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02.Viettel Construction\02.Tai lieu tra cuu\14.Quy dinh KSNN VCC\Du thao_QÐ KSNN_2023\"/>
    </mc:Choice>
  </mc:AlternateContent>
  <bookViews>
    <workbookView xWindow="0" yWindow="0" windowWidth="28800" windowHeight="12330" activeTab="4"/>
  </bookViews>
  <sheets>
    <sheet name="1. Tuyen cap treo" sheetId="4" r:id="rId1"/>
    <sheet name="1.Tuyến cáp treo" sheetId="1" state="hidden" r:id="rId2"/>
    <sheet name="2. Tuyến cáp ngầm" sheetId="5" r:id="rId3"/>
    <sheet name="2.Tuyến cáp ngầm" sheetId="2" state="hidden" r:id="rId4"/>
    <sheet name="3. Tuyến Viba" sheetId="6" r:id="rId5"/>
    <sheet name="3.Tuyến Viba" sheetId="3"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___n23" localSheetId="1" hidden="1">{"'Sheet1'!$L$16"}</definedName>
    <definedName name="______n23" localSheetId="3" hidden="1">{"'Sheet1'!$L$16"}</definedName>
    <definedName name="______n23" localSheetId="5" hidden="1">{"'Sheet1'!$L$16"}</definedName>
    <definedName name="______n23" hidden="1">{"'Sheet1'!$L$16"}</definedName>
    <definedName name="______NSO2" localSheetId="1" hidden="1">{"'Sheet1'!$L$16"}</definedName>
    <definedName name="______NSO2" localSheetId="3" hidden="1">{"'Sheet1'!$L$16"}</definedName>
    <definedName name="______NSO2" localSheetId="5" hidden="1">{"'Sheet1'!$L$16"}</definedName>
    <definedName name="______NSO2" hidden="1">{"'Sheet1'!$L$16"}</definedName>
    <definedName name="______T8" localSheetId="1" hidden="1">{"'Sheet1'!$L$16"}</definedName>
    <definedName name="______T8" localSheetId="3" hidden="1">{"'Sheet1'!$L$16"}</definedName>
    <definedName name="______T8" localSheetId="5" hidden="1">{"'Sheet1'!$L$16"}</definedName>
    <definedName name="______T8" hidden="1">{"'Sheet1'!$L$16"}</definedName>
    <definedName name="_____a1" localSheetId="1" hidden="1">{"'Sheet1'!$L$16"}</definedName>
    <definedName name="_____a1" localSheetId="3" hidden="1">{"'Sheet1'!$L$16"}</definedName>
    <definedName name="_____a1" localSheetId="5" hidden="1">{"'Sheet1'!$L$16"}</definedName>
    <definedName name="_____a1" hidden="1">{"'Sheet1'!$L$16"}</definedName>
    <definedName name="_____cs805" localSheetId="1">#REF!</definedName>
    <definedName name="_____cs805" localSheetId="3">#REF!</definedName>
    <definedName name="_____cs805" localSheetId="5">#REF!</definedName>
    <definedName name="_____cs805">#REF!</definedName>
    <definedName name="_____CT250" localSheetId="1">'[1]dongia (2)'!#REF!</definedName>
    <definedName name="_____CT250" localSheetId="3">'[1]dongia (2)'!#REF!</definedName>
    <definedName name="_____CT250" localSheetId="5">'[1]dongia (2)'!#REF!</definedName>
    <definedName name="_____CT250">'[1]dongia (2)'!#REF!</definedName>
    <definedName name="_____n23" localSheetId="1" hidden="1">{"'Sheet1'!$L$16"}</definedName>
    <definedName name="_____n23" localSheetId="3" hidden="1">{"'Sheet1'!$L$16"}</definedName>
    <definedName name="_____n23" localSheetId="5" hidden="1">{"'Sheet1'!$L$16"}</definedName>
    <definedName name="_____n23" hidden="1">{"'Sheet1'!$L$16"}</definedName>
    <definedName name="_____NSO2" localSheetId="1" hidden="1">{"'Sheet1'!$L$16"}</definedName>
    <definedName name="_____NSO2" localSheetId="3" hidden="1">{"'Sheet1'!$L$16"}</definedName>
    <definedName name="_____NSO2" localSheetId="5" hidden="1">{"'Sheet1'!$L$16"}</definedName>
    <definedName name="_____NSO2" hidden="1">{"'Sheet1'!$L$16"}</definedName>
    <definedName name="_____S1" localSheetId="1" hidden="1">{"'Sheet1'!$L$16"}</definedName>
    <definedName name="_____S1" localSheetId="3" hidden="1">{"'Sheet1'!$L$16"}</definedName>
    <definedName name="_____S1" localSheetId="5" hidden="1">{"'Sheet1'!$L$16"}</definedName>
    <definedName name="_____S1" hidden="1">{"'Sheet1'!$L$16"}</definedName>
    <definedName name="_____T8" localSheetId="1" hidden="1">{"'Sheet1'!$L$16"}</definedName>
    <definedName name="_____T8" localSheetId="3" hidden="1">{"'Sheet1'!$L$16"}</definedName>
    <definedName name="_____T8" localSheetId="5" hidden="1">{"'Sheet1'!$L$16"}</definedName>
    <definedName name="_____T8" hidden="1">{"'Sheet1'!$L$16"}</definedName>
    <definedName name="____a1" localSheetId="1" hidden="1">{"'Sheet1'!$L$16"}</definedName>
    <definedName name="____a1" localSheetId="3" hidden="1">{"'Sheet1'!$L$16"}</definedName>
    <definedName name="____a1" localSheetId="5" hidden="1">{"'Sheet1'!$L$16"}</definedName>
    <definedName name="____a1" hidden="1">{"'Sheet1'!$L$16"}</definedName>
    <definedName name="____cs805" localSheetId="1">#REF!</definedName>
    <definedName name="____cs805" localSheetId="3">#REF!</definedName>
    <definedName name="____cs805" localSheetId="5">#REF!</definedName>
    <definedName name="____cs805">#REF!</definedName>
    <definedName name="____CT250" localSheetId="1">'[1]dongia (2)'!#REF!</definedName>
    <definedName name="____CT250" localSheetId="3">'[1]dongia (2)'!#REF!</definedName>
    <definedName name="____CT250" localSheetId="5">'[1]dongia (2)'!#REF!</definedName>
    <definedName name="____CT250">'[1]dongia (2)'!#REF!</definedName>
    <definedName name="____n23" localSheetId="1" hidden="1">{"'Sheet1'!$L$16"}</definedName>
    <definedName name="____n23" localSheetId="3" hidden="1">{"'Sheet1'!$L$16"}</definedName>
    <definedName name="____n23" localSheetId="5" hidden="1">{"'Sheet1'!$L$16"}</definedName>
    <definedName name="____n23" hidden="1">{"'Sheet1'!$L$16"}</definedName>
    <definedName name="____NSO2" localSheetId="1" hidden="1">{"'Sheet1'!$L$16"}</definedName>
    <definedName name="____NSO2" localSheetId="3" hidden="1">{"'Sheet1'!$L$16"}</definedName>
    <definedName name="____NSO2" localSheetId="5" hidden="1">{"'Sheet1'!$L$16"}</definedName>
    <definedName name="____NSO2" hidden="1">{"'Sheet1'!$L$16"}</definedName>
    <definedName name="____S1" localSheetId="1" hidden="1">{"'Sheet1'!$L$16"}</definedName>
    <definedName name="____S1" localSheetId="3" hidden="1">{"'Sheet1'!$L$16"}</definedName>
    <definedName name="____S1" localSheetId="5" hidden="1">{"'Sheet1'!$L$16"}</definedName>
    <definedName name="____S1" hidden="1">{"'Sheet1'!$L$16"}</definedName>
    <definedName name="____T8" localSheetId="1" hidden="1">{"'Sheet1'!$L$16"}</definedName>
    <definedName name="____T8" localSheetId="3" hidden="1">{"'Sheet1'!$L$16"}</definedName>
    <definedName name="____T8" localSheetId="5" hidden="1">{"'Sheet1'!$L$16"}</definedName>
    <definedName name="____T8" hidden="1">{"'Sheet1'!$L$16"}</definedName>
    <definedName name="___a1" localSheetId="1" hidden="1">{"'Sheet1'!$L$16"}</definedName>
    <definedName name="___a1" localSheetId="3" hidden="1">{"'Sheet1'!$L$16"}</definedName>
    <definedName name="___a1" localSheetId="5" hidden="1">{"'Sheet1'!$L$16"}</definedName>
    <definedName name="___a1" hidden="1">{"'Sheet1'!$L$16"}</definedName>
    <definedName name="___cs805" localSheetId="1">#REF!</definedName>
    <definedName name="___cs805" localSheetId="3">#REF!</definedName>
    <definedName name="___cs805" localSheetId="5">#REF!</definedName>
    <definedName name="___cs805">#REF!</definedName>
    <definedName name="___CT250" localSheetId="1">'[1]dongia (2)'!#REF!</definedName>
    <definedName name="___CT250" localSheetId="3">'[1]dongia (2)'!#REF!</definedName>
    <definedName name="___CT250" localSheetId="5">'[1]dongia (2)'!#REF!</definedName>
    <definedName name="___CT250">'[1]dongia (2)'!#REF!</definedName>
    <definedName name="___n23" localSheetId="1" hidden="1">{"'Sheet1'!$L$16"}</definedName>
    <definedName name="___n23" localSheetId="3" hidden="1">{"'Sheet1'!$L$16"}</definedName>
    <definedName name="___n23" localSheetId="5" hidden="1">{"'Sheet1'!$L$16"}</definedName>
    <definedName name="___n23" hidden="1">{"'Sheet1'!$L$16"}</definedName>
    <definedName name="___NSO2" localSheetId="1" hidden="1">{"'Sheet1'!$L$16"}</definedName>
    <definedName name="___NSO2" localSheetId="3" hidden="1">{"'Sheet1'!$L$16"}</definedName>
    <definedName name="___NSO2" localSheetId="5" hidden="1">{"'Sheet1'!$L$16"}</definedName>
    <definedName name="___NSO2" hidden="1">{"'Sheet1'!$L$16"}</definedName>
    <definedName name="___S1" localSheetId="1" hidden="1">{"'Sheet1'!$L$16"}</definedName>
    <definedName name="___S1" localSheetId="3" hidden="1">{"'Sheet1'!$L$16"}</definedName>
    <definedName name="___S1" localSheetId="5" hidden="1">{"'Sheet1'!$L$16"}</definedName>
    <definedName name="___S1" hidden="1">{"'Sheet1'!$L$16"}</definedName>
    <definedName name="___T8" localSheetId="1" hidden="1">{"'Sheet1'!$L$16"}</definedName>
    <definedName name="___T8" localSheetId="3" hidden="1">{"'Sheet1'!$L$16"}</definedName>
    <definedName name="___T8" localSheetId="5" hidden="1">{"'Sheet1'!$L$16"}</definedName>
    <definedName name="___T8" hidden="1">{"'Sheet1'!$L$16"}</definedName>
    <definedName name="__a1" localSheetId="1" hidden="1">{"'Sheet1'!$L$16"}</definedName>
    <definedName name="__a1" localSheetId="3" hidden="1">{"'Sheet1'!$L$16"}</definedName>
    <definedName name="__a1" localSheetId="5" hidden="1">{"'Sheet1'!$L$16"}</definedName>
    <definedName name="__a1" hidden="1">{"'Sheet1'!$L$16"}</definedName>
    <definedName name="__cs805" localSheetId="1">#REF!</definedName>
    <definedName name="__cs805" localSheetId="3">#REF!</definedName>
    <definedName name="__cs805" localSheetId="5">#REF!</definedName>
    <definedName name="__cs805">#REF!</definedName>
    <definedName name="__CT250" localSheetId="1">'[1]dongia (2)'!#REF!</definedName>
    <definedName name="__CT250" localSheetId="3">'[1]dongia (2)'!#REF!</definedName>
    <definedName name="__CT250" localSheetId="5">'[1]dongia (2)'!#REF!</definedName>
    <definedName name="__CT250">'[1]dongia (2)'!#REF!</definedName>
    <definedName name="__n23" localSheetId="1" hidden="1">{"'Sheet1'!$L$16"}</definedName>
    <definedName name="__n23" localSheetId="3" hidden="1">{"'Sheet1'!$L$16"}</definedName>
    <definedName name="__n23" localSheetId="5" hidden="1">{"'Sheet1'!$L$16"}</definedName>
    <definedName name="__n23" hidden="1">{"'Sheet1'!$L$16"}</definedName>
    <definedName name="__NSO2" localSheetId="1" hidden="1">{"'Sheet1'!$L$16"}</definedName>
    <definedName name="__NSO2" localSheetId="3" hidden="1">{"'Sheet1'!$L$16"}</definedName>
    <definedName name="__NSO2" localSheetId="5" hidden="1">{"'Sheet1'!$L$16"}</definedName>
    <definedName name="__NSO2" hidden="1">{"'Sheet1'!$L$16"}</definedName>
    <definedName name="__S1" localSheetId="1" hidden="1">{"'Sheet1'!$L$16"}</definedName>
    <definedName name="__S1" localSheetId="3" hidden="1">{"'Sheet1'!$L$16"}</definedName>
    <definedName name="__S1" localSheetId="5" hidden="1">{"'Sheet1'!$L$16"}</definedName>
    <definedName name="__S1" hidden="1">{"'Sheet1'!$L$16"}</definedName>
    <definedName name="__T8" localSheetId="1" hidden="1">{"'Sheet1'!$L$16"}</definedName>
    <definedName name="__T8" localSheetId="3" hidden="1">{"'Sheet1'!$L$16"}</definedName>
    <definedName name="__T8" localSheetId="5" hidden="1">{"'Sheet1'!$L$16"}</definedName>
    <definedName name="__T8" hidden="1">{"'Sheet1'!$L$16"}</definedName>
    <definedName name="_10SOÁ_CTÖØ" localSheetId="1">#REF!</definedName>
    <definedName name="_10SOÁ_CTÖØ" localSheetId="3">#REF!</definedName>
    <definedName name="_10SOÁ_CTÖØ" localSheetId="5">#REF!</definedName>
    <definedName name="_10SOÁ_CTÖØ">#REF!</definedName>
    <definedName name="_11SOÁ_LÖÔÏNG" localSheetId="1">#REF!</definedName>
    <definedName name="_11SOÁ_LÖÔÏNG" localSheetId="3">#REF!</definedName>
    <definedName name="_11SOÁ_LÖÔÏNG" localSheetId="5">#REF!</definedName>
    <definedName name="_11SOÁ_LÖÔÏNG">#REF!</definedName>
    <definedName name="_13TEÂN_HAØNG" localSheetId="1">#REF!</definedName>
    <definedName name="_13TEÂN_HAØNG" localSheetId="3">#REF!</definedName>
    <definedName name="_13TEÂN_HAØNG" localSheetId="5">#REF!</definedName>
    <definedName name="_13TEÂN_HAØNG">#REF!</definedName>
    <definedName name="_15TEÂN_KHAÙCH_HAØ" localSheetId="1">#REF!</definedName>
    <definedName name="_15TEÂN_KHAÙCH_HAØ" localSheetId="3">#REF!</definedName>
    <definedName name="_15TEÂN_KHAÙCH_HAØ" localSheetId="5">#REF!</definedName>
    <definedName name="_15TEÂN_KHAÙCH_HAØ">#REF!</definedName>
    <definedName name="_17THAØNH_TIEÀN" localSheetId="1">#REF!</definedName>
    <definedName name="_17THAØNH_TIEÀN" localSheetId="3">#REF!</definedName>
    <definedName name="_17THAØNH_TIEÀN" localSheetId="5">#REF!</definedName>
    <definedName name="_17THAØNH_TIEÀN">#REF!</definedName>
    <definedName name="_19TRÒ_GIAÙ" localSheetId="1">#REF!</definedName>
    <definedName name="_19TRÒ_GIAÙ" localSheetId="3">#REF!</definedName>
    <definedName name="_19TRÒ_GIAÙ" localSheetId="5">#REF!</definedName>
    <definedName name="_19TRÒ_GIAÙ">#REF!</definedName>
    <definedName name="_21TRÒ_GIAÙ__VAT" localSheetId="1">#REF!</definedName>
    <definedName name="_21TRÒ_GIAÙ__VAT" localSheetId="3">#REF!</definedName>
    <definedName name="_21TRÒ_GIAÙ__VAT" localSheetId="5">#REF!</definedName>
    <definedName name="_21TRÒ_GIAÙ__VAT">#REF!</definedName>
    <definedName name="_22ÏÏð8FFFFFFFF">#N/A</definedName>
    <definedName name="_3_0DATA_DATA2_L" localSheetId="1">'[2]#REF'!#REF!</definedName>
    <definedName name="_3_0DATA_DATA2_L" localSheetId="3">'[2]#REF'!#REF!</definedName>
    <definedName name="_3_0DATA_DATA2_L" localSheetId="5">'[2]#REF'!#REF!</definedName>
    <definedName name="_3_0DATA_DATA2_L">'[2]#REF'!#REF!</definedName>
    <definedName name="_4MAÕ_HAØNG" localSheetId="1">#REF!</definedName>
    <definedName name="_4MAÕ_HAØNG" localSheetId="3">#REF!</definedName>
    <definedName name="_4MAÕ_HAØNG" localSheetId="5">#REF!</definedName>
    <definedName name="_4MAÕ_HAØNG">#REF!</definedName>
    <definedName name="_6MAÕ_SOÁ_THUEÁ" localSheetId="1">#REF!</definedName>
    <definedName name="_6MAÕ_SOÁ_THUEÁ" localSheetId="3">#REF!</definedName>
    <definedName name="_6MAÕ_SOÁ_THUEÁ" localSheetId="5">#REF!</definedName>
    <definedName name="_6MAÕ_SOÁ_THUEÁ">#REF!</definedName>
    <definedName name="_8ÑÔN_GIAÙ" localSheetId="1">#REF!</definedName>
    <definedName name="_8ÑÔN_GIAÙ" localSheetId="3">#REF!</definedName>
    <definedName name="_8ÑÔN_GIAÙ" localSheetId="5">#REF!</definedName>
    <definedName name="_8ÑÔN_GIAÙ">#REF!</definedName>
    <definedName name="_a1" localSheetId="1" hidden="1">{"'Sheet1'!$L$16"}</definedName>
    <definedName name="_a1" localSheetId="3" hidden="1">{"'Sheet1'!$L$16"}</definedName>
    <definedName name="_a1" localSheetId="5" hidden="1">{"'Sheet1'!$L$16"}</definedName>
    <definedName name="_a1" hidden="1">{"'Sheet1'!$L$16"}</definedName>
    <definedName name="_cs805" localSheetId="1">#REF!</definedName>
    <definedName name="_cs805" localSheetId="3">#REF!</definedName>
    <definedName name="_cs805" localSheetId="5">#REF!</definedName>
    <definedName name="_cs805">#REF!</definedName>
    <definedName name="_CT250" localSheetId="1">'[1]dongia (2)'!#REF!</definedName>
    <definedName name="_CT250" localSheetId="3">'[1]dongia (2)'!#REF!</definedName>
    <definedName name="_CT250" localSheetId="5">'[1]dongia (2)'!#REF!</definedName>
    <definedName name="_CT250">'[1]dongia (2)'!#REF!</definedName>
    <definedName name="_Fill" localSheetId="1" hidden="1">#REF!</definedName>
    <definedName name="_Fill" localSheetId="3" hidden="1">#REF!</definedName>
    <definedName name="_Fill" localSheetId="5" hidden="1">#REF!</definedName>
    <definedName name="_Fill" hidden="1">#REF!</definedName>
    <definedName name="_xlnm._FilterDatabase" localSheetId="1" hidden="1">'1.Tuyến cáp treo'!$A$8:$S$12</definedName>
    <definedName name="_xlnm._FilterDatabase" localSheetId="3" hidden="1">'2.Tuyến cáp ngầm'!$A$8:$S$12</definedName>
    <definedName name="_xlnm._FilterDatabase" localSheetId="5" hidden="1">'3.Tuyến Viba'!$S$8:$S$12</definedName>
    <definedName name="_xlnm._FilterDatabase" hidden="1">#REF!</definedName>
    <definedName name="_gh1" localSheetId="1">[3]!_gh1</definedName>
    <definedName name="_gh1" localSheetId="3">[3]!_gh1</definedName>
    <definedName name="_gh1" localSheetId="5">[3]!_gh1</definedName>
    <definedName name="_gh1">[4]!_gh1</definedName>
    <definedName name="_n23" localSheetId="1" hidden="1">{"'Sheet1'!$L$16"}</definedName>
    <definedName name="_n23" localSheetId="3" hidden="1">{"'Sheet1'!$L$16"}</definedName>
    <definedName name="_n23" localSheetId="5" hidden="1">{"'Sheet1'!$L$16"}</definedName>
    <definedName name="_n23" hidden="1">{"'Sheet1'!$L$16"}</definedName>
    <definedName name="_NSO2" localSheetId="1" hidden="1">{"'Sheet1'!$L$16"}</definedName>
    <definedName name="_NSO2" localSheetId="3" hidden="1">{"'Sheet1'!$L$16"}</definedName>
    <definedName name="_NSO2" localSheetId="5" hidden="1">{"'Sheet1'!$L$16"}</definedName>
    <definedName name="_NSO2" hidden="1">{"'Sheet1'!$L$16"}</definedName>
    <definedName name="_Order1" hidden="1">255</definedName>
    <definedName name="_Order2" hidden="1">255</definedName>
    <definedName name="_S1" localSheetId="1" hidden="1">{"'Sheet1'!$L$16"}</definedName>
    <definedName name="_S1" localSheetId="3" hidden="1">{"'Sheet1'!$L$16"}</definedName>
    <definedName name="_S1" localSheetId="5" hidden="1">{"'Sheet1'!$L$16"}</definedName>
    <definedName name="_S1" hidden="1">{"'Sheet1'!$L$16"}</definedName>
    <definedName name="_T8" localSheetId="1" hidden="1">{"'Sheet1'!$L$16"}</definedName>
    <definedName name="_T8" localSheetId="3" hidden="1">{"'Sheet1'!$L$16"}</definedName>
    <definedName name="_T8" localSheetId="5" hidden="1">{"'Sheet1'!$L$16"}</definedName>
    <definedName name="_T8" hidden="1">{"'Sheet1'!$L$16"}</definedName>
    <definedName name="â" localSheetId="1">{"ONGNGOAINHA.xls","Sheet1"}</definedName>
    <definedName name="â" localSheetId="3">{"ONGNGOAINHA.xls","Sheet1"}</definedName>
    <definedName name="â" localSheetId="5">{"ONGNGOAINHA.xls","Sheet1"}</definedName>
    <definedName name="â">{"ONGNGOAINHA.xls","Sheet1"}</definedName>
    <definedName name="AAA" localSheetId="1">#REF!</definedName>
    <definedName name="AAA" localSheetId="3">#REF!</definedName>
    <definedName name="AAA" localSheetId="5">#REF!</definedName>
    <definedName name="AAA">#REF!</definedName>
    <definedName name="aadd" localSheetId="1" hidden="1">{"'Sheet1'!$L$16"}</definedName>
    <definedName name="aadd" localSheetId="3" hidden="1">{"'Sheet1'!$L$16"}</definedName>
    <definedName name="aadd" localSheetId="5" hidden="1">{"'Sheet1'!$L$16"}</definedName>
    <definedName name="aadd" hidden="1">{"'Sheet1'!$L$16"}</definedName>
    <definedName name="aass" localSheetId="1" hidden="1">{"'Sheet1'!$L$16"}</definedName>
    <definedName name="aass" localSheetId="3" hidden="1">{"'Sheet1'!$L$16"}</definedName>
    <definedName name="aass" localSheetId="5" hidden="1">{"'Sheet1'!$L$16"}</definedName>
    <definedName name="aass" hidden="1">{"'Sheet1'!$L$16"}</definedName>
    <definedName name="Accu" localSheetId="1">#REF!</definedName>
    <definedName name="Accu" localSheetId="3">#REF!</definedName>
    <definedName name="Accu" localSheetId="5">#REF!</definedName>
    <definedName name="Accu">#REF!</definedName>
    <definedName name="Actual" localSheetId="1">('1.Tuyến cáp treo'!PeriodInActual*('[5]B2 - Tiến trình thực hiện'!$G1&gt;0))*'1.Tuyến cáp treo'!PeriodInPlan</definedName>
    <definedName name="Actual" localSheetId="3">('2.Tuyến cáp ngầm'!PeriodInActual*('[5]B2 - Tiến trình thực hiện'!$G1&gt;0))*'2.Tuyến cáp ngầm'!PeriodInPlan</definedName>
    <definedName name="Actual" localSheetId="5">('3.Tuyến Viba'!PeriodInActual*('[5]B2 - Tiến trình thực hiện'!$G1&gt;0))*'3.Tuyến Viba'!PeriodInPlan</definedName>
    <definedName name="Actual">(PeriodInActual*('[6]B2 - Tiến trình thực hiện'!$G1&gt;0))*PeriodInPlan</definedName>
    <definedName name="ActualBeyond" localSheetId="1">'1.Tuyến cáp treo'!PeriodInActual*('[5]B2 - Tiến trình thực hiện'!$G1&gt;0)</definedName>
    <definedName name="ActualBeyond" localSheetId="3">'2.Tuyến cáp ngầm'!PeriodInActual*('[5]B2 - Tiến trình thực hiện'!$G1&gt;0)</definedName>
    <definedName name="ActualBeyond" localSheetId="5">'3.Tuyến Viba'!PeriodInActual*('[5]B2 - Tiến trình thực hiện'!$G1&gt;0)</definedName>
    <definedName name="ActualBeyond">PeriodInActual*('[6]B2 - Tiến trình thực hiện'!$G1&gt;0)</definedName>
    <definedName name="ADSL" localSheetId="1">[7]GD!$BE$1:$BE$65536</definedName>
    <definedName name="ADSL" localSheetId="3">[7]GD!$BE$1:$BE$65536</definedName>
    <definedName name="ADSL" localSheetId="5">[7]GD!$BE$1:$BE$65536</definedName>
    <definedName name="ADSL">[8]GD!$BE$1:$BE$65536</definedName>
    <definedName name="AGG" localSheetId="1">#REF!</definedName>
    <definedName name="AGG" localSheetId="3">#REF!</definedName>
    <definedName name="AGG" localSheetId="5">#REF!</definedName>
    <definedName name="AGG">#REF!</definedName>
    <definedName name="anscount" hidden="1">8</definedName>
    <definedName name="AON" localSheetId="1">[7]GD!$BD$1:$BD$65536</definedName>
    <definedName name="AON" localSheetId="3">[7]GD!$BD$1:$BD$65536</definedName>
    <definedName name="AON" localSheetId="5">[7]GD!$BD$1:$BD$65536</definedName>
    <definedName name="AON">[8]GD!$BD$1:$BD$65536</definedName>
    <definedName name="AU" localSheetId="1" hidden="1">{"'Sheet1'!$L$16"}</definedName>
    <definedName name="AU" localSheetId="3" hidden="1">{"'Sheet1'!$L$16"}</definedName>
    <definedName name="AU" localSheetId="5" hidden="1">{"'Sheet1'!$L$16"}</definedName>
    <definedName name="AU" hidden="1">{"'Sheet1'!$L$16"}</definedName>
    <definedName name="BBe" localSheetId="1" hidden="1">{"'Sheet1'!$L$16"}</definedName>
    <definedName name="BBe" localSheetId="3" hidden="1">{"'Sheet1'!$L$16"}</definedName>
    <definedName name="BBe" localSheetId="5" hidden="1">{"'Sheet1'!$L$16"}</definedName>
    <definedName name="BBe" hidden="1">{"'Sheet1'!$L$16"}</definedName>
    <definedName name="Bieu18" localSheetId="1" hidden="1">{"'Sheet1'!$L$16"}</definedName>
    <definedName name="Bieu18" localSheetId="3" hidden="1">{"'Sheet1'!$L$16"}</definedName>
    <definedName name="Bieu18" localSheetId="5" hidden="1">{"'Sheet1'!$L$16"}</definedName>
    <definedName name="Bieu18" hidden="1">{"'Sheet1'!$L$16"}</definedName>
    <definedName name="BL">"$A$1:$f$11"</definedName>
    <definedName name="BO" localSheetId="1" hidden="1">{"'Sheet1'!$L$16"}</definedName>
    <definedName name="BO" localSheetId="3" hidden="1">{"'Sheet1'!$L$16"}</definedName>
    <definedName name="BO" localSheetId="5" hidden="1">{"'Sheet1'!$L$16"}</definedName>
    <definedName name="BO" hidden="1">{"'Sheet1'!$L$16"}</definedName>
    <definedName name="Bộ_chia_16" localSheetId="1">#REF!</definedName>
    <definedName name="Bộ_chia_16" localSheetId="3">#REF!</definedName>
    <definedName name="Bộ_chia_16" localSheetId="5">#REF!</definedName>
    <definedName name="Bộ_chia_16">#REF!</definedName>
    <definedName name="Bộ_chia_2" localSheetId="1">#REF!</definedName>
    <definedName name="Bộ_chia_2" localSheetId="3">#REF!</definedName>
    <definedName name="Bộ_chia_2" localSheetId="5">#REF!</definedName>
    <definedName name="Bộ_chia_2">#REF!</definedName>
    <definedName name="BRAS" localSheetId="1">#REF!</definedName>
    <definedName name="BRAS" localSheetId="3">#REF!</definedName>
    <definedName name="BRAS" localSheetId="5">#REF!</definedName>
    <definedName name="BRAS">#REF!</definedName>
    <definedName name="BUM" localSheetId="1" hidden="1">{"'Sheet1'!$L$16"}</definedName>
    <definedName name="BUM" localSheetId="3" hidden="1">{"'Sheet1'!$L$16"}</definedName>
    <definedName name="BUM" localSheetId="5" hidden="1">{"'Sheet1'!$L$16"}</definedName>
    <definedName name="BUM" hidden="1">{"'Sheet1'!$L$16"}</definedName>
    <definedName name="Cáp_biển" localSheetId="1">#REF!</definedName>
    <definedName name="Cáp_biển" localSheetId="3">#REF!</definedName>
    <definedName name="Cáp_biển" localSheetId="5">#REF!</definedName>
    <definedName name="Cáp_biển">#REF!</definedName>
    <definedName name="Cáp_đồng" localSheetId="1">#REF!</definedName>
    <definedName name="Cáp_đồng" localSheetId="3">#REF!</definedName>
    <definedName name="Cáp_đồng" localSheetId="5">#REF!</definedName>
    <definedName name="Cáp_đồng">#REF!</definedName>
    <definedName name="Cáp_đồng_quang_đồng_trục" localSheetId="1">#REF!</definedName>
    <definedName name="Cáp_đồng_quang_đồng_trục" localSheetId="3">#REF!</definedName>
    <definedName name="Cáp_đồng_quang_đồng_trục" localSheetId="5">#REF!</definedName>
    <definedName name="Cáp_đồng_quang_đồng_trục">#REF!</definedName>
    <definedName name="Cáp_đồng_quang_đồng_trục_Truyền_dẫn" localSheetId="1">#REF!</definedName>
    <definedName name="Cáp_đồng_quang_đồng_trục_Truyền_dẫn" localSheetId="3">#REF!</definedName>
    <definedName name="Cáp_đồng_quang_đồng_trục_Truyền_dẫn" localSheetId="5">#REF!</definedName>
    <definedName name="Cáp_đồng_quang_đồng_trục_Truyền_dẫn">#REF!</definedName>
    <definedName name="Cáp_đồng_trục" localSheetId="1">#REF!</definedName>
    <definedName name="Cáp_đồng_trục" localSheetId="3">#REF!</definedName>
    <definedName name="Cáp_đồng_trục" localSheetId="5">#REF!</definedName>
    <definedName name="Cáp_đồng_trục">#REF!</definedName>
    <definedName name="Cáp_quang_GPON" localSheetId="1">#REF!</definedName>
    <definedName name="Cáp_quang_GPON" localSheetId="3">#REF!</definedName>
    <definedName name="Cáp_quang_GPON" localSheetId="5">#REF!</definedName>
    <definedName name="Cáp_quang_GPON">#REF!</definedName>
    <definedName name="Cáp_quang_ODN" localSheetId="1">#REF!</definedName>
    <definedName name="Cáp_quang_ODN" localSheetId="3">#REF!</definedName>
    <definedName name="Cáp_quang_ODN" localSheetId="5">#REF!</definedName>
    <definedName name="Cáp_quang_ODN">#REF!</definedName>
    <definedName name="CAPAON" localSheetId="1">'[9]Su co ML'!$R:$R</definedName>
    <definedName name="CAPAON" localSheetId="3">'[9]Su co ML'!$R:$R</definedName>
    <definedName name="CAPAON" localSheetId="5">'[9]Su co ML'!$R:$R</definedName>
    <definedName name="CAPAON">'[10]Su co ML'!$R:$R</definedName>
    <definedName name="CAPGPON" localSheetId="1">'[9]Su co ML'!$R:$R</definedName>
    <definedName name="CAPGPON" localSheetId="3">'[9]Su co ML'!$R:$R</definedName>
    <definedName name="CAPGPON" localSheetId="5">'[9]Su co ML'!$R:$R</definedName>
    <definedName name="CAPGPON">'[10]Su co ML'!$R:$R</definedName>
    <definedName name="CAS_DRM" localSheetId="1">#REF!</definedName>
    <definedName name="CAS_DRM" localSheetId="3">#REF!</definedName>
    <definedName name="CAS_DRM" localSheetId="5">#REF!</definedName>
    <definedName name="CAS_DRM">#REF!</definedName>
    <definedName name="CB" localSheetId="1">#REF!</definedName>
    <definedName name="CB" localSheetId="3">#REF!</definedName>
    <definedName name="CB" localSheetId="5">#REF!</definedName>
    <definedName name="CB">#REF!</definedName>
    <definedName name="cdcd" localSheetId="1">#REF!</definedName>
    <definedName name="cdcd" localSheetId="3">#REF!</definedName>
    <definedName name="cdcd" localSheetId="5">#REF!</definedName>
    <definedName name="cdcd">#REF!</definedName>
    <definedName name="chilinh1" localSheetId="1">'[11]Chi tiet chuan'!$A$2:$A$7163</definedName>
    <definedName name="chilinh1" localSheetId="3">'[11]Chi tiet chuan'!$A$2:$A$7163</definedName>
    <definedName name="chilinh1" localSheetId="5">'[11]Chi tiet chuan'!$A$2:$A$7163</definedName>
    <definedName name="chilinh1">'[12]Chi tiet chuan'!$A$2:$A$7163</definedName>
    <definedName name="chilinh2" localSheetId="1">'[11]Chi tiet chuan'!$D$2:$D$7163</definedName>
    <definedName name="chilinh2" localSheetId="3">'[11]Chi tiet chuan'!$D$2:$D$7163</definedName>
    <definedName name="chilinh2" localSheetId="5">'[11]Chi tiet chuan'!$D$2:$D$7163</definedName>
    <definedName name="chilinh2">'[12]Chi tiet chuan'!$D$2:$D$7163</definedName>
    <definedName name="chilinh3" localSheetId="1">'[11]Chi tiet chuan'!$BX$2:$BX$7163</definedName>
    <definedName name="chilinh3" localSheetId="3">'[11]Chi tiet chuan'!$BX$2:$BX$7163</definedName>
    <definedName name="chilinh3" localSheetId="5">'[11]Chi tiet chuan'!$BX$2:$BX$7163</definedName>
    <definedName name="chilinh3">'[12]Chi tiet chuan'!$BX$2:$BX$7163</definedName>
    <definedName name="chilinh4" localSheetId="1">'[11]Chi tiet chuan'!$AJ$2:$AJ$7163</definedName>
    <definedName name="chilinh4" localSheetId="3">'[11]Chi tiet chuan'!$AJ$2:$AJ$7163</definedName>
    <definedName name="chilinh4" localSheetId="5">'[11]Chi tiet chuan'!$AJ$2:$AJ$7163</definedName>
    <definedName name="chilinh4">'[12]Chi tiet chuan'!$AJ$2:$AJ$7163</definedName>
    <definedName name="chilinh5" localSheetId="1">'[11]Chi tiet chuan'!$B$2:$B$7163</definedName>
    <definedName name="chilinh5" localSheetId="3">'[11]Chi tiet chuan'!$B$2:$B$7163</definedName>
    <definedName name="chilinh5" localSheetId="5">'[11]Chi tiet chuan'!$B$2:$B$7163</definedName>
    <definedName name="chilinh5">'[12]Chi tiet chuan'!$B$2:$B$7163</definedName>
    <definedName name="chilinh6" localSheetId="1">'[11]Chi tiet chuan'!$W$2:$W$7163</definedName>
    <definedName name="chilinh6" localSheetId="3">'[11]Chi tiet chuan'!$W$2:$W$7163</definedName>
    <definedName name="chilinh6" localSheetId="5">'[11]Chi tiet chuan'!$W$2:$W$7163</definedName>
    <definedName name="chilinh6">'[12]Chi tiet chuan'!$W$2:$W$7163</definedName>
    <definedName name="CHONNGAY" localSheetId="1">#REF!</definedName>
    <definedName name="CHONNGAY" localSheetId="3">#REF!</definedName>
    <definedName name="CHONNGAY" localSheetId="5">#REF!</definedName>
    <definedName name="CHONNGAY">#REF!</definedName>
    <definedName name="CHONTQKVCN" localSheetId="1">#REF!</definedName>
    <definedName name="CHONTQKVCN" localSheetId="3">#REF!</definedName>
    <definedName name="CHONTQKVCN" localSheetId="5">#REF!</definedName>
    <definedName name="CHONTQKVCN">#REF!</definedName>
    <definedName name="CLVC3">0.1</definedName>
    <definedName name="Cơ_điện" localSheetId="1">#REF!</definedName>
    <definedName name="Cơ_điện" localSheetId="3">#REF!</definedName>
    <definedName name="Cơ_điện" localSheetId="5">#REF!</definedName>
    <definedName name="Cơ_điện">#REF!</definedName>
    <definedName name="Core_Metro" localSheetId="1">#REF!</definedName>
    <definedName name="Core_Metro" localSheetId="3">#REF!</definedName>
    <definedName name="Core_Metro" localSheetId="5">#REF!</definedName>
    <definedName name="Core_Metro">#REF!</definedName>
    <definedName name="CoreIP" localSheetId="1">#REF!</definedName>
    <definedName name="CoreIP" localSheetId="3">#REF!</definedName>
    <definedName name="CoreIP" localSheetId="5">#REF!</definedName>
    <definedName name="CoreIP">#REF!</definedName>
    <definedName name="CP" localSheetId="1" hidden="1">#REF!</definedName>
    <definedName name="CP" localSheetId="3" hidden="1">#REF!</definedName>
    <definedName name="CP" localSheetId="5" hidden="1">#REF!</definedName>
    <definedName name="CP" hidden="1">#REF!</definedName>
    <definedName name="cvcv" localSheetId="1" hidden="1">{"'Sheet1'!$L$16"}</definedName>
    <definedName name="cvcv" localSheetId="3" hidden="1">{"'Sheet1'!$L$16"}</definedName>
    <definedName name="cvcv" localSheetId="5" hidden="1">{"'Sheet1'!$L$16"}</definedName>
    <definedName name="cvcv" hidden="1">{"'Sheet1'!$L$16"}</definedName>
    <definedName name="d" localSheetId="1">[13]Sheet3!$A$1:$B$4</definedName>
    <definedName name="d" localSheetId="3">[13]Sheet3!$A$1:$B$4</definedName>
    <definedName name="d" localSheetId="5">[13]Sheet3!$A$1:$B$4</definedName>
    <definedName name="d">[14]Sheet3!$A$1:$B$4</definedName>
    <definedName name="DAILATHANH" localSheetId="1" hidden="1">{"'Sheet1'!$L$16"}</definedName>
    <definedName name="DAILATHANH" localSheetId="3" hidden="1">{"'Sheet1'!$L$16"}</definedName>
    <definedName name="DAILATHANH" localSheetId="5" hidden="1">{"'Sheet1'!$L$16"}</definedName>
    <definedName name="DAILATHANH" hidden="1">{"'Sheet1'!$L$16"}</definedName>
    <definedName name="ddddddddddddddddd" localSheetId="1">'[15]Danh mục'!$A$5:$A$1467</definedName>
    <definedName name="ddddddddddddddddd" localSheetId="3">'[15]Danh mục'!$A$5:$A$1467</definedName>
    <definedName name="ddddddddddddddddd" localSheetId="5">'[15]Danh mục'!$A$5:$A$1467</definedName>
    <definedName name="ddddddddddddddddd">'[16]Danh mục'!$A$5:$A$1467</definedName>
    <definedName name="Đề_xuất" localSheetId="1">[17]Control!$X$4:$X$5</definedName>
    <definedName name="Đề_xuất" localSheetId="3">[17]Control!$X$4:$X$5</definedName>
    <definedName name="Đề_xuất" localSheetId="5">[17]Control!$X$4:$X$5</definedName>
    <definedName name="Đề_xuất">[18]Control!$X$4:$X$5</definedName>
    <definedName name="dfdsf" localSheetId="1" hidden="1">{"'Sheet1'!$L$16"}</definedName>
    <definedName name="dfdsf" localSheetId="3" hidden="1">{"'Sheet1'!$L$16"}</definedName>
    <definedName name="dfdsf" localSheetId="5" hidden="1">{"'Sheet1'!$L$16"}</definedName>
    <definedName name="dfdsf" hidden="1">{"'Sheet1'!$L$16"}</definedName>
    <definedName name="Diem.Apr" localSheetId="1" hidden="1">#REF!</definedName>
    <definedName name="Diem.Apr" localSheetId="3" hidden="1">#REF!</definedName>
    <definedName name="Diem.Apr" localSheetId="5" hidden="1">#REF!</definedName>
    <definedName name="Diem.Apr" hidden="1">#REF!</definedName>
    <definedName name="DiemTinh" localSheetId="1">'[19]Chấm điểm'!$B$6:$GE$69</definedName>
    <definedName name="DiemTinh" localSheetId="3">'[19]Chấm điểm'!$B$6:$GE$69</definedName>
    <definedName name="DiemTinh" localSheetId="5">'[19]Chấm điểm'!$B$6:$GE$69</definedName>
    <definedName name="DiemTinh">'[20]Chấm điểm'!$B$6:$GE$69</definedName>
    <definedName name="Điện_AC" localSheetId="1">#REF!</definedName>
    <definedName name="Điện_AC" localSheetId="3">#REF!</definedName>
    <definedName name="Điện_AC" localSheetId="5">#REF!</definedName>
    <definedName name="Điện_AC">#REF!</definedName>
    <definedName name="Điện_lưới" localSheetId="1">#REF!</definedName>
    <definedName name="Điện_lưới" localSheetId="3">#REF!</definedName>
    <definedName name="Điện_lưới" localSheetId="5">#REF!</definedName>
    <definedName name="Điện_lưới">#REF!</definedName>
    <definedName name="DLU" localSheetId="1">#REF!</definedName>
    <definedName name="DLU" localSheetId="3">#REF!</definedName>
    <definedName name="DLU" localSheetId="5">#REF!</definedName>
    <definedName name="DLU">#REF!</definedName>
    <definedName name="Document_array" localSheetId="1">{"ONGNGOAINHA.xls","Sheet1"}</definedName>
    <definedName name="Document_array" localSheetId="3">{"ONGNGOAINHA.xls","Sheet1"}</definedName>
    <definedName name="Document_array" localSheetId="5">{"ONGNGOAINHA.xls","Sheet1"}</definedName>
    <definedName name="Document_array">{"ONGNGOAINHA.xls","Sheet1"}</definedName>
    <definedName name="dong" localSheetId="1" hidden="1">{"'Sheet1'!$L$16"}</definedName>
    <definedName name="dong" localSheetId="3" hidden="1">{"'Sheet1'!$L$16"}</definedName>
    <definedName name="dong" localSheetId="5" hidden="1">{"'Sheet1'!$L$16"}</definedName>
    <definedName name="dong" hidden="1">{"'Sheet1'!$L$16"}</definedName>
    <definedName name="DSLAM" localSheetId="1">#REF!</definedName>
    <definedName name="DSLAM" localSheetId="3">#REF!</definedName>
    <definedName name="DSLAM" localSheetId="5">#REF!</definedName>
    <definedName name="DSLAM">#REF!</definedName>
    <definedName name="DSN" localSheetId="1">#REF!</definedName>
    <definedName name="DSN" localSheetId="3">#REF!</definedName>
    <definedName name="DSN" localSheetId="5">#REF!</definedName>
    <definedName name="DSN">#REF!</definedName>
    <definedName name="Dung_lượng" localSheetId="1">#REF!</definedName>
    <definedName name="Dung_lượng" localSheetId="3">#REF!</definedName>
    <definedName name="Dung_lượng" localSheetId="5">#REF!</definedName>
    <definedName name="Dung_lượng">#REF!</definedName>
    <definedName name="EDFA" localSheetId="1">#REF!</definedName>
    <definedName name="EDFA" localSheetId="3">#REF!</definedName>
    <definedName name="EDFA" localSheetId="5">#REF!</definedName>
    <definedName name="EDFA">#REF!</definedName>
    <definedName name="EOC_Master" localSheetId="1">#REF!</definedName>
    <definedName name="EOC_Master" localSheetId="3">#REF!</definedName>
    <definedName name="EOC_Master" localSheetId="5">#REF!</definedName>
    <definedName name="EOC_Master">#REF!</definedName>
    <definedName name="f" localSheetId="1">[13]Sheet3!$A$6:$B$9</definedName>
    <definedName name="f" localSheetId="3">[13]Sheet3!$A$6:$B$9</definedName>
    <definedName name="f" localSheetId="5">[13]Sheet3!$A$6:$B$9</definedName>
    <definedName name="f">[14]Sheet3!$A$6:$B$9</definedName>
    <definedName name="fgđff" localSheetId="1" hidden="1">{"'Sheet1'!$L$16"}</definedName>
    <definedName name="fgđff" localSheetId="3" hidden="1">{"'Sheet1'!$L$16"}</definedName>
    <definedName name="fgđff" localSheetId="5" hidden="1">{"'Sheet1'!$L$16"}</definedName>
    <definedName name="fgđff" hidden="1">{"'Sheet1'!$L$16"}</definedName>
    <definedName name="ggf" localSheetId="1" hidden="1">#REF!</definedName>
    <definedName name="ggf" localSheetId="3" hidden="1">#REF!</definedName>
    <definedName name="ggf" localSheetId="5" hidden="1">#REF!</definedName>
    <definedName name="ggf" hidden="1">#REF!</definedName>
    <definedName name="giang" localSheetId="1" hidden="1">{"'Sheet1'!$L$16"}</definedName>
    <definedName name="giang" localSheetId="3" hidden="1">{"'Sheet1'!$L$16"}</definedName>
    <definedName name="giang" localSheetId="5" hidden="1">{"'Sheet1'!$L$16"}</definedName>
    <definedName name="giang" hidden="1">{"'Sheet1'!$L$16"}</definedName>
    <definedName name="GPON" localSheetId="1">[7]GD!$BC$1:$BC$65536</definedName>
    <definedName name="GPON" localSheetId="3">[7]GD!$BC$1:$BC$65536</definedName>
    <definedName name="GPON" localSheetId="5">[7]GD!$BC$1:$BC$65536</definedName>
    <definedName name="GPON">[8]GD!$BC$1:$BC$65536</definedName>
    <definedName name="GU" localSheetId="1" hidden="1">{"'Sheet1'!$L$16"}</definedName>
    <definedName name="GU" localSheetId="3" hidden="1">{"'Sheet1'!$L$16"}</definedName>
    <definedName name="GU" localSheetId="5" hidden="1">{"'Sheet1'!$L$16"}</definedName>
    <definedName name="GU" hidden="1">{"'Sheet1'!$L$16"}</definedName>
    <definedName name="h" localSheetId="1" hidden="1">{"'Sheet1'!$L$16"}</definedName>
    <definedName name="h" localSheetId="3" hidden="1">{"'Sheet1'!$L$16"}</definedName>
    <definedName name="h" localSheetId="5" hidden="1">{"'Sheet1'!$L$16"}</definedName>
    <definedName name="h" hidden="1">{"'Sheet1'!$L$16"}</definedName>
    <definedName name="Hệ_thống_Accu" localSheetId="1">#REF!</definedName>
    <definedName name="Hệ_thống_Accu" localSheetId="3">#REF!</definedName>
    <definedName name="Hệ_thống_Accu" localSheetId="5">#REF!</definedName>
    <definedName name="Hệ_thống_Accu">#REF!</definedName>
    <definedName name="Heä_soá_laép_xaø_H">1.7</definedName>
    <definedName name="Headend" localSheetId="1">#REF!</definedName>
    <definedName name="Headend" localSheetId="3">#REF!</definedName>
    <definedName name="Headend" localSheetId="5">#REF!</definedName>
    <definedName name="Headend">#REF!</definedName>
    <definedName name="hg" localSheetId="1">#REF!</definedName>
    <definedName name="hg" localSheetId="3">#REF!</definedName>
    <definedName name="hg" localSheetId="5">#REF!</definedName>
    <definedName name="hg">#REF!</definedName>
    <definedName name="hnhnhn" localSheetId="1" hidden="1">{"'Sheet1'!$L$16"}</definedName>
    <definedName name="hnhnhn" localSheetId="3" hidden="1">{"'Sheet1'!$L$16"}</definedName>
    <definedName name="hnhnhn" localSheetId="5" hidden="1">{"'Sheet1'!$L$16"}</definedName>
    <definedName name="hnhnhn" hidden="1">{"'Sheet1'!$L$16"}</definedName>
    <definedName name="hoa" localSheetId="1" hidden="1">{"'Sheet1'!$L$16"}</definedName>
    <definedName name="hoa" localSheetId="3" hidden="1">{"'Sheet1'!$L$16"}</definedName>
    <definedName name="hoa" localSheetId="5" hidden="1">{"'Sheet1'!$L$16"}</definedName>
    <definedName name="hoa" hidden="1">{"'Sheet1'!$L$16"}</definedName>
    <definedName name="HSCT3">0.1</definedName>
    <definedName name="HSDN">2.5</definedName>
    <definedName name="HTML_CodePage" hidden="1">950</definedName>
    <definedName name="HTML_Control" localSheetId="1" hidden="1">{"'Sheet1'!$L$16"}</definedName>
    <definedName name="HTML_Control" localSheetId="3" hidden="1">{"'Sheet1'!$L$16"}</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ng" localSheetId="1" hidden="1">{"'Sheet1'!$L$16"}</definedName>
    <definedName name="hung" localSheetId="3" hidden="1">{"'Sheet1'!$L$16"}</definedName>
    <definedName name="hung" localSheetId="5" hidden="1">{"'Sheet1'!$L$16"}</definedName>
    <definedName name="hung" hidden="1">{"'Sheet1'!$L$16"}</definedName>
    <definedName name="huy" localSheetId="1" hidden="1">{"'Sheet1'!$L$16"}</definedName>
    <definedName name="huy" localSheetId="3" hidden="1">{"'Sheet1'!$L$16"}</definedName>
    <definedName name="huy" localSheetId="5" hidden="1">{"'Sheet1'!$L$16"}</definedName>
    <definedName name="huy" hidden="1">{"'Sheet1'!$L$16"}</definedName>
    <definedName name="Internet" localSheetId="1">#REF!</definedName>
    <definedName name="Internet" localSheetId="3">#REF!</definedName>
    <definedName name="Internet" localSheetId="5">#REF!</definedName>
    <definedName name="Internet">#REF!</definedName>
    <definedName name="IPTV" localSheetId="1">#REF!</definedName>
    <definedName name="IPTV" localSheetId="3">#REF!</definedName>
    <definedName name="IPTV" localSheetId="5">#REF!</definedName>
    <definedName name="IPTV">#REF!</definedName>
    <definedName name="IPTV_Server" localSheetId="1">#REF!</definedName>
    <definedName name="IPTV_Server" localSheetId="3">#REF!</definedName>
    <definedName name="IPTV_Server" localSheetId="5">#REF!</definedName>
    <definedName name="IPTV_Server">#REF!</definedName>
    <definedName name="IPTV_Switch" localSheetId="1">#REF!</definedName>
    <definedName name="IPTV_Switch" localSheetId="3">#REF!</definedName>
    <definedName name="IPTV_Switch" localSheetId="5">#REF!</definedName>
    <definedName name="IPTV_Switch">#REF!</definedName>
    <definedName name="jsajhf" localSheetId="1" hidden="1">{"'Sheet1'!$L$16"}</definedName>
    <definedName name="jsajhf" localSheetId="3" hidden="1">{"'Sheet1'!$L$16"}</definedName>
    <definedName name="jsajhf" localSheetId="5" hidden="1">{"'Sheet1'!$L$16"}</definedName>
    <definedName name="jsajhf" hidden="1">{"'Sheet1'!$L$16"}</definedName>
    <definedName name="Kết_nối_quang" localSheetId="1">#REF!</definedName>
    <definedName name="Kết_nối_quang" localSheetId="3">#REF!</definedName>
    <definedName name="Kết_nối_quang" localSheetId="5">#REF!</definedName>
    <definedName name="Kết_nối_quang">#REF!</definedName>
    <definedName name="Kết_nối_quốc_tế" localSheetId="1">#REF!</definedName>
    <definedName name="Kết_nối_quốc_tế" localSheetId="3">#REF!</definedName>
    <definedName name="Kết_nối_quốc_tế" localSheetId="5">#REF!</definedName>
    <definedName name="Kết_nối_quốc_tế">#REF!</definedName>
    <definedName name="Kết_quả_xử_lý" localSheetId="1">[17]Control!$DD$4:$DD$5</definedName>
    <definedName name="Kết_quả_xử_lý" localSheetId="3">[17]Control!$DD$4:$DD$5</definedName>
    <definedName name="Kết_quả_xử_lý" localSheetId="5">[17]Control!$DD$4:$DD$5</definedName>
    <definedName name="Kết_quả_xử_lý">[18]Control!$DD$4:$DD$5</definedName>
    <definedName name="KhuyenmaiUPS">"AutoShape 264"</definedName>
    <definedName name="KV" localSheetId="1">[21]GD!$C$1:$C$65536</definedName>
    <definedName name="KV" localSheetId="3">[21]GD!$C$1:$C$65536</definedName>
    <definedName name="KV" localSheetId="5">[21]GD!$C$1:$C$65536</definedName>
    <definedName name="KV">[22]GD!$C$1:$C$65536</definedName>
    <definedName name="Ký_hiệu_thiết_bị" localSheetId="1">#REF!</definedName>
    <definedName name="Ký_hiệu_thiết_bị" localSheetId="3">#REF!</definedName>
    <definedName name="Ký_hiệu_thiết_bị" localSheetId="5">#REF!</definedName>
    <definedName name="Ký_hiệu_thiết_bị">#REF!</definedName>
    <definedName name="lai" localSheetId="1" hidden="1">{"'Sheet1'!$L$16"}</definedName>
    <definedName name="lai" localSheetId="3" hidden="1">{"'Sheet1'!$L$16"}</definedName>
    <definedName name="lai" localSheetId="5" hidden="1">{"'Sheet1'!$L$16"}</definedName>
    <definedName name="lai" hidden="1">{"'Sheet1'!$L$16"}</definedName>
    <definedName name="Lấy_kênh_Đài_tỉnh" localSheetId="1">#REF!</definedName>
    <definedName name="Lấy_kênh_Đài_tỉnh" localSheetId="3">#REF!</definedName>
    <definedName name="Lấy_kênh_Đài_tỉnh" localSheetId="5">#REF!</definedName>
    <definedName name="Lấy_kênh_Đài_tỉnh">#REF!</definedName>
    <definedName name="limcount" hidden="1">2</definedName>
    <definedName name="lk" localSheetId="1" hidden="1">{"'Sheet1'!$L$16"}</definedName>
    <definedName name="lk" localSheetId="3" hidden="1">{"'Sheet1'!$L$16"}</definedName>
    <definedName name="lk" localSheetId="5" hidden="1">{"'Sheet1'!$L$16"}</definedName>
    <definedName name="lk" hidden="1">{"'Sheet1'!$L$16"}</definedName>
    <definedName name="Mail" localSheetId="1">#REF!</definedName>
    <definedName name="Mail" localSheetId="3">#REF!</definedName>
    <definedName name="Mail" localSheetId="5">#REF!</definedName>
    <definedName name="Mail">#REF!</definedName>
    <definedName name="Mạng_lõi" localSheetId="1">#REF!</definedName>
    <definedName name="Mạng_lõi" localSheetId="3">#REF!</definedName>
    <definedName name="Mạng_lõi" localSheetId="5">#REF!</definedName>
    <definedName name="Mạng_lõi">#REF!</definedName>
    <definedName name="Mạng_Metro" localSheetId="1">#REF!</definedName>
    <definedName name="Mạng_Metro" localSheetId="3">#REF!</definedName>
    <definedName name="Mạng_Metro" localSheetId="5">#REF!</definedName>
    <definedName name="Mạng_Metro">#REF!</definedName>
    <definedName name="Mạng_ngoại_vi" localSheetId="1">#REF!</definedName>
    <definedName name="Mạng_ngoại_vi" localSheetId="3">#REF!</definedName>
    <definedName name="Mạng_ngoại_vi" localSheetId="5">#REF!</definedName>
    <definedName name="Mạng_ngoại_vi">#REF!</definedName>
    <definedName name="Mạng_phân_phối_THC" localSheetId="1">#REF!</definedName>
    <definedName name="Mạng_phân_phối_THC" localSheetId="3">#REF!</definedName>
    <definedName name="Mạng_phân_phối_THC" localSheetId="5">#REF!</definedName>
    <definedName name="Mạng_phân_phối_THC">#REF!</definedName>
    <definedName name="Mạng_SDH" localSheetId="1">#REF!</definedName>
    <definedName name="Mạng_SDH" localSheetId="3">#REF!</definedName>
    <definedName name="Mạng_SDH" localSheetId="5">#REF!</definedName>
    <definedName name="Mạng_SDH">#REF!</definedName>
    <definedName name="Mạng_TH_truyền_hình" localSheetId="1">#REF!</definedName>
    <definedName name="Mạng_TH_truyền_hình" localSheetId="3">#REF!</definedName>
    <definedName name="Mạng_TH_truyền_hình" localSheetId="5">#REF!</definedName>
    <definedName name="Mạng_TH_truyền_hình">#REF!</definedName>
    <definedName name="Máy_nổ" localSheetId="1">#REF!</definedName>
    <definedName name="Máy_nổ" localSheetId="3">#REF!</definedName>
    <definedName name="Máy_nổ" localSheetId="5">#REF!</definedName>
    <definedName name="Máy_nổ">#REF!</definedName>
    <definedName name="MDF" localSheetId="1">#REF!</definedName>
    <definedName name="MDF" localSheetId="3">#REF!</definedName>
    <definedName name="MDF" localSheetId="5">#REF!</definedName>
    <definedName name="MDF">#REF!</definedName>
    <definedName name="MEDFA" localSheetId="1">#REF!</definedName>
    <definedName name="MEDFA" localSheetId="3">#REF!</definedName>
    <definedName name="MEDFA" localSheetId="5">#REF!</definedName>
    <definedName name="MEDFA">#REF!</definedName>
    <definedName name="MGW" localSheetId="1">#REF!</definedName>
    <definedName name="MGW" localSheetId="3">#REF!</definedName>
    <definedName name="MGW" localSheetId="5">#REF!</definedName>
    <definedName name="MGW">#REF!</definedName>
    <definedName name="mm" localSheetId="1" hidden="1">{"'Sheet1'!$L$16"}</definedName>
    <definedName name="mm" localSheetId="3" hidden="1">{"'Sheet1'!$L$16"}</definedName>
    <definedName name="mm" localSheetId="5" hidden="1">{"'Sheet1'!$L$16"}</definedName>
    <definedName name="mm" hidden="1">{"'Sheet1'!$L$16"}</definedName>
    <definedName name="mncvhjkhj" localSheetId="1" hidden="1">{"'Sheet1'!$L$16"}</definedName>
    <definedName name="mncvhjkhj" localSheetId="3" hidden="1">{"'Sheet1'!$L$16"}</definedName>
    <definedName name="mncvhjkhj" localSheetId="5" hidden="1">{"'Sheet1'!$L$16"}</definedName>
    <definedName name="mncvhjkhj" hidden="1">{"'Sheet1'!$L$16"}</definedName>
    <definedName name="MT.XL.CAPCONPORTCONCAP" localSheetId="1">#REF!</definedName>
    <definedName name="MT.XL.CAPCONPORTCONCAP" localSheetId="3">#REF!</definedName>
    <definedName name="MT.XL.CAPCONPORTCONCAP" localSheetId="5">#REF!</definedName>
    <definedName name="MT.XL.CAPCONPORTCONCAP">#REF!</definedName>
    <definedName name="MT.XL.CAPCONPORTHETCAP" localSheetId="1">#REF!</definedName>
    <definedName name="MT.XL.CAPCONPORTHETCAP" localSheetId="3">#REF!</definedName>
    <definedName name="MT.XL.CAPCONPORTHETCAP" localSheetId="5">#REF!</definedName>
    <definedName name="MT.XL.CAPCONPORTHETCAP">#REF!</definedName>
    <definedName name="MT.XL.CAPHETPORTCONCAP" localSheetId="1">#REF!</definedName>
    <definedName name="MT.XL.CAPHETPORTCONCAP" localSheetId="3">#REF!</definedName>
    <definedName name="MT.XL.CAPHETPORTCONCAP" localSheetId="5">#REF!</definedName>
    <definedName name="MT.XL.CAPHETPORTCONCAP">#REF!</definedName>
    <definedName name="MT.XL.CAPHETPORTHETCAP" localSheetId="1">#REF!</definedName>
    <definedName name="MT.XL.CAPHETPORTHETCAP" localSheetId="3">#REF!</definedName>
    <definedName name="MT.XL.CAPHETPORTHETCAP" localSheetId="5">#REF!</definedName>
    <definedName name="MT.XL.CAPHETPORTHETCAP">#REF!</definedName>
    <definedName name="MT.XL.CHINHANH" localSheetId="1">#REF!</definedName>
    <definedName name="MT.XL.CHINHANH" localSheetId="3">#REF!</definedName>
    <definedName name="MT.XL.CHINHANH" localSheetId="5">#REF!</definedName>
    <definedName name="MT.XL.CHINHANH">#REF!</definedName>
    <definedName name="MT.XL.NGAY" localSheetId="1">#REF!</definedName>
    <definedName name="MT.XL.NGAY" localSheetId="3">#REF!</definedName>
    <definedName name="MT.XL.NGAY" localSheetId="5">#REF!</definedName>
    <definedName name="MT.XL.NGAY">#REF!</definedName>
    <definedName name="MT.XL.ODN" localSheetId="1">#REF!</definedName>
    <definedName name="MT.XL.ODN" localSheetId="3">#REF!</definedName>
    <definedName name="MT.XL.ODN" localSheetId="5">#REF!</definedName>
    <definedName name="MT.XL.ODN">#REF!</definedName>
    <definedName name="MT.XL.ODN_DUNG" localSheetId="1">#REF!</definedName>
    <definedName name="MT.XL.ODN_DUNG" localSheetId="3">#REF!</definedName>
    <definedName name="MT.XL.ODN_DUNG" localSheetId="5">#REF!</definedName>
    <definedName name="MT.XL.ODN_DUNG">#REF!</definedName>
    <definedName name="MT.XL.ODNCON" localSheetId="1">#REF!</definedName>
    <definedName name="MT.XL.ODNCON" localSheetId="3">#REF!</definedName>
    <definedName name="MT.XL.ODNCON" localSheetId="5">#REF!</definedName>
    <definedName name="MT.XL.ODNCON">#REF!</definedName>
    <definedName name="MT.XL.PORT100" localSheetId="1">#REF!</definedName>
    <definedName name="MT.XL.PORT100" localSheetId="3">#REF!</definedName>
    <definedName name="MT.XL.PORT100" localSheetId="5">#REF!</definedName>
    <definedName name="MT.XL.PORT100">#REF!</definedName>
    <definedName name="MT.XL.PORT20" localSheetId="1">#REF!</definedName>
    <definedName name="MT.XL.PORT20" localSheetId="3">#REF!</definedName>
    <definedName name="MT.XL.PORT20" localSheetId="5">#REF!</definedName>
    <definedName name="MT.XL.PORT20">#REF!</definedName>
    <definedName name="MT.XL.PORT40" localSheetId="1">#REF!</definedName>
    <definedName name="MT.XL.PORT40" localSheetId="3">#REF!</definedName>
    <definedName name="MT.XL.PORT40" localSheetId="5">#REF!</definedName>
    <definedName name="MT.XL.PORT40">#REF!</definedName>
    <definedName name="MT.XL.PORT60" localSheetId="1">#REF!</definedName>
    <definedName name="MT.XL.PORT60" localSheetId="3">#REF!</definedName>
    <definedName name="MT.XL.PORT60" localSheetId="5">#REF!</definedName>
    <definedName name="MT.XL.PORT60">#REF!</definedName>
    <definedName name="MT.XL.PORT80" localSheetId="1">#REF!</definedName>
    <definedName name="MT.XL.PORT80" localSheetId="3">#REF!</definedName>
    <definedName name="MT.XL.PORT80" localSheetId="5">#REF!</definedName>
    <definedName name="MT.XL.PORT80">#REF!</definedName>
    <definedName name="MT.XL.PORTCONPORTCONCAP" localSheetId="1">#REF!</definedName>
    <definedName name="MT.XL.PORTCONPORTCONCAP" localSheetId="3">#REF!</definedName>
    <definedName name="MT.XL.PORTCONPORTCONCAP" localSheetId="5">#REF!</definedName>
    <definedName name="MT.XL.PORTCONPORTCONCAP">#REF!</definedName>
    <definedName name="MT.XL.PORTCONPORTHETCAP" localSheetId="1">#REF!</definedName>
    <definedName name="MT.XL.PORTCONPORTHETCAP" localSheetId="3">#REF!</definedName>
    <definedName name="MT.XL.PORTCONPORTHETCAP" localSheetId="5">#REF!</definedName>
    <definedName name="MT.XL.PORTCONPORTHETCAP">#REF!</definedName>
    <definedName name="MT.XL.PORTHETPORTCAP" localSheetId="1">#REF!</definedName>
    <definedName name="MT.XL.PORTHETPORTCAP" localSheetId="3">#REF!</definedName>
    <definedName name="MT.XL.PORTHETPORTCAP" localSheetId="5">#REF!</definedName>
    <definedName name="MT.XL.PORTHETPORTCAP">#REF!</definedName>
    <definedName name="MT.XL.PORTHETPORTCONCAP" localSheetId="1">#REF!</definedName>
    <definedName name="MT.XL.PORTHETPORTCONCAP" localSheetId="3">#REF!</definedName>
    <definedName name="MT.XL.PORTHETPORTCONCAP" localSheetId="5">#REF!</definedName>
    <definedName name="MT.XL.PORTHETPORTCONCAP">#REF!</definedName>
    <definedName name="MT.XL.PORTNHO20" localSheetId="1">#REF!</definedName>
    <definedName name="MT.XL.PORTNHO20" localSheetId="3">#REF!</definedName>
    <definedName name="MT.XL.PORTNHO20" localSheetId="5">#REF!</definedName>
    <definedName name="MT.XL.PORTNHO20">#REF!</definedName>
    <definedName name="MT.XL.SRTCON" localSheetId="1">#REF!</definedName>
    <definedName name="MT.XL.SRTCON" localSheetId="3">#REF!</definedName>
    <definedName name="MT.XL.SRTCON" localSheetId="5">#REF!</definedName>
    <definedName name="MT.XL.SRTCON">#REF!</definedName>
    <definedName name="MT.XL.TPSRT" localSheetId="1">#REF!</definedName>
    <definedName name="MT.XL.TPSRT" localSheetId="3">#REF!</definedName>
    <definedName name="MT.XL.TPSRT" localSheetId="5">#REF!</definedName>
    <definedName name="MT.XL.TPSRT">#REF!</definedName>
    <definedName name="MT.XL.TPSRTSD" localSheetId="1">#REF!</definedName>
    <definedName name="MT.XL.TPSRTSD" localSheetId="3">#REF!</definedName>
    <definedName name="MT.XL.TPSRTSD" localSheetId="5">#REF!</definedName>
    <definedName name="MT.XL.TPSRTSD">#REF!</definedName>
    <definedName name="MT.XL.TPSRTSW" localSheetId="1">#REF!</definedName>
    <definedName name="MT.XL.TPSRTSW" localSheetId="3">#REF!</definedName>
    <definedName name="MT.XL.TPSRTSW" localSheetId="5">#REF!</definedName>
    <definedName name="MT.XL.TPSRTSW">#REF!</definedName>
    <definedName name="MT.XL.TPSRTSWSD" localSheetId="1">#REF!</definedName>
    <definedName name="MT.XL.TPSRTSWSD" localSheetId="3">#REF!</definedName>
    <definedName name="MT.XL.TPSRTSWSD" localSheetId="5">#REF!</definedName>
    <definedName name="MT.XL.TPSRTSWSD">#REF!</definedName>
    <definedName name="MT.XL.TPSRTSWTCON" localSheetId="1">#REF!</definedName>
    <definedName name="MT.XL.TPSRTSWTCON" localSheetId="3">#REF!</definedName>
    <definedName name="MT.XL.TPSRTSWTCON" localSheetId="5">#REF!</definedName>
    <definedName name="MT.XL.TPSRTSWTCON">#REF!</definedName>
    <definedName name="MT.XL.TRAM100" localSheetId="1">#REF!</definedName>
    <definedName name="MT.XL.TRAM100" localSheetId="3">#REF!</definedName>
    <definedName name="MT.XL.TRAM100" localSheetId="5">#REF!</definedName>
    <definedName name="MT.XL.TRAM100">#REF!</definedName>
    <definedName name="MT.XL.TRAM20" localSheetId="1">#REF!</definedName>
    <definedName name="MT.XL.TRAM20" localSheetId="3">#REF!</definedName>
    <definedName name="MT.XL.TRAM20" localSheetId="5">#REF!</definedName>
    <definedName name="MT.XL.TRAM20">#REF!</definedName>
    <definedName name="MT.XL.TRAM40" localSheetId="1">#REF!</definedName>
    <definedName name="MT.XL.TRAM40" localSheetId="3">#REF!</definedName>
    <definedName name="MT.XL.TRAM40" localSheetId="5">#REF!</definedName>
    <definedName name="MT.XL.TRAM40">#REF!</definedName>
    <definedName name="MT.XL.TRAM60" localSheetId="1">#REF!</definedName>
    <definedName name="MT.XL.TRAM60" localSheetId="3">#REF!</definedName>
    <definedName name="MT.XL.TRAM60" localSheetId="5">#REF!</definedName>
    <definedName name="MT.XL.TRAM60">#REF!</definedName>
    <definedName name="MT.XL.TRAM80" localSheetId="1">#REF!</definedName>
    <definedName name="MT.XL.TRAM80" localSheetId="3">#REF!</definedName>
    <definedName name="MT.XL.TRAM80" localSheetId="5">#REF!</definedName>
    <definedName name="MT.XL.TRAM80">#REF!</definedName>
    <definedName name="MT.XL.TRAMCONPORTCONCAP" localSheetId="1">#REF!</definedName>
    <definedName name="MT.XL.TRAMCONPORTCONCAP" localSheetId="3">#REF!</definedName>
    <definedName name="MT.XL.TRAMCONPORTCONCAP" localSheetId="5">#REF!</definedName>
    <definedName name="MT.XL.TRAMCONPORTCONCAP">#REF!</definedName>
    <definedName name="MT.XL.TRAMCONPORTHETCAP" localSheetId="1">#REF!</definedName>
    <definedName name="MT.XL.TRAMCONPORTHETCAP" localSheetId="3">#REF!</definedName>
    <definedName name="MT.XL.TRAMCONPORTHETCAP" localSheetId="5">#REF!</definedName>
    <definedName name="MT.XL.TRAMCONPORTHETCAP">#REF!</definedName>
    <definedName name="MT.XL.TRAMCOSW" localSheetId="1">#REF!</definedName>
    <definedName name="MT.XL.TRAMCOSW" localSheetId="3">#REF!</definedName>
    <definedName name="MT.XL.TRAMCOSW" localSheetId="5">#REF!</definedName>
    <definedName name="MT.XL.TRAMCOSW">#REF!</definedName>
    <definedName name="MT.XL.TRAMHETPORTCONCAP" localSheetId="1">#REF!</definedName>
    <definedName name="MT.XL.TRAMHETPORTCONCAP" localSheetId="3">#REF!</definedName>
    <definedName name="MT.XL.TRAMHETPORTCONCAP" localSheetId="5">#REF!</definedName>
    <definedName name="MT.XL.TRAMHETPORTCONCAP">#REF!</definedName>
    <definedName name="MT.XL.TRAMHETPORTHETCAP" localSheetId="1">#REF!</definedName>
    <definedName name="MT.XL.TRAMHETPORTHETCAP" localSheetId="3">#REF!</definedName>
    <definedName name="MT.XL.TRAMHETPORTHETCAP" localSheetId="5">#REF!</definedName>
    <definedName name="MT.XL.TRAMHETPORTHETCAP">#REF!</definedName>
    <definedName name="MT.XL.TRAMNHO20" localSheetId="1">#REF!</definedName>
    <definedName name="MT.XL.TRAMNHO20" localSheetId="3">#REF!</definedName>
    <definedName name="MT.XL.TRAMNHO20" localSheetId="5">#REF!</definedName>
    <definedName name="MT.XL.TRAMNHO20">#REF!</definedName>
    <definedName name="MT.XL.TRAMODN" localSheetId="1">#REF!</definedName>
    <definedName name="MT.XL.TRAMODN" localSheetId="3">#REF!</definedName>
    <definedName name="MT.XL.TRAMODN" localSheetId="5">#REF!</definedName>
    <definedName name="MT.XL.TRAMODN">#REF!</definedName>
    <definedName name="MT.XL.TRAMSRTSW" localSheetId="1">#REF!</definedName>
    <definedName name="MT.XL.TRAMSRTSW" localSheetId="3">#REF!</definedName>
    <definedName name="MT.XL.TRAMSRTSW" localSheetId="5">#REF!</definedName>
    <definedName name="MT.XL.TRAMSRTSW">#REF!</definedName>
    <definedName name="MultiScreen" localSheetId="1">#REF!</definedName>
    <definedName name="MultiScreen" localSheetId="3">#REF!</definedName>
    <definedName name="MultiScreen" localSheetId="5">#REF!</definedName>
    <definedName name="MultiScreen">#REF!</definedName>
    <definedName name="MultiScreen_Server" localSheetId="1">#REF!</definedName>
    <definedName name="MultiScreen_Server" localSheetId="3">#REF!</definedName>
    <definedName name="MultiScreen_Server" localSheetId="5">#REF!</definedName>
    <definedName name="MultiScreen_Server">#REF!</definedName>
    <definedName name="MX_quang_GPON" localSheetId="1">#REF!</definedName>
    <definedName name="MX_quang_GPON" localSheetId="3">#REF!</definedName>
    <definedName name="MX_quang_GPON" localSheetId="5">#REF!</definedName>
    <definedName name="MX_quang_GPON">#REF!</definedName>
    <definedName name="MX_quang_ODN" localSheetId="1">#REF!</definedName>
    <definedName name="MX_quang_ODN" localSheetId="3">#REF!</definedName>
    <definedName name="MX_quang_ODN" localSheetId="5">#REF!</definedName>
    <definedName name="MX_quang_ODN">#REF!</definedName>
    <definedName name="N_N" localSheetId="1">[23]NhomNN!$O$56:$O$62</definedName>
    <definedName name="N_N" localSheetId="3">[23]NhomNN!$O$56:$O$62</definedName>
    <definedName name="N_N" localSheetId="5">[23]NhomNN!$O$56:$O$62</definedName>
    <definedName name="N_N">[24]NhomNN!$O$56:$O$62</definedName>
    <definedName name="ncb" localSheetId="1">[3]!ncb</definedName>
    <definedName name="ncb" localSheetId="3">[3]!ncb</definedName>
    <definedName name="ncb" localSheetId="5">[3]!ncb</definedName>
    <definedName name="ncb">[4]!ncb</definedName>
    <definedName name="NextTV" localSheetId="1">'[25]Su co ML'!$BF:$BF</definedName>
    <definedName name="NextTV" localSheetId="3">'[25]Su co ML'!$BF:$BF</definedName>
    <definedName name="NextTV" localSheetId="5">'[25]Su co ML'!$BF:$BF</definedName>
    <definedName name="NextTV">'[26]Su co ML'!$BF:$BF</definedName>
    <definedName name="NGNServer" localSheetId="1">#REF!</definedName>
    <definedName name="NGNServer" localSheetId="3">#REF!</definedName>
    <definedName name="NGNServer" localSheetId="5">#REF!</definedName>
    <definedName name="NGNServer">#REF!</definedName>
    <definedName name="NGNSwitch" localSheetId="1">#REF!</definedName>
    <definedName name="NGNSwitch" localSheetId="3">#REF!</definedName>
    <definedName name="NGNSwitch" localSheetId="5">#REF!</definedName>
    <definedName name="NGNSwitch">#REF!</definedName>
    <definedName name="nhap1" localSheetId="1">[3]!nhap1</definedName>
    <definedName name="nhap1" localSheetId="3">[3]!nhap1</definedName>
    <definedName name="nhap1" localSheetId="5">[3]!nhap1</definedName>
    <definedName name="nhap1">[4]!nhap1</definedName>
    <definedName name="nhap2" localSheetId="1">[3]!nhap2</definedName>
    <definedName name="nhap2" localSheetId="3">[3]!nhap2</definedName>
    <definedName name="nhap2" localSheetId="5">[3]!nhap2</definedName>
    <definedName name="nhap2">[4]!nhap2</definedName>
    <definedName name="nhap3" localSheetId="1">[3]!nhap3</definedName>
    <definedName name="nhap3" localSheetId="3">[3]!nhap3</definedName>
    <definedName name="nhap3" localSheetId="5">[3]!nhap3</definedName>
    <definedName name="nhap3">[4]!nhap3</definedName>
    <definedName name="nhapcb" localSheetId="1">[3]!nhapcb</definedName>
    <definedName name="nhapcb" localSheetId="3">[3]!nhapcb</definedName>
    <definedName name="nhapcb" localSheetId="5">[3]!nhapcb</definedName>
    <definedName name="nhapcb">[4]!nhapcb</definedName>
    <definedName name="nhapngay" localSheetId="1">'[15]Danh mục'!$A$5:$A$1467</definedName>
    <definedName name="nhapngay" localSheetId="3">'[15]Danh mục'!$A$5:$A$1467</definedName>
    <definedName name="nhapngay" localSheetId="5">'[15]Danh mục'!$A$5:$A$1467</definedName>
    <definedName name="nhapngay">'[16]Danh mục'!$A$5:$A$1467</definedName>
    <definedName name="nm" localSheetId="1" hidden="1">{"'Sheet1'!$L$16"}</definedName>
    <definedName name="nm" localSheetId="3" hidden="1">{"'Sheet1'!$L$16"}</definedName>
    <definedName name="nm" localSheetId="5" hidden="1">{"'Sheet1'!$L$16"}</definedName>
    <definedName name="nm" hidden="1">{"'Sheet1'!$L$16"}</definedName>
    <definedName name="nnn" localSheetId="1">[3]!nnn</definedName>
    <definedName name="nnn" localSheetId="3">[3]!nnn</definedName>
    <definedName name="nnn" localSheetId="5">[3]!nnn</definedName>
    <definedName name="nnn">[4]!nnn</definedName>
    <definedName name="NRy" localSheetId="1" hidden="1">{"'Sheet1'!$L$16"}</definedName>
    <definedName name="NRy" localSheetId="3" hidden="1">{"'Sheet1'!$L$16"}</definedName>
    <definedName name="NRy" localSheetId="5" hidden="1">{"'Sheet1'!$L$16"}</definedName>
    <definedName name="NRy" hidden="1">{"'Sheet1'!$L$16"}</definedName>
    <definedName name="ODF_indoor_GPON" localSheetId="1">#REF!</definedName>
    <definedName name="ODF_indoor_GPON" localSheetId="3">#REF!</definedName>
    <definedName name="ODF_indoor_GPON" localSheetId="5">#REF!</definedName>
    <definedName name="ODF_indoor_GPON">#REF!</definedName>
    <definedName name="ODF_indoor_ODN" localSheetId="1">#REF!</definedName>
    <definedName name="ODF_indoor_ODN" localSheetId="3">#REF!</definedName>
    <definedName name="ODF_indoor_ODN" localSheetId="5">#REF!</definedName>
    <definedName name="ODF_indoor_ODN">#REF!</definedName>
    <definedName name="ODF_Outdoor_GPON" localSheetId="1">#REF!</definedName>
    <definedName name="ODF_Outdoor_GPON" localSheetId="3">#REF!</definedName>
    <definedName name="ODF_Outdoor_GPON" localSheetId="5">#REF!</definedName>
    <definedName name="ODF_Outdoor_GPON">#REF!</definedName>
    <definedName name="ODF_Outdoor_ODN" localSheetId="1">#REF!</definedName>
    <definedName name="ODF_Outdoor_ODN" localSheetId="3">#REF!</definedName>
    <definedName name="ODF_Outdoor_ODN" localSheetId="5">#REF!</definedName>
    <definedName name="ODF_Outdoor_ODN">#REF!</definedName>
    <definedName name="OLT" localSheetId="1">#REF!</definedName>
    <definedName name="OLT" localSheetId="3">#REF!</definedName>
    <definedName name="OLT" localSheetId="5">#REF!</definedName>
    <definedName name="OLT">#REF!</definedName>
    <definedName name="ON" localSheetId="1">#REF!</definedName>
    <definedName name="ON" localSheetId="3">#REF!</definedName>
    <definedName name="ON" localSheetId="5">#REF!</definedName>
    <definedName name="ON">#REF!</definedName>
    <definedName name="PercentComplete" localSheetId="1">'1.Tuyến cáp treo'!PercentCompleteBeyond*'1.Tuyến cáp treo'!PeriodInPlan</definedName>
    <definedName name="PercentComplete" localSheetId="3">'2.Tuyến cáp ngầm'!PercentCompleteBeyond*'2.Tuyến cáp ngầm'!PeriodInPlan</definedName>
    <definedName name="PercentComplete" localSheetId="5">'3.Tuyến Viba'!PercentCompleteBeyond*'3.Tuyến Viba'!PeriodInPlan</definedName>
    <definedName name="PercentComplete">PercentCompleteBeyond*PeriodInPlan</definedName>
    <definedName name="PercentCompleteBeyond" localSheetId="1">('[5]B2 - Tiến trình thực hiện'!A$8=MEDIAN('[5]B2 - Tiến trình thực hiện'!A$8,'[5]B2 - Tiến trình thực hiện'!$G1,'[5]B2 - Tiến trình thực hiện'!$G1+'[5]B2 - Tiến trình thực hiện'!$H1)*('[5]B2 - Tiến trình thực hiện'!$G1&gt;0))*(('[5]B2 - Tiến trình thực hiện'!A$8&lt;(INT('[5]B2 - Tiến trình thực hiện'!$G1+'[5]B2 - Tiến trình thực hiện'!$H1*'[5]B2 - Tiến trình thực hiện'!$M1)))+('[5]B2 - Tiến trình thực hiện'!A$8='[5]B2 - Tiến trình thực hiện'!$G1))*('[5]B2 - Tiến trình thực hiện'!$M1&gt;0)</definedName>
    <definedName name="PercentCompleteBeyond" localSheetId="3">('[5]B2 - Tiến trình thực hiện'!A$8=MEDIAN('[5]B2 - Tiến trình thực hiện'!A$8,'[5]B2 - Tiến trình thực hiện'!$G1,'[5]B2 - Tiến trình thực hiện'!$G1+'[5]B2 - Tiến trình thực hiện'!$H1)*('[5]B2 - Tiến trình thực hiện'!$G1&gt;0))*(('[5]B2 - Tiến trình thực hiện'!A$8&lt;(INT('[5]B2 - Tiến trình thực hiện'!$G1+'[5]B2 - Tiến trình thực hiện'!$H1*'[5]B2 - Tiến trình thực hiện'!$M1)))+('[5]B2 - Tiến trình thực hiện'!A$8='[5]B2 - Tiến trình thực hiện'!$G1))*('[5]B2 - Tiến trình thực hiện'!$M1&gt;0)</definedName>
    <definedName name="PercentCompleteBeyond" localSheetId="5">('[5]B2 - Tiến trình thực hiện'!A$8=MEDIAN('[5]B2 - Tiến trình thực hiện'!A$8,'[5]B2 - Tiến trình thực hiện'!$G1,'[5]B2 - Tiến trình thực hiện'!$G1+'[5]B2 - Tiến trình thực hiện'!$H1)*('[5]B2 - Tiến trình thực hiện'!$G1&gt;0))*(('[5]B2 - Tiến trình thực hiện'!A$8&lt;(INT('[5]B2 - Tiến trình thực hiện'!$G1+'[5]B2 - Tiến trình thực hiện'!$H1*'[5]B2 - Tiến trình thực hiện'!$M1)))+('[5]B2 - Tiến trình thực hiện'!A$8='[5]B2 - Tiến trình thực hiện'!$G1))*('[5]B2 - Tiến trình thực hiện'!$M1&gt;0)</definedName>
    <definedName name="PercentCompleteBeyond">('[6]B2 - Tiến trình thực hiện'!A$8=MEDIAN('[6]B2 - Tiến trình thực hiện'!A$8,'[6]B2 - Tiến trình thực hiện'!$G1,'[6]B2 - Tiến trình thực hiện'!$G1+'[6]B2 - Tiến trình thực hiện'!$H1)*('[6]B2 - Tiến trình thực hiện'!$G1&gt;0))*(('[6]B2 - Tiến trình thực hiện'!A$8&lt;(INT('[6]B2 - Tiến trình thực hiện'!$G1+'[6]B2 - Tiến trình thực hiện'!$H1*'[6]B2 - Tiến trình thực hiện'!$M1)))+('[6]B2 - Tiến trình thực hiện'!A$8='[6]B2 - Tiến trình thực hiện'!$G1))*('[6]B2 - Tiến trình thực hiện'!$M1&gt;0)</definedName>
    <definedName name="period_selected" localSheetId="1">'[5]B2 - Tiến trình thực hiện'!$Z$3</definedName>
    <definedName name="period_selected" localSheetId="3">'[5]B2 - Tiến trình thực hiện'!$Z$3</definedName>
    <definedName name="period_selected" localSheetId="5">'[5]B2 - Tiến trình thực hiện'!$Z$3</definedName>
    <definedName name="period_selected">'[6]B2 - Tiến trình thực hiện'!$Z$3</definedName>
    <definedName name="PeriodInActual" localSheetId="1">'[5]B2 - Tiến trình thực hiện'!A$8=MEDIAN('[5]B2 - Tiến trình thực hiện'!A$8,'[5]B2 - Tiến trình thực hiện'!$G1,'[5]B2 - Tiến trình thực hiện'!$G1+'[5]B2 - Tiến trình thực hiện'!$H1-1)</definedName>
    <definedName name="PeriodInActual" localSheetId="3">'[5]B2 - Tiến trình thực hiện'!A$8=MEDIAN('[5]B2 - Tiến trình thực hiện'!A$8,'[5]B2 - Tiến trình thực hiện'!$G1,'[5]B2 - Tiến trình thực hiện'!$G1+'[5]B2 - Tiến trình thực hiện'!$H1-1)</definedName>
    <definedName name="PeriodInActual" localSheetId="5">'[5]B2 - Tiến trình thực hiện'!A$8=MEDIAN('[5]B2 - Tiến trình thực hiện'!A$8,'[5]B2 - Tiến trình thực hiện'!$G1,'[5]B2 - Tiến trình thực hiện'!$G1+'[5]B2 - Tiến trình thực hiện'!$H1-1)</definedName>
    <definedName name="PeriodInActual">'[6]B2 - Tiến trình thực hiện'!A$8=MEDIAN('[6]B2 - Tiến trình thực hiện'!A$8,'[6]B2 - Tiến trình thực hiện'!$G1,'[6]B2 - Tiến trình thực hiện'!$G1+'[6]B2 - Tiến trình thực hiện'!$H1-1)</definedName>
    <definedName name="PeriodInPlan" localSheetId="1">'[5]B2 - Tiến trình thực hiện'!A$8=MEDIAN('[5]B2 - Tiến trình thực hiện'!A$8,'[5]B2 - Tiến trình thực hiện'!$E1,'[5]B2 - Tiến trình thực hiện'!$E1+'[5]B2 - Tiến trình thực hiện'!$F1-1)</definedName>
    <definedName name="PeriodInPlan" localSheetId="3">'[5]B2 - Tiến trình thực hiện'!A$8=MEDIAN('[5]B2 - Tiến trình thực hiện'!A$8,'[5]B2 - Tiến trình thực hiện'!$E1,'[5]B2 - Tiến trình thực hiện'!$E1+'[5]B2 - Tiến trình thực hiện'!$F1-1)</definedName>
    <definedName name="PeriodInPlan" localSheetId="5">'[5]B2 - Tiến trình thực hiện'!A$8=MEDIAN('[5]B2 - Tiến trình thực hiện'!A$8,'[5]B2 - Tiến trình thực hiện'!$E1,'[5]B2 - Tiến trình thực hiện'!$E1+'[5]B2 - Tiến trình thực hiện'!$F1-1)</definedName>
    <definedName name="PeriodInPlan">'[6]B2 - Tiến trình thực hiện'!A$8=MEDIAN('[6]B2 - Tiến trình thực hiện'!A$8,'[6]B2 - Tiến trình thực hiện'!$E1,'[6]B2 - Tiến trình thực hiện'!$E1+'[6]B2 - Tiến trình thực hiện'!$F1-1)</definedName>
    <definedName name="phanlopmang" localSheetId="1">#REF!</definedName>
    <definedName name="phanlopmang" localSheetId="3">#REF!</definedName>
    <definedName name="phanlopmang" localSheetId="5">#REF!</definedName>
    <definedName name="phanlopmang">#REF!</definedName>
    <definedName name="Phiến_đấu_dây" localSheetId="1">#REF!</definedName>
    <definedName name="Phiến_đấu_dây" localSheetId="3">#REF!</definedName>
    <definedName name="Phiến_đấu_dây" localSheetId="5">#REF!</definedName>
    <definedName name="Phiến_đấu_dây">#REF!</definedName>
    <definedName name="phuong" localSheetId="1" hidden="1">{"'Sheet1'!$L$16"}</definedName>
    <definedName name="phuong" localSheetId="3" hidden="1">{"'Sheet1'!$L$16"}</definedName>
    <definedName name="phuong" localSheetId="5" hidden="1">{"'Sheet1'!$L$16"}</definedName>
    <definedName name="phuong" hidden="1">{"'Sheet1'!$L$16"}</definedName>
    <definedName name="Plan" localSheetId="1">'1.Tuyến cáp treo'!PeriodInPlan*('[5]B2 - Tiến trình thực hiện'!$E1&gt;0)</definedName>
    <definedName name="Plan" localSheetId="3">'2.Tuyến cáp ngầm'!PeriodInPlan*('[5]B2 - Tiến trình thực hiện'!$E1&gt;0)</definedName>
    <definedName name="Plan" localSheetId="5">'3.Tuyến Viba'!PeriodInPlan*('[5]B2 - Tiến trình thực hiện'!$E1&gt;0)</definedName>
    <definedName name="Plan">PeriodInPlan*('[6]B2 - Tiến trình thực hiện'!$E1&gt;0)</definedName>
    <definedName name="_xlnm.Print_Area" localSheetId="0">'1. Tuyen cap treo'!$A$1:$E$67</definedName>
    <definedName name="_xlnm.Print_Area" localSheetId="1">#REF!</definedName>
    <definedName name="_xlnm.Print_Area" localSheetId="2">'2. Tuyến cáp ngầm'!$A$1:$E$45</definedName>
    <definedName name="_xlnm.Print_Area" localSheetId="3">#REF!</definedName>
    <definedName name="_xlnm.Print_Area" localSheetId="5">#REF!</definedName>
    <definedName name="_xlnm.Print_Area">#REF!</definedName>
    <definedName name="_xlnm.Print_Titles" localSheetId="0">'1. Tuyen cap treo'!$17:$17</definedName>
    <definedName name="_xlnm.Print_Titles" localSheetId="4">'3. Tuyến Viba'!$16:$16</definedName>
    <definedName name="_xlnm.Print_Titles">#N/A</definedName>
    <definedName name="PS" localSheetId="1">#REF!</definedName>
    <definedName name="PS" localSheetId="3">#REF!</definedName>
    <definedName name="PS" localSheetId="5">#REF!</definedName>
    <definedName name="PS">#REF!</definedName>
    <definedName name="PSTN" localSheetId="1">#REF!</definedName>
    <definedName name="PSTN" localSheetId="3">#REF!</definedName>
    <definedName name="PSTN" localSheetId="5">#REF!</definedName>
    <definedName name="PSTN">#REF!</definedName>
    <definedName name="Quảng_bá_định_tuyến" localSheetId="1">#REF!</definedName>
    <definedName name="Quảng_bá_định_tuyến" localSheetId="3">#REF!</definedName>
    <definedName name="Quảng_bá_định_tuyến" localSheetId="5">#REF!</definedName>
    <definedName name="Quảng_bá_định_tuyến">#REF!</definedName>
    <definedName name="Rate">14563</definedName>
    <definedName name="Reciifier" localSheetId="1">#REF!</definedName>
    <definedName name="Reciifier" localSheetId="3">#REF!</definedName>
    <definedName name="Reciifier" localSheetId="5">#REF!</definedName>
    <definedName name="Reciifier">#REF!</definedName>
    <definedName name="RFA" localSheetId="1">#REF!</definedName>
    <definedName name="RFA" localSheetId="3">#REF!</definedName>
    <definedName name="RFA" localSheetId="5">#REF!</definedName>
    <definedName name="RFA">#REF!</definedName>
    <definedName name="sá" localSheetId="1">'[1]dongia (2)'!#REF!</definedName>
    <definedName name="sá" localSheetId="3">'[1]dongia (2)'!#REF!</definedName>
    <definedName name="sá" localSheetId="5">'[1]dongia (2)'!#REF!</definedName>
    <definedName name="sá">'[1]dongia (2)'!#REF!</definedName>
    <definedName name="SBC" localSheetId="1">#REF!</definedName>
    <definedName name="SBC" localSheetId="3">#REF!</definedName>
    <definedName name="SBC" localSheetId="5">#REF!</definedName>
    <definedName name="SBC">#REF!</definedName>
    <definedName name="sencount" hidden="1">1</definedName>
    <definedName name="Server_CAS_DRM" localSheetId="1">#REF!</definedName>
    <definedName name="Server_CAS_DRM" localSheetId="3">#REF!</definedName>
    <definedName name="Server_CAS_DRM" localSheetId="5">#REF!</definedName>
    <definedName name="Server_CAS_DRM">#REF!</definedName>
    <definedName name="sfh" localSheetId="1" hidden="1">{"'Sheet1'!$L$16"}</definedName>
    <definedName name="sfh" localSheetId="3" hidden="1">{"'Sheet1'!$L$16"}</definedName>
    <definedName name="sfh" localSheetId="5" hidden="1">{"'Sheet1'!$L$16"}</definedName>
    <definedName name="sfh" hidden="1">{"'Sheet1'!$L$16"}</definedName>
    <definedName name="So_Xau" localSheetId="1">[3]!So_Xau</definedName>
    <definedName name="So_Xau" localSheetId="3">[3]!So_Xau</definedName>
    <definedName name="So_Xau" localSheetId="5">[3]!So_Xau</definedName>
    <definedName name="So_Xau">[4]!So_Xau</definedName>
    <definedName name="Softswitch" localSheetId="1">#REF!</definedName>
    <definedName name="Softswitch" localSheetId="3">#REF!</definedName>
    <definedName name="Softswitch" localSheetId="5">#REF!</definedName>
    <definedName name="Softswitch">#REF!</definedName>
    <definedName name="SPL" localSheetId="1">#REF!</definedName>
    <definedName name="SPL" localSheetId="3">#REF!</definedName>
    <definedName name="SPL" localSheetId="5">#REF!</definedName>
    <definedName name="SPL">#REF!</definedName>
    <definedName name="SRT" localSheetId="1">#REF!</definedName>
    <definedName name="SRT" localSheetId="3">#REF!</definedName>
    <definedName name="SRT" localSheetId="5">#REF!</definedName>
    <definedName name="SRT">#REF!</definedName>
    <definedName name="stop" localSheetId="1" hidden="1">{0}</definedName>
    <definedName name="stop" localSheetId="3" hidden="1">{0}</definedName>
    <definedName name="stop" localSheetId="5" hidden="1">{0}</definedName>
    <definedName name="stop" hidden="1">{0}</definedName>
    <definedName name="Storage__NAS" localSheetId="1">#REF!</definedName>
    <definedName name="Storage__NAS" localSheetId="3">#REF!</definedName>
    <definedName name="Storage__NAS" localSheetId="5">#REF!</definedName>
    <definedName name="Storage__NAS">#REF!</definedName>
    <definedName name="sua" localSheetId="1" hidden="1">{"'Sheet1'!$L$16"}</definedName>
    <definedName name="sua" localSheetId="3" hidden="1">{"'Sheet1'!$L$16"}</definedName>
    <definedName name="sua" localSheetId="5" hidden="1">{"'Sheet1'!$L$16"}</definedName>
    <definedName name="sua" hidden="1">{"'Sheet1'!$L$16"}</definedName>
    <definedName name="SubHeadend" localSheetId="1">#REF!</definedName>
    <definedName name="SubHeadend" localSheetId="3">#REF!</definedName>
    <definedName name="SubHeadend" localSheetId="5">#REF!</definedName>
    <definedName name="SubHeadend">#REF!</definedName>
    <definedName name="Switch_L2" localSheetId="1">#REF!</definedName>
    <definedName name="Switch_L2" localSheetId="3">#REF!</definedName>
    <definedName name="Switch_L2" localSheetId="5">#REF!</definedName>
    <definedName name="Switch_L2">#REF!</definedName>
    <definedName name="sxs" localSheetId="1">'[2]#REF'!#REF!</definedName>
    <definedName name="sxs" localSheetId="3">'[2]#REF'!#REF!</definedName>
    <definedName name="sxs" localSheetId="5">'[2]#REF'!#REF!</definedName>
    <definedName name="sxs">'[2]#REF'!#REF!</definedName>
    <definedName name="sxsx" localSheetId="1">#REF!</definedName>
    <definedName name="sxsx" localSheetId="3">#REF!</definedName>
    <definedName name="sxsx" localSheetId="5">#REF!</definedName>
    <definedName name="sxsx">#REF!</definedName>
    <definedName name="Tandem" localSheetId="1">#REF!</definedName>
    <definedName name="Tandem" localSheetId="3">#REF!</definedName>
    <definedName name="Tandem" localSheetId="5">#REF!</definedName>
    <definedName name="Tandem">#REF!</definedName>
    <definedName name="TAP" localSheetId="1">#REF!</definedName>
    <definedName name="TAP" localSheetId="3">#REF!</definedName>
    <definedName name="TAP" localSheetId="5">#REF!</definedName>
    <definedName name="TAP">#REF!</definedName>
    <definedName name="TaxTV">10%</definedName>
    <definedName name="TaxXL">5%</definedName>
    <definedName name="Than" localSheetId="1" hidden="1">{"'Sheet1'!$L$16"}</definedName>
    <definedName name="Than" localSheetId="3" hidden="1">{"'Sheet1'!$L$16"}</definedName>
    <definedName name="Than" localSheetId="5" hidden="1">{"'Sheet1'!$L$16"}</definedName>
    <definedName name="Than" hidden="1">{"'Sheet1'!$L$16"}</definedName>
    <definedName name="thang" localSheetId="1" hidden="1">{"'Sheet1'!$L$16"}</definedName>
    <definedName name="thang" localSheetId="3" hidden="1">{"'Sheet1'!$L$16"}</definedName>
    <definedName name="thang" localSheetId="5" hidden="1">{"'Sheet1'!$L$16"}</definedName>
    <definedName name="thang" hidden="1">{"'Sheet1'!$L$16"}</definedName>
    <definedName name="Tháng" localSheetId="1">[7]GD!$CC$1:$CC$65536</definedName>
    <definedName name="Tháng" localSheetId="3">[7]GD!$CC$1:$CC$65536</definedName>
    <definedName name="Tháng" localSheetId="5">[7]GD!$CC$1:$CC$65536</definedName>
    <definedName name="Tháng">[8]GD!$CC$1:$CC$65536</definedName>
    <definedName name="Thang10" localSheetId="1" hidden="1">{"'Sheet1'!$L$16"}</definedName>
    <definedName name="Thang10" localSheetId="3" hidden="1">{"'Sheet1'!$L$16"}</definedName>
    <definedName name="Thang10" localSheetId="5" hidden="1">{"'Sheet1'!$L$16"}</definedName>
    <definedName name="Thang10" hidden="1">{"'Sheet1'!$L$16"}</definedName>
    <definedName name="thang9" localSheetId="1" hidden="1">{"'Sheet1'!$L$16"}</definedName>
    <definedName name="thang9" localSheetId="3" hidden="1">{"'Sheet1'!$L$16"}</definedName>
    <definedName name="thang9" localSheetId="5" hidden="1">{"'Sheet1'!$L$16"}</definedName>
    <definedName name="thang9" hidden="1">{"'Sheet1'!$L$16"}</definedName>
    <definedName name="THC" localSheetId="1">'[25]Su co ML'!$BI:$BI</definedName>
    <definedName name="THC" localSheetId="3">'[25]Su co ML'!$BI:$BI</definedName>
    <definedName name="THC" localSheetId="5">'[25]Su co ML'!$BI:$BI</definedName>
    <definedName name="THC">'[26]Su co ML'!$BI:$BI</definedName>
    <definedName name="Thiết_bị_ADSL" localSheetId="1">#REF!</definedName>
    <definedName name="Thiết_bị_ADSL" localSheetId="3">#REF!</definedName>
    <definedName name="Thiết_bị_ADSL" localSheetId="5">#REF!</definedName>
    <definedName name="Thiết_bị_ADSL">#REF!</definedName>
    <definedName name="Thiết_bị_EoC_Master" localSheetId="1">#REF!</definedName>
    <definedName name="Thiết_bị_EoC_Master" localSheetId="3">#REF!</definedName>
    <definedName name="Thiết_bị_EoC_Master" localSheetId="5">#REF!</definedName>
    <definedName name="Thiết_bị_EoC_Master">#REF!</definedName>
    <definedName name="Thiết_bị_FTTH" localSheetId="1">#REF!</definedName>
    <definedName name="Thiết_bị_FTTH" localSheetId="3">#REF!</definedName>
    <definedName name="Thiết_bị_FTTH" localSheetId="5">#REF!</definedName>
    <definedName name="Thiết_bị_FTTH">#REF!</definedName>
    <definedName name="Thiết_bị_mạng" localSheetId="1">#REF!</definedName>
    <definedName name="Thiết_bị_mạng" localSheetId="3">#REF!</definedName>
    <definedName name="Thiết_bị_mạng" localSheetId="5">#REF!</definedName>
    <definedName name="Thiết_bị_mạng">#REF!</definedName>
    <definedName name="Thiết_bị_OLT" localSheetId="1">#REF!</definedName>
    <definedName name="Thiết_bị_OLT" localSheetId="3">#REF!</definedName>
    <definedName name="Thiết_bị_OLT" localSheetId="5">#REF!</definedName>
    <definedName name="Thiết_bị_OLT">#REF!</definedName>
    <definedName name="Thiết_bị_PSTN" localSheetId="1">#REF!</definedName>
    <definedName name="Thiết_bị_PSTN" localSheetId="3">#REF!</definedName>
    <definedName name="Thiết_bị_PSTN" localSheetId="5">#REF!</definedName>
    <definedName name="Thiết_bị_PSTN">#REF!</definedName>
    <definedName name="Thiết_bị_SDH" localSheetId="1">#REF!</definedName>
    <definedName name="Thiết_bị_SDH" localSheetId="3">#REF!</definedName>
    <definedName name="Thiết_bị_SDH" localSheetId="5">#REF!</definedName>
    <definedName name="Thiết_bị_SDH">#REF!</definedName>
    <definedName name="Thiết_bị_THC_tỉnh" localSheetId="1">#REF!</definedName>
    <definedName name="Thiết_bị_THC_tỉnh" localSheetId="3">#REF!</definedName>
    <definedName name="Thiết_bị_THC_tỉnh" localSheetId="5">#REF!</definedName>
    <definedName name="Thiết_bị_THC_tỉnh">#REF!</definedName>
    <definedName name="Thiết_bị_truy_nhập" localSheetId="1">#REF!</definedName>
    <definedName name="Thiết_bị_truy_nhập" localSheetId="3">#REF!</definedName>
    <definedName name="Thiết_bị_truy_nhập" localSheetId="5">#REF!</definedName>
    <definedName name="Thiết_bị_truy_nhập">#REF!</definedName>
    <definedName name="Thiết_bị_Viba" localSheetId="1">#REF!</definedName>
    <definedName name="Thiết_bị_Viba" localSheetId="3">#REF!</definedName>
    <definedName name="Thiết_bị_Viba" localSheetId="5">#REF!</definedName>
    <definedName name="Thiết_bị_Viba">#REF!</definedName>
    <definedName name="thjhgbjh" localSheetId="1">#REF!</definedName>
    <definedName name="thjhgbjh" localSheetId="3">#REF!</definedName>
    <definedName name="thjhgbjh" localSheetId="5">#REF!</definedName>
    <definedName name="thjhgbjh">#REF!</definedName>
    <definedName name="Tỉnh" localSheetId="1">[7]GD!$D$1:$D$65536</definedName>
    <definedName name="Tỉnh" localSheetId="3">[7]GD!$D$1:$D$65536</definedName>
    <definedName name="Tỉnh" localSheetId="5">[7]GD!$D$1:$D$65536</definedName>
    <definedName name="Tỉnh">[8]GD!$D$1:$D$65536</definedName>
    <definedName name="tk" localSheetId="1">[3]!tk</definedName>
    <definedName name="tk" localSheetId="3">[3]!tk</definedName>
    <definedName name="tk" localSheetId="5">[3]!tk</definedName>
    <definedName name="tk">[4]!tk</definedName>
    <definedName name="tke" localSheetId="1">[3]!tke</definedName>
    <definedName name="tke" localSheetId="3">[3]!tke</definedName>
    <definedName name="tke" localSheetId="5">[3]!tke</definedName>
    <definedName name="tke">[4]!tke</definedName>
    <definedName name="tkt" localSheetId="1" hidden="1">{"'Sheet1'!$L$16"}</definedName>
    <definedName name="tkt" localSheetId="3" hidden="1">{"'Sheet1'!$L$16"}</definedName>
    <definedName name="tkt" localSheetId="5" hidden="1">{"'Sheet1'!$L$16"}</definedName>
    <definedName name="tkt" hidden="1">{"'Sheet1'!$L$16"}</definedName>
    <definedName name="TKYB">"TKYB"</definedName>
    <definedName name="TN">"$A$1:$I$11"</definedName>
    <definedName name="Toll" localSheetId="1">#REF!</definedName>
    <definedName name="Toll" localSheetId="3">#REF!</definedName>
    <definedName name="Toll" localSheetId="5">#REF!</definedName>
    <definedName name="Toll">#REF!</definedName>
    <definedName name="TRAMTON" localSheetId="1" hidden="1">{"'Sheet1'!$L$16"}</definedName>
    <definedName name="TRAMTON" localSheetId="3" hidden="1">{"'Sheet1'!$L$16"}</definedName>
    <definedName name="TRAMTON" localSheetId="5" hidden="1">{"'Sheet1'!$L$16"}</definedName>
    <definedName name="TRAMTON" hidden="1">{"'Sheet1'!$L$16"}</definedName>
    <definedName name="Truyền_hình_cáp" localSheetId="1">#REF!</definedName>
    <definedName name="Truyền_hình_cáp" localSheetId="3">#REF!</definedName>
    <definedName name="Truyền_hình_cáp" localSheetId="5">#REF!</definedName>
    <definedName name="Truyền_hình_cáp">#REF!</definedName>
    <definedName name="Truyền_tải" localSheetId="1">#REF!</definedName>
    <definedName name="Truyền_tải" localSheetId="3">#REF!</definedName>
    <definedName name="Truyền_tải" localSheetId="5">#REF!</definedName>
    <definedName name="Truyền_tải">#REF!</definedName>
    <definedName name="tt" localSheetId="1">#REF!</definedName>
    <definedName name="tt" localSheetId="3">#REF!</definedName>
    <definedName name="tt" localSheetId="5">#REF!</definedName>
    <definedName name="tt">#REF!</definedName>
    <definedName name="Tủ_hộp_Bộ_chia" localSheetId="1">#REF!</definedName>
    <definedName name="Tủ_hộp_Bộ_chia" localSheetId="3">#REF!</definedName>
    <definedName name="Tủ_hộp_Bộ_chia" localSheetId="5">#REF!</definedName>
    <definedName name="Tủ_hộp_Bộ_chia">#REF!</definedName>
    <definedName name="Tủ_hộp_cáp_đồng" localSheetId="1">#REF!</definedName>
    <definedName name="Tủ_hộp_cáp_đồng" localSheetId="3">#REF!</definedName>
    <definedName name="Tủ_hộp_cáp_đồng" localSheetId="5">#REF!</definedName>
    <definedName name="Tủ_hộp_cáp_đồng">#REF!</definedName>
    <definedName name="Tủ_nguồn" localSheetId="1">#REF!</definedName>
    <definedName name="Tủ_nguồn" localSheetId="3">#REF!</definedName>
    <definedName name="Tủ_nguồn" localSheetId="5">#REF!</definedName>
    <definedName name="Tủ_nguồn">#REF!</definedName>
    <definedName name="Tủ_nguồn_DC" localSheetId="1">#REF!</definedName>
    <definedName name="Tủ_nguồn_DC" localSheetId="3">#REF!</definedName>
    <definedName name="Tủ_nguồn_DC" localSheetId="5">#REF!</definedName>
    <definedName name="Tủ_nguồn_DC">#REF!</definedName>
    <definedName name="Tuyến_cáp" localSheetId="1">#REF!</definedName>
    <definedName name="Tuyến_cáp" localSheetId="3">#REF!</definedName>
    <definedName name="Tuyến_cáp" localSheetId="5">#REF!</definedName>
    <definedName name="Tuyến_cáp">#REF!</definedName>
    <definedName name="Tuyến_cáp_đồng" localSheetId="1">#REF!</definedName>
    <definedName name="Tuyến_cáp_đồng" localSheetId="3">#REF!</definedName>
    <definedName name="Tuyến_cáp_đồng" localSheetId="5">#REF!</definedName>
    <definedName name="Tuyến_cáp_đồng">#REF!</definedName>
    <definedName name="Tuyến_cáp_đồng_trục" localSheetId="1">#REF!</definedName>
    <definedName name="Tuyến_cáp_đồng_trục" localSheetId="3">#REF!</definedName>
    <definedName name="Tuyến_cáp_đồng_trục" localSheetId="5">#REF!</definedName>
    <definedName name="Tuyến_cáp_đồng_trục">#REF!</definedName>
    <definedName name="Tuyến_cáp_GPON" localSheetId="1">#REF!</definedName>
    <definedName name="Tuyến_cáp_GPON" localSheetId="3">#REF!</definedName>
    <definedName name="Tuyến_cáp_GPON" localSheetId="5">#REF!</definedName>
    <definedName name="Tuyến_cáp_GPON">#REF!</definedName>
    <definedName name="Tuyến_cáp_ODN" localSheetId="1">#REF!</definedName>
    <definedName name="Tuyến_cáp_ODN" localSheetId="3">#REF!</definedName>
    <definedName name="Tuyến_cáp_ODN" localSheetId="5">#REF!</definedName>
    <definedName name="Tuyến_cáp_ODN">#REF!</definedName>
    <definedName name="TX" localSheetId="1">#REF!</definedName>
    <definedName name="TX" localSheetId="3">#REF!</definedName>
    <definedName name="TX" localSheetId="5">#REF!</definedName>
    <definedName name="TX">#REF!</definedName>
    <definedName name="Vendor" localSheetId="1">#REF!</definedName>
    <definedName name="Vendor" localSheetId="3">#REF!</definedName>
    <definedName name="Vendor" localSheetId="5">#REF!</definedName>
    <definedName name="Vendor">#REF!</definedName>
    <definedName name="VoIP" localSheetId="1">#REF!</definedName>
    <definedName name="VoIP" localSheetId="3">#REF!</definedName>
    <definedName name="VoIP" localSheetId="5">#REF!</definedName>
    <definedName name="VoIP">#REF!</definedName>
    <definedName name="wrn.chi._.tiÆt." localSheetId="1" hidden="1">{#N/A,#N/A,FALSE,"Chi tiÆt"}</definedName>
    <definedName name="wrn.chi._.tiÆt." localSheetId="3" hidden="1">{#N/A,#N/A,FALSE,"Chi tiÆt"}</definedName>
    <definedName name="wrn.chi._.tiÆt." localSheetId="5" hidden="1">{#N/A,#N/A,FALSE,"Chi tiÆt"}</definedName>
    <definedName name="wrn.chi._.tiÆt." hidden="1">{#N/A,#N/A,FALSE,"Chi tiÆt"}</definedName>
    <definedName name="x" localSheetId="1">'[1]dongia (2)'!#REF!</definedName>
    <definedName name="x" localSheetId="3">'[1]dongia (2)'!#REF!</definedName>
    <definedName name="x" localSheetId="5">'[1]dongia (2)'!#REF!</definedName>
    <definedName name="x">'[1]dongia (2)'!#REF!</definedName>
    <definedName name="XCCT">0.5</definedName>
    <definedName name="xsxsx" localSheetId="1">#REF!</definedName>
    <definedName name="xsxsx" localSheetId="3">#REF!</definedName>
    <definedName name="xsxsx" localSheetId="5">#REF!</definedName>
    <definedName name="xsxsx">#REF!</definedName>
    <definedName name="y" localSheetId="1" hidden="1">{"'Sheet1'!$L$16"}</definedName>
    <definedName name="y" localSheetId="3" hidden="1">{"'Sheet1'!$L$16"}</definedName>
    <definedName name="y" localSheetId="5" hidden="1">{"'Sheet1'!$L$16"}</definedName>
    <definedName name="y" hidden="1">{"'Sheet1'!$L$16"}</definedName>
    <definedName name="ỳđsgfhgfgfhghggh" localSheetId="1" hidden="1">{"'Sheet1'!$L$16"}</definedName>
    <definedName name="ỳđsgfhgfgfhghggh" localSheetId="3" hidden="1">{"'Sheet1'!$L$16"}</definedName>
    <definedName name="ỳđsgfhgfgfhghggh" localSheetId="5" hidden="1">{"'Sheet1'!$L$16"}</definedName>
    <definedName name="ỳđsgfhgfgfhghggh" hidden="1">{"'Sheet1'!$L$16"}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9" i="3" l="1"/>
  <c r="BC10" i="2"/>
  <c r="BC11" i="2"/>
  <c r="BC12" i="2"/>
  <c r="BC13" i="2"/>
  <c r="BC14" i="2"/>
  <c r="BC15" i="2"/>
  <c r="BC16" i="2"/>
  <c r="BC17" i="2"/>
  <c r="BC18" i="2"/>
  <c r="BC19" i="2"/>
  <c r="BC9" i="2"/>
  <c r="BI10" i="1"/>
  <c r="BI9" i="1"/>
  <c r="P9" i="3" l="1"/>
  <c r="AW11" i="2"/>
  <c r="AY11" i="2" s="1"/>
  <c r="AX11" i="2"/>
  <c r="AW12" i="2"/>
  <c r="AX12" i="2"/>
  <c r="AY12" i="2" s="1"/>
  <c r="AW13" i="2"/>
  <c r="AY13" i="2" s="1"/>
  <c r="AX13" i="2"/>
  <c r="AW14" i="2"/>
  <c r="AX14" i="2"/>
  <c r="AW15" i="2"/>
  <c r="AY15" i="2" s="1"/>
  <c r="AX15" i="2"/>
  <c r="AW16" i="2"/>
  <c r="AX16" i="2"/>
  <c r="AW17" i="2"/>
  <c r="AX17" i="2"/>
  <c r="AW18" i="2"/>
  <c r="AX18" i="2"/>
  <c r="AW19" i="2"/>
  <c r="AY19" i="2" s="1"/>
  <c r="AX19" i="2"/>
  <c r="AQ13" i="2"/>
  <c r="AR13" i="2"/>
  <c r="AQ14" i="2"/>
  <c r="AR14" i="2"/>
  <c r="AQ15" i="2"/>
  <c r="AS15" i="2" s="1"/>
  <c r="AR15" i="2"/>
  <c r="AQ16" i="2"/>
  <c r="AR16" i="2"/>
  <c r="AQ17" i="2"/>
  <c r="AR17" i="2"/>
  <c r="AQ18" i="2"/>
  <c r="AR18" i="2"/>
  <c r="AQ19" i="2"/>
  <c r="AS19" i="2" s="1"/>
  <c r="AR19" i="2"/>
  <c r="AL13" i="2"/>
  <c r="AN13" i="2" s="1"/>
  <c r="AM13" i="2"/>
  <c r="AL14" i="2"/>
  <c r="AM14" i="2"/>
  <c r="AL15" i="2"/>
  <c r="AM15" i="2"/>
  <c r="AL16" i="2"/>
  <c r="AM16" i="2"/>
  <c r="AN16" i="2" s="1"/>
  <c r="AL17" i="2"/>
  <c r="AN17" i="2" s="1"/>
  <c r="AM17" i="2"/>
  <c r="AL18" i="2"/>
  <c r="AM18" i="2"/>
  <c r="AL19" i="2"/>
  <c r="AM19" i="2"/>
  <c r="AL10" i="2"/>
  <c r="AM10" i="2"/>
  <c r="AL11" i="2"/>
  <c r="AM11" i="2"/>
  <c r="AL12" i="2"/>
  <c r="AM12" i="2"/>
  <c r="P19" i="2"/>
  <c r="P18" i="2"/>
  <c r="P17" i="2"/>
  <c r="P16" i="2"/>
  <c r="P15" i="2"/>
  <c r="P14" i="2"/>
  <c r="P13" i="2"/>
  <c r="P12" i="2"/>
  <c r="P11" i="2"/>
  <c r="P10" i="2"/>
  <c r="P9" i="2"/>
  <c r="P19" i="1"/>
  <c r="P18" i="1"/>
  <c r="P17" i="1"/>
  <c r="P16" i="1"/>
  <c r="P15" i="1"/>
  <c r="P14" i="1"/>
  <c r="P13" i="1"/>
  <c r="P12" i="1"/>
  <c r="P11" i="1"/>
  <c r="P10" i="1"/>
  <c r="P9" i="1"/>
  <c r="AN12" i="2" l="1"/>
  <c r="AS16" i="2"/>
  <c r="AY18" i="2"/>
  <c r="AY16" i="2"/>
  <c r="AN10" i="2"/>
  <c r="AN15" i="2"/>
  <c r="AS14" i="2"/>
  <c r="AY17" i="2"/>
  <c r="AY14" i="2"/>
  <c r="AN18" i="2"/>
  <c r="AS17" i="2"/>
  <c r="AN11" i="2"/>
  <c r="AN19" i="2"/>
  <c r="AN14" i="2"/>
  <c r="AS18" i="2"/>
  <c r="AS13" i="2"/>
  <c r="AK8" i="3"/>
  <c r="AJ8" i="3"/>
  <c r="AI8" i="3"/>
  <c r="AK7" i="3"/>
  <c r="AJ7" i="3"/>
  <c r="AI7" i="3"/>
  <c r="BD9" i="3"/>
  <c r="BC9" i="3"/>
  <c r="BB9" i="3"/>
  <c r="AZ9" i="3"/>
  <c r="AY9" i="3"/>
  <c r="AX9" i="3"/>
  <c r="AW9" i="3"/>
  <c r="AV9" i="3"/>
  <c r="AT9" i="3"/>
  <c r="AS9" i="3"/>
  <c r="AR9" i="3"/>
  <c r="AQ9" i="3"/>
  <c r="AO9" i="3"/>
  <c r="AN9" i="3"/>
  <c r="AM8" i="3"/>
  <c r="AL8" i="3"/>
  <c r="AH8" i="3"/>
  <c r="AG8" i="3"/>
  <c r="AF8" i="3"/>
  <c r="AE8" i="3"/>
  <c r="AD8" i="3"/>
  <c r="AC8" i="3"/>
  <c r="AB8" i="3"/>
  <c r="AA8" i="3"/>
  <c r="Z8" i="3"/>
  <c r="Y8" i="3"/>
  <c r="X8" i="3"/>
  <c r="W8" i="3"/>
  <c r="V8" i="3"/>
  <c r="U8" i="3"/>
  <c r="T8" i="3"/>
  <c r="S8" i="3"/>
  <c r="AM7" i="3"/>
  <c r="AL7" i="3"/>
  <c r="AH7" i="3"/>
  <c r="AG7" i="3"/>
  <c r="AF7" i="3"/>
  <c r="AE7" i="3"/>
  <c r="AD7" i="3"/>
  <c r="AC7" i="3"/>
  <c r="AB7" i="3"/>
  <c r="AA7" i="3"/>
  <c r="Z7" i="3"/>
  <c r="Y7" i="3"/>
  <c r="X7" i="3"/>
  <c r="W7" i="3"/>
  <c r="V7" i="3"/>
  <c r="U7" i="3"/>
  <c r="T7" i="3"/>
  <c r="S7" i="3"/>
  <c r="AR12" i="2"/>
  <c r="AQ12" i="2"/>
  <c r="AR11" i="2"/>
  <c r="AQ11" i="2"/>
  <c r="AX10" i="2"/>
  <c r="AW10" i="2"/>
  <c r="AR10" i="2"/>
  <c r="AQ10" i="2"/>
  <c r="AS10" i="2" s="1"/>
  <c r="BB9" i="2"/>
  <c r="BA9" i="2"/>
  <c r="AZ9" i="2"/>
  <c r="AX9" i="2"/>
  <c r="AW9" i="2"/>
  <c r="AV9" i="2"/>
  <c r="AU9" i="2"/>
  <c r="AT9" i="2"/>
  <c r="AR9" i="2"/>
  <c r="AQ9" i="2"/>
  <c r="AP9" i="2"/>
  <c r="AO9" i="2"/>
  <c r="AM9" i="2"/>
  <c r="AL9" i="2"/>
  <c r="AK8" i="2"/>
  <c r="AJ8" i="2"/>
  <c r="AI8" i="2"/>
  <c r="AH8" i="2"/>
  <c r="AG8" i="2"/>
  <c r="AF8" i="2"/>
  <c r="AE8" i="2"/>
  <c r="AD8" i="2"/>
  <c r="AC8" i="2"/>
  <c r="AB8" i="2"/>
  <c r="AA8" i="2"/>
  <c r="Z8" i="2"/>
  <c r="Y8" i="2"/>
  <c r="X8" i="2"/>
  <c r="W8" i="2"/>
  <c r="V8" i="2"/>
  <c r="U8" i="2"/>
  <c r="T8" i="2"/>
  <c r="S8" i="2"/>
  <c r="AK7" i="2"/>
  <c r="AJ7" i="2"/>
  <c r="AI7" i="2"/>
  <c r="AH7" i="2"/>
  <c r="AG7" i="2"/>
  <c r="AF7" i="2"/>
  <c r="AE7" i="2"/>
  <c r="AD7" i="2"/>
  <c r="AC7" i="2"/>
  <c r="AB7" i="2"/>
  <c r="AA7" i="2"/>
  <c r="Z7" i="2"/>
  <c r="Y7" i="2"/>
  <c r="X7" i="2"/>
  <c r="W7" i="2"/>
  <c r="V7" i="2"/>
  <c r="U7" i="2"/>
  <c r="T7" i="2"/>
  <c r="S7" i="2"/>
  <c r="AQ8" i="1"/>
  <c r="AQ7" i="1"/>
  <c r="AP8" i="1"/>
  <c r="AP7" i="1"/>
  <c r="AO8" i="1"/>
  <c r="AO7" i="1"/>
  <c r="AF8" i="1"/>
  <c r="AF7" i="1"/>
  <c r="AE8" i="1"/>
  <c r="AE7" i="1"/>
  <c r="BD12" i="1"/>
  <c r="BC12" i="1"/>
  <c r="AX12" i="1"/>
  <c r="AW12" i="1"/>
  <c r="AS12" i="1"/>
  <c r="AR12" i="1"/>
  <c r="BD11" i="1"/>
  <c r="BC11" i="1"/>
  <c r="AX11" i="1"/>
  <c r="AW11" i="1"/>
  <c r="AS11" i="1"/>
  <c r="AR11" i="1"/>
  <c r="BD10" i="1"/>
  <c r="BC10" i="1"/>
  <c r="BE10" i="1" s="1"/>
  <c r="AX10" i="1"/>
  <c r="AW10" i="1"/>
  <c r="AS10" i="1"/>
  <c r="AR10" i="1"/>
  <c r="AT10" i="1" s="1"/>
  <c r="BH9" i="1"/>
  <c r="BG9" i="1"/>
  <c r="BF9" i="1"/>
  <c r="BD9" i="1"/>
  <c r="BC9" i="1"/>
  <c r="BB9" i="1"/>
  <c r="BA9" i="1"/>
  <c r="AZ9" i="1"/>
  <c r="AX9" i="1"/>
  <c r="AW9" i="1"/>
  <c r="AV9" i="1"/>
  <c r="AU9" i="1"/>
  <c r="AS9" i="1"/>
  <c r="AR9" i="1"/>
  <c r="AN8" i="1"/>
  <c r="AM8" i="1"/>
  <c r="AL8" i="1"/>
  <c r="AK8" i="1"/>
  <c r="AJ8" i="1"/>
  <c r="AI8" i="1"/>
  <c r="AH8" i="1"/>
  <c r="AG8" i="1"/>
  <c r="AD8" i="1"/>
  <c r="AC8" i="1"/>
  <c r="AB8" i="1"/>
  <c r="AA8" i="1"/>
  <c r="Z8" i="1"/>
  <c r="Y8" i="1"/>
  <c r="X8" i="1"/>
  <c r="W8" i="1"/>
  <c r="V8" i="1"/>
  <c r="U8" i="1"/>
  <c r="T8" i="1"/>
  <c r="S8" i="1"/>
  <c r="AN7" i="1"/>
  <c r="AM7" i="1"/>
  <c r="AL7" i="1"/>
  <c r="AK7" i="1"/>
  <c r="AJ7" i="1"/>
  <c r="AI7" i="1"/>
  <c r="AH7" i="1"/>
  <c r="AG7" i="1"/>
  <c r="AD7" i="1"/>
  <c r="AC7" i="1"/>
  <c r="AB7" i="1"/>
  <c r="AA7" i="1"/>
  <c r="Z7" i="1"/>
  <c r="Y7" i="1"/>
  <c r="X7" i="1"/>
  <c r="W7" i="1"/>
  <c r="V7" i="1"/>
  <c r="U7" i="1"/>
  <c r="T7" i="1"/>
  <c r="S7" i="1"/>
  <c r="AT9" i="1" l="1"/>
  <c r="AY9" i="1"/>
  <c r="AY12" i="1"/>
  <c r="AN9" i="2"/>
  <c r="AS9" i="2"/>
  <c r="AY10" i="2"/>
  <c r="AO7" i="3"/>
  <c r="BA9" i="3"/>
  <c r="AP9" i="3"/>
  <c r="AU9" i="3"/>
  <c r="AS11" i="2"/>
  <c r="AM7" i="2"/>
  <c r="AS12" i="2"/>
  <c r="AY9" i="2"/>
  <c r="BE9" i="1"/>
  <c r="AS7" i="1"/>
  <c r="AT12" i="1"/>
  <c r="BE12" i="1"/>
  <c r="AY10" i="1"/>
  <c r="AY11" i="1"/>
  <c r="AT11" i="1"/>
  <c r="BE11" i="1"/>
</calcChain>
</file>

<file path=xl/sharedStrings.xml><?xml version="1.0" encoding="utf-8"?>
<sst xmlns="http://schemas.openxmlformats.org/spreadsheetml/2006/main" count="609" uniqueCount="300">
  <si>
    <t>THÔNG TIN CHUNG</t>
  </si>
  <si>
    <t>Chi tiết lỗi tại thời điểm kiểm tra</t>
  </si>
  <si>
    <t>Lỗi còn tồn sau khắc phục</t>
  </si>
  <si>
    <t>Ghi chú</t>
  </si>
  <si>
    <t>ĐỐI SOÁT GIẢM TRỪ</t>
  </si>
  <si>
    <t>Đơn vị kiểm tra</t>
  </si>
  <si>
    <t>Mục đích kiểm tra (Kiểm tra mới, kiểm tra lại)</t>
  </si>
  <si>
    <t>TT</t>
  </si>
  <si>
    <t>Mã KV</t>
  </si>
  <si>
    <t>Mã tỉnh</t>
  </si>
  <si>
    <t>Họ và tên nhân viên KSVHKT kiểm tra</t>
  </si>
  <si>
    <t>Thời gian kiểm tra</t>
  </si>
  <si>
    <t>Lỗi nghiêm trọng</t>
  </si>
  <si>
    <t>Trạng thái đạt chuẩn</t>
  </si>
  <si>
    <t>Lỗi chủ quan</t>
  </si>
  <si>
    <t>Lỗi khách quan (do thiếu vật tư, chi phí lớn ngoài ủy quyền….)</t>
  </si>
  <si>
    <t>Lỗi nghiêm trọng sau khi giảm trừ</t>
  </si>
  <si>
    <t>Trạng thái đạt chuẩn sau giảm trừ</t>
  </si>
  <si>
    <t>Địa chỉ</t>
  </si>
  <si>
    <t xml:space="preserve">Ngày kiểm tra
</t>
  </si>
  <si>
    <t>Tháng kiểm tra</t>
  </si>
  <si>
    <t>Năm kiểm tra</t>
  </si>
  <si>
    <t>Tuần</t>
  </si>
  <si>
    <t>Họ tên</t>
  </si>
  <si>
    <t>Điện thoại</t>
  </si>
  <si>
    <t>Lọc chùng</t>
  </si>
  <si>
    <t>Điểm chấm</t>
  </si>
  <si>
    <t>Nghiêm trọng</t>
  </si>
  <si>
    <t>Đếm lỗi tại thời điểm kiểm tra</t>
  </si>
  <si>
    <t>Đếm lỗi đã khắc phục</t>
  </si>
  <si>
    <t>KV3</t>
  </si>
  <si>
    <t>BTE</t>
  </si>
  <si>
    <t>Thông tin tuyến cáp thực tế so với trên phần mềm NIMS cập nhật</t>
  </si>
  <si>
    <t>Thực tế/NIMS: Tên tuyến</t>
  </si>
  <si>
    <t>Thực tế/NIMS: Chủng loại cáp</t>
  </si>
  <si>
    <t>Thực tế/NIMS: Hình thức treo/chôn</t>
  </si>
  <si>
    <t>Thực tế/NIMS: Số lượng sợi sử dụng</t>
  </si>
  <si>
    <t>Thực tế/NIMS: Số lượng măng xông</t>
  </si>
  <si>
    <t>Thực tế/NIMS: Hướng tuyến.</t>
  </si>
  <si>
    <t>Cột Viettel trồng</t>
  </si>
  <si>
    <t>Không được nghiêng ≥ 15 độ, block không sụt lún, nứt gẫy, hàm ếch.</t>
  </si>
  <si>
    <t>Độ cao cáp</t>
  </si>
  <si>
    <t>Độ cao vượt đường khi có ô-tô đi qua:
  + Không có xe cần trục đi qua: ≥ 4,5m.
  + Có xe cần trục đi qua: ≥ 5,5m.
  + Dọc theo đường ô-tô: ≥ 3,5m.</t>
  </si>
  <si>
    <t>Vượt qua đường sắt (tính đến mặt đường ray):
  + Trong ga đường sắt: 7,5m
  + Ngoài ga đường sắt: 6,5m</t>
  </si>
  <si>
    <t>Vượt đường tàu điện, xe điện hoặc xe bus điện: 8m.</t>
  </si>
  <si>
    <t>Vượt đường tàu thủy có tàu bè đi lại ở bên dưới: 1m (tính từ điểm cao nhất của phương tiện giao thông đường thủy tại thời điểm nước cao nhất).</t>
  </si>
  <si>
    <t>Vượt qua ngõ, hẻm có xe ô tô đi qua: 4m.</t>
  </si>
  <si>
    <t>Cách các công trình cố định: 1m.</t>
  </si>
  <si>
    <t>Khoảng cách nhỏ nhất giữa cáp/phụ kiện và dây điện lực khi dùng chung cột:
  + Đường dây điện cao thế 1kV: ≥ 1,25m.
  + Đường dây điện cao thế 22kV: ≥ 3m.
  + Đường dây điện cao thế 35kV: ≥ 3,5m.
  + Đường dây điện cao thế 110kV: ≥ 4,5m.
  + Đường dây điện cao thế &gt; 110kV: Không được treo (trừ cáp OPGW).</t>
  </si>
  <si>
    <t>Vị trí măng xông, cáp dự trữ</t>
  </si>
  <si>
    <t>Cáp dự trữ: Tại vị trí cột có măng xông: Chiều dài đoạn cáp dự phòng và hàn nối cho mỗi đầu cáp = Độ cao cột + 5m.</t>
  </si>
  <si>
    <t>Cáp dự trữ: Khi vượt đường (đường nhựa, đường sắt, đường đất), vượt cầu: Dự phòng mỗi bên từ 5 - 7m đối với đoạn đường đang bảo hành sửa chữa.</t>
  </si>
  <si>
    <t>Tại các vị trí măng xông: Cáp và măng xông được cố định chắc chắn trên gông, không bị rung lắc, không để măng xông đập vào cột, đường kính cuộn cáp từ 60 - 70cm.</t>
  </si>
  <si>
    <t>Cáp</t>
  </si>
  <si>
    <t>Đối với cáp số 8 cần được tách bỏ dây thép (gia cường) trước lỗ cáp nhập trạm ≥ 50cm và cách ly với cột anten tránh việc dẫn điện, sét vào trạm, cột anten.</t>
  </si>
  <si>
    <t>Đảm bảo công tác phát quang hành lang an toàn cho tuyến cáp (tại các vị trí bị cọ vào vật cản như công trình cố định, mái tôn, cáp đổi hướng bị tì, đè... yêu cầu có biện pháp bảo vệ cáp đảm bảo an toàn; không để ống lỏng ra ngoài vỏ cáp).</t>
  </si>
  <si>
    <t>Đối với cáp số 8: Tại vị trí chuyển hướng cáp (≤ 150°) phải rạch dây giường tại điểm bắt kẹp cáp (rạch tối đa 50cm, không rạch vào lớp nhựa bảo vệ dây giường). Các vị trí khác (hướng cáp thẳng) không được rạch dây giường (khi bị mất lớp nhựa bảo vệ, dây rường dễ bị han gỉ, đứt). Đối với các vị trí nguy cơ yêu cầu phải có biện pháp gia cố tại hiện trường.
- Đối với cáp ADSS: Tại các vị trí cột kết cuối, măng xông, vị trí chuyển hướng cáp (≤ 150°) phải dùng bộ néo.</t>
  </si>
  <si>
    <t>Đo kiểm, sửa sợi</t>
  </si>
  <si>
    <t>Có file kết quả đo OTDR của sợi dự phòng, sợi chưa sử dụng tại 2 đầu trạm của tuyến cáp</t>
  </si>
  <si>
    <t xml:space="preserve">Đo và thực hiện sửa chữa đối với các sợi qui hoạch dự phòng và có kế hoạch sử dụng </t>
  </si>
  <si>
    <t>Bộ treo/néo/chống rung…</t>
  </si>
  <si>
    <t>Phụ kiện trên tuyến: Phụ kiện cho tuyến cáp treo phải đúng chủng loại, đầy đủ và được lắp đặt chắc chắn, đầy đủ phụ kiện trên cột.
- Treo/néo: 
  + Đối với các khoảng vượt ≤ 100m: Trung bình 400m, các vị trí còn lại sử dụng bộ treo.
  + Đối với các 100m &lt; khoảng vượt &lt; 300m: Trung bình 500m sử dụng 1 bộ néo, các vị trí còn lại sử dụng bộ treo.
  + Đối với khoảng vượt ≥ 300m, sử dụng hoàn toàn bộ néo để đảm bảo an toàn cho tuyến cáp, tránh bị rút cáp.
  + Đối với các vị trí cột đầu tuyến cáp, cột cuối tuyến cáp, cột treo măng xông, treo cáp dự phòng, cột chuyển hướng tuyến cáp (chuyển hướng &gt; 30° so với hướng tới) thì sử dụng bộ néo, tránh trường hợp cáp bị gập, gãy.
- Bộ chống rung: Các tuyến cáp treo khoảng vượt ≥ 200m phải được trang bị chống rung trên mỗi khoảng cột.</t>
  </si>
  <si>
    <t>Biển báo</t>
  </si>
  <si>
    <t>Đoạn cáp vượt đường giao thông phải treo biển báo độ cao (treo trên sợi cáp thấp nhất tại vị trí thấp nhất).</t>
  </si>
  <si>
    <t>Cứ mỗi 4 khoảng cột dùng 1 biển báo nhận dạng cáp quang.</t>
  </si>
  <si>
    <t>Bể</t>
  </si>
  <si>
    <t>Thành bể không bị vỡ, không sụt lún, hở hàm ếch, đảm bảo bể cáp phải thuận lợi cho ƯCTT.</t>
  </si>
  <si>
    <t>Bể có đủ nắp đan, Nắp đan hông bị nứt, vỡ.</t>
  </si>
  <si>
    <t>Cột mốc</t>
  </si>
  <si>
    <t>Phát quang các cột mốc bị cây che khuất, trồng lại cột mốc bị gẫy, đổ hoặc bị mất do quá trình tôn tạo nền đường.</t>
  </si>
  <si>
    <t>Thẻ cáp phải được lắp đặt 100% tại bể cáp bằng lạt nhựa vào từng sợi cáp.</t>
  </si>
  <si>
    <t xml:space="preserve">Cáp dự trữ: Phải để dư cáp 15m tại các điểm nối măng sông (cho mỗi đầu cáp). Cáp dư phải được quấn thành cuộn gọn gàng với bán kính lớn hơn bán kính cong cho phép của cáp (≥ 20 lần đường kính của cáp) và cố định lên ke đỡ cáp. </t>
  </si>
  <si>
    <t>Măng xông phải được cố định lên ke đỡ cáp.</t>
  </si>
  <si>
    <t>Cáp nhập trạm, cáp chuyển từ treo sang ngầm phải có ống bảo vệ đảm bảo an toàn.</t>
  </si>
  <si>
    <t>Cáp chôn trực tiếp</t>
  </si>
  <si>
    <t>Cáp không lộ ra trên đường, sạt lở đất.</t>
  </si>
  <si>
    <t>Độ sâu chôn cáp đảm bảo.</t>
  </si>
  <si>
    <t>Tuyến cống bể</t>
  </si>
  <si>
    <t>Cáp đi qua cầu cống phải được cố định bằng colie đỡ cáp, cáp đi qua ao hồ phải được cố định chắc chắn vào cọc đỡ ống.</t>
  </si>
  <si>
    <t>Không bị sạt lở; ống luồn cáp không bị lộ thiên (trừ những vị trí đặc biệt theo thiết kế).</t>
  </si>
  <si>
    <t>Đo và thực hiện sửa chữa đối với các sợi qui hoạch dự phòng và có kế hoạch sử dụng Sợi dự phòng đã sửa phải thông từ điểm đầu đến điểm cuối và suy hao đạt theo thiết kế tuyến cho sợi đang sử dụng.</t>
  </si>
  <si>
    <t>Anten</t>
  </si>
  <si>
    <t>Lắp đúng và đủ các mối nối cơ khí, đúng thiết kế theo hướng dẫn của nhà sản xuất.
- Bắt đủ và siết chặt các bulông-êcu cố định anten vào bộ gá.
- Kiểm tra bề mặt anten không bị rách, thủng.</t>
  </si>
  <si>
    <t>Bộ gá anten</t>
  </si>
  <si>
    <t>Cố định chắc chắn bộ gá anten vào thân cột.
- Bắt đủ và siết chặt các bulông-êcu cố định bộ gá vào thân cột.
- Vệ sinh, bôi mỡ chống gỉ tại các vị trí bulông trên bộ gá.</t>
  </si>
  <si>
    <t>Thanh chống xoay (nếu có)</t>
  </si>
  <si>
    <t>Đúng vị trí thanh chống xoay, lắp đủ các phụ kiện đệm ốc, thanh xỏ, siết chặt tay đảm bảo chắc chắn.
- Thanh chống xoay phải được bắt vuông góc với bề mặt anten và nằm song song mới mặt đất. Đối với cột tam giác dây co phải có thanh phụ để bắt thanh chống xoay.</t>
  </si>
  <si>
    <t>Vệ sinh, bôi mỡ phủ kín phần ren để chống gỉ tại các vị trí bu lông cố định thanh chống xoay.</t>
  </si>
  <si>
    <t>ODU</t>
  </si>
  <si>
    <t>Tiếp địa cho ODU</t>
  </si>
  <si>
    <t>Lắp đúng hướng dẫn của nhà sản xuất, yêu cầu lắp đủ phụ kiện (gioăng cao su chống nước, đệm ốc).
- Bắt đủ và siết chặt các bulông-êcu cố định ODU vào anten.
- Điểm kết nối cáp đồng trục có hướng xuôi xuống phía dưới.
- Connector kết nối cáp trung tần và ODU đầy đủ cao su non và băng dính điện. Chiều quấn cao su non và băng dính điện xuôi xuống dưới để tránh nước chảy vào trong.
- Vị trí đo voltage trên ODU (phục vụ cho căn chỉnh) phải được bịt kín.</t>
  </si>
  <si>
    <t>Bắt tiếp địa cho ODU bằng dây dẫn đúng chủng loại:
+ Tại đầu kết nối ODU bắt buộc phải có đầu cốt, đảm bảo tiếp xúc tốt chắc chắn.
+ Tại đầu kết nối đến dây thoát sét cho thiết bị trên cột: dùng kẹp chữ C, sau đó dùng cao su non, băng dính chống nước chắc chắn, không để nước thẩm thấu làm han gỉ điểm tiếp xúc. Chiều quấn cao su non, băng dính xuôi xuống dưới, 2 dây tiếp địa tạo thành chữ Y ngược.</t>
  </si>
  <si>
    <t>Cố định cáp đồng trục vào thân cột</t>
  </si>
  <si>
    <t>Đi cáp đồng trục gọn gàng vào thân cột và thang cáp.
- Cố định cáp bằng kẹp cáp chuyên dụng (3m cáp/1 kẹp cáp).</t>
  </si>
  <si>
    <t>Đấu nối tiếp địa cho cáp đồng trục</t>
  </si>
  <si>
    <t>Đảm bảo 2 điểm tiếp địa cho cáp đồng trục:
+ Điểm 1: Đấu tiếp địa cho cáp cách ODU từ 2-5m.
+ Điểm 2: Đấu tiếp địa cho cáp tại vị trí ở phía chân cột (điểm uốn xuống thang cáp vào nhà trạm).
- Điểm tiếp địa 1:
+ Điểm trên cáp đồng trục: bắt buộc phải quấn cao su non, băng dính chống nước, quấn theo kiểu mái ngói xuôi xuống dưới.
+ Điểm trên dây tiếp địa cho thiết bị trên cột: dùng kẹp chữ C, sau đó dùng cao su non, băng dính chống nước chắc chắn, không để nước thẩm thấu làm han gỉ điểm tiếp xúc. Chiều quấn cao su non, băng dính xuôi xuống dưới, 2 dây tiếp địa tạo thành chữ Y ngược.
- Điểm tiếp địa 2: 
+ Điểm trên cáp đồng trục: bắt buộc phải quấn cao su non, băng dính chống nước, quấn theo kiểu mái ngói xuôi xuống dưới.
+ Điểm tiếp địa chung của thân cột: bắt buộc phải có đầu cốt, đảm bảo tiếp xúc tốt chắc chắn.</t>
  </si>
  <si>
    <t>Connector kết nối cáp trung tần và ODU.</t>
  </si>
  <si>
    <t>Làm đầu connector đúng hướng dẫn.
- Sau khi kết nối cáp với ODU, đầu connector được quấn đầy đủ cao su non và băng dính chuyên dụng đảm bảo không thẩm thấu nước.
- Chiều quấn cao su non và băng dính điện xuôi xuống dưới để tránh nước chảy vào trong.</t>
  </si>
  <si>
    <t>Lắp ráp bộ van thoát sét cho cáp đồng trục và đấu tiếp địa cho van thoát sét</t>
  </si>
  <si>
    <t>Lắp đúng kỹ thuật, đúng chiều, siết chặt mối nối cơ khí.
- Đấu tiếp địa cho van thoát sét vào dây thoát sét trong nhà trạm</t>
  </si>
  <si>
    <t>Lắp đặt IDU trên rack</t>
  </si>
  <si>
    <t>IDU</t>
  </si>
  <si>
    <t>Đấu nối tiếp địa cho thiết bị</t>
  </si>
  <si>
    <t>Đấu nối nguồn cho thiết bị</t>
  </si>
  <si>
    <t>Đấu nối dây luồng E1</t>
  </si>
  <si>
    <t>Đấu nối dây luồng quang, dây Ethernet, dây giám sát</t>
  </si>
  <si>
    <t xml:space="preserve">Lắp chắc chắn thiết bị vào rack, vị trí đúng theo quy hoạch.
- Bắt đủ bu lông cho thiết bị trên rack. </t>
  </si>
  <si>
    <t>Vệ sinh sạch sẽ bề mặt IDU.
- Vệ sinh lọc bụi, quạt gió.
- Đánh nhãn IDU, ghi đầy đủ mã thiết bị, địa chỉ IP.</t>
  </si>
  <si>
    <t>Đấu nối tiếp địa đúng vị trí trên thiết bị.
- Tiếp địa được đấu vào bảng đồng của rack bằng đầu cốt, đảm bảo tiếp xúc tốt.</t>
  </si>
  <si>
    <t>Đấu nguồn chắc chắn vào CB, đi dây, cố định gọn gàng trên khung rack, thang cáp.
- Đảm bảo thiết bị đấu đủ 2 nguồn (nếu thiết bị có 2 card nguồn).
- Đấu vào nguồn ưu tiên cho thiết bị truyền dẫn.</t>
  </si>
  <si>
    <t>Cố định dây luồng E1 gọn gàng trên khung rack.
- Bắn luồn đầy đủ, gọn gàng trên phiến ra luồng.</t>
  </si>
  <si>
    <t>Cố định dây luồng quang, dây Ethernet, dây giám sát gọn gàng trên khung rack.
- Đánh nhãn đầy đủ theo quy chuẩn của Tập đoàn.</t>
  </si>
  <si>
    <t>Tham số tuyến</t>
  </si>
  <si>
    <t>Mức thu tuyến</t>
  </si>
  <si>
    <t>Căn chỉnh anten</t>
  </si>
  <si>
    <t>Tuyến bị che chắn</t>
  </si>
  <si>
    <t>Kiểm tra tham số tuyến, cấu hình theo đúng bộ tham số trong quy định bộ tham số chuẩn.
- Tần số đúng theo tần số trong giấy phép tần số.</t>
  </si>
  <si>
    <t>Kiểm tra mức thu của tuyến theo thiết kế.
- Nếu mức thu không đạt (±5 dB theo thiết kế) cần thực hiện:
+ Kiểm tra tham số, cấu hình tuyến, côn suất phát (đặt công suất Max cho thiết bị).
+ Kiểm tra lại cáp kết nối.
+ Căn chỉnh anten.</t>
  </si>
  <si>
    <t>Căn chỉnh anten để mức thu ±5 trong khoảng so với thiết kế.</t>
  </si>
  <si>
    <t>Tầm nhìn thẳng của tuyến không bị nhà cửa, cây cối, công trình, phương tiện che chắn</t>
  </si>
  <si>
    <t>Kiểm tra CSDL thực tế so với CSDL trên NIMS</t>
  </si>
  <si>
    <t>Tính đầy đủ, chính xác của cơ sử dữ liệu (yêu cầu đúng, đủ các trường dữ liệu trên NIMS):
 - Loại thiết bị IDU.
- Loại thiết bị ODU.
- Loại cột.
- Giấy phép tần số....</t>
  </si>
  <si>
    <t>CHECKLIST KIỂM TRA TUYẾN CÁP TREO</t>
  </si>
  <si>
    <t>Ghi chú: - Hạng mục Đạt (để trống), Lỗi (tích 1), Không đánh giá (tích 0), hạng mục nào giảm trừ lỗi thì chuyển 1 thành G, Khắc phục lỗi xong thì chuyển thành K. Hàng số 9 là công thức chấm điểm các đầu việc lớn. Theo yêu cầu kỹ thuật hợp đồng 2020. tuyến cáp đạt &gt; 85 điểm và không có lỗi nghiêm trọng-&gt; Đạt chuẩn.</t>
  </si>
  <si>
    <t>CHECKLIST KIỂM TRA TUYẾN CÁP NGẦM</t>
  </si>
  <si>
    <t>Ghi chú: - Hạng mục Đạt (để trống), Lỗi (tích 1), Không đánh giá (tích 0), hạng mục nào giảm trừ lỗi thì chuyển 1 thành G, Khắc phục lỗi xong thì chuyển thành K. Hàng số 9 là công thức chấm điểm các đầu việc lớn. Theo yêu cầu kỹ thuật hợp đồng 2020. tuyến VIBA đạt &gt; 85 điểm và không có lỗi nghiêm trọng-&gt; Đạt chuẩn.</t>
  </si>
  <si>
    <t>Ghi chú: - Hạng mục Đạt (để trống), Lỗi (tích 1), Không đánh giá (tích 0), hạng mục nào giảm trừ lỗi thì chuyển 1 thành G, Khắc phục lỗi xong thì chuyển thành K. Hàng số 9 là công thức chấm điểm các đầu việc lớn. Theo yêu cầu kỹ thuật hợp đồng 2020. Tuyến cáp đạt &gt; 85 điểm và không có lỗi nghiêm trọng-&gt; Đạt chuẩn.</t>
  </si>
  <si>
    <t>Thông tin chi tiết Tuyến cáp (nếu kiểm tra 1 đoạn của tuyến cáp cần ghi rõ vị trí điểm đầu và điểm cuối)</t>
  </si>
  <si>
    <t>Thông tin nhân viên quản lý tuyến cáp</t>
  </si>
  <si>
    <r>
      <t xml:space="preserve">Mã tuyến cáp
</t>
    </r>
    <r>
      <rPr>
        <b/>
        <sz val="8"/>
        <color rgb="FFFF0000"/>
        <rFont val="Times New Roman"/>
        <family val="1"/>
      </rPr>
      <t>(lấy theo dữ liệu trên NIMS)</t>
    </r>
  </si>
  <si>
    <t>Điểm đầu</t>
  </si>
  <si>
    <t>Điểm cuối</t>
  </si>
  <si>
    <t>Thông tin tuyến cáp ngầm</t>
  </si>
  <si>
    <t>Loại cáp (ADSS, bao nhiêu sợi…)</t>
  </si>
  <si>
    <t>Chiều dài tuyến</t>
  </si>
  <si>
    <t>Công thức</t>
  </si>
  <si>
    <t>BTE0545-BTE0139_01</t>
  </si>
  <si>
    <t>BTE0204-BTE0204-11_00</t>
  </si>
  <si>
    <t>BTE0631-BTE0018_01</t>
  </si>
  <si>
    <t>BTE0631-BTE0160_00</t>
  </si>
  <si>
    <t>BTE0380_11-BTE0414_00</t>
  </si>
  <si>
    <t>BTE0354-BTE0598_00</t>
  </si>
  <si>
    <t>BTE0391-BTE0598_00</t>
  </si>
  <si>
    <t>BTE0378-BTE0113_00</t>
  </si>
  <si>
    <t>BTE0378-BTE0026_00</t>
  </si>
  <si>
    <t>BTE0024-BTE0263_04</t>
  </si>
  <si>
    <r>
      <t>-</t>
    </r>
    <r>
      <rPr>
        <sz val="7"/>
        <color theme="1"/>
        <rFont val="Times New Roman"/>
        <family val="1"/>
      </rPr>
      <t xml:space="preserve">         </t>
    </r>
    <r>
      <rPr>
        <i/>
        <sz val="13"/>
        <color theme="1"/>
        <rFont val="Times New Roman"/>
        <family val="1"/>
      </rPr>
      <t>Nếu FT có trên 30% số vị trí kiểm tra đạt 100 điểm và các vị trí còn lại không có lỗi nghiêm trọng thì trong tháng đó không phạt nề nếp VHKT của các trạm còn lại đối với FT đó và yêu cầu các tồn tại phải được khắc phục trong tháng kế tiếp.</t>
    </r>
  </si>
  <si>
    <t>Tổng điểm tuyến cáp trước khắc phục</t>
  </si>
  <si>
    <t>Tổng điểm tuyến cáp sau khắc phục</t>
  </si>
  <si>
    <t>Tổng điểm tuyến cáp sau giảm trừ</t>
  </si>
  <si>
    <r>
      <t>-</t>
    </r>
    <r>
      <rPr>
        <sz val="7"/>
        <color theme="1"/>
        <rFont val="Times New Roman"/>
        <family val="1"/>
      </rPr>
      <t xml:space="preserve">         </t>
    </r>
    <r>
      <rPr>
        <i/>
        <sz val="13"/>
        <color theme="1"/>
        <rFont val="Times New Roman"/>
        <family val="1"/>
      </rPr>
      <t xml:space="preserve">Thưởng 5 điểm nề nếp VHKT khi FT có các đề xuất, giải pháp nâng cao chất lượng mạng, xử lý bất cập mới được </t>
    </r>
    <r>
      <rPr>
        <i/>
        <u/>
        <sz val="13"/>
        <color rgb="FF008080"/>
        <rFont val="Times New Roman"/>
        <family val="1"/>
      </rPr>
      <t>Bên A</t>
    </r>
    <r>
      <rPr>
        <i/>
        <sz val="13"/>
        <color theme="1"/>
        <rFont val="Times New Roman"/>
        <family val="1"/>
      </rPr>
      <t xml:space="preserve"> đánh giá là đề xuất tốt. Tối đa thưởng 10 điểm/trạm/tháng.</t>
    </r>
  </si>
  <si>
    <t>Thông tin chi tiết Tuyến Viba</t>
  </si>
  <si>
    <r>
      <t xml:space="preserve">Mã tuyến Viba
</t>
    </r>
    <r>
      <rPr>
        <b/>
        <sz val="8"/>
        <color rgb="FFFF0000"/>
        <rFont val="Times New Roman"/>
        <family val="1"/>
      </rPr>
      <t>(lấy theo dữ liệu trên NIMS)</t>
    </r>
  </si>
  <si>
    <t>Loại viba</t>
  </si>
  <si>
    <t>Đường kính antenna</t>
  </si>
  <si>
    <t>Tổng điểm tuyến viba sau khắc phục</t>
  </si>
  <si>
    <t>Tổng điểm tuyến Viba sau giảm trừ</t>
  </si>
  <si>
    <t>CHECKLIST KIỂM TRA TUYẾN VIBA</t>
  </si>
  <si>
    <t>Tổng điểm tuyến viba trước khắc phục</t>
  </si>
  <si>
    <t>Danh mục kiểm tra</t>
  </si>
  <si>
    <t>Yêu cầu đạt được</t>
  </si>
  <si>
    <t>Điểm chuẩn của tuyến cáp</t>
  </si>
  <si>
    <t>Đạt/không đạt</t>
  </si>
  <si>
    <t>Tổng điểm của tuyến cáp (A+B) hoặc (A+C)</t>
  </si>
  <si>
    <t>A</t>
  </si>
  <si>
    <t>Thông tin tuyến cáp</t>
  </si>
  <si>
    <t>B</t>
  </si>
  <si>
    <t>Kiểm tra tuyến cáp treo</t>
  </si>
  <si>
    <t>- Độ cao vượt đường khi có ô-tô đi qua:</t>
  </si>
  <si>
    <t xml:space="preserve">  + Không có xe cần trục đi qua: ≥ 4,5m.</t>
  </si>
  <si>
    <t xml:space="preserve">  + Có xe cần trục đi qua: ≥ 5,5m.</t>
  </si>
  <si>
    <t xml:space="preserve">  + Dọc theo đường ô-tô: ≥ 3,5m.</t>
  </si>
  <si>
    <t>- Vượt qua đường sắt (tính đến mặt đường ray):</t>
  </si>
  <si>
    <t xml:space="preserve">  + Trong ga đường sắt: 7,5m</t>
  </si>
  <si>
    <t xml:space="preserve">  + Ngoài ga đường sắt: 6,5m</t>
  </si>
  <si>
    <t>- Vượt đường tàu điện, xe điện hoặc xe bus điện: 8m.</t>
  </si>
  <si>
    <t>- Vượt đường tàu thủy có tàu bè đi lại ở bên dưới: 1m (tính từ điểm cao nhất của phương tiện giao thông đường thủy tại thời điểm nước cao nhất).</t>
  </si>
  <si>
    <t>- Vượt qua ngõ, hẻm có xe ô tô đi qua: 4m.</t>
  </si>
  <si>
    <t>- Cách các công trình cố định: 1m.</t>
  </si>
  <si>
    <t>- Khoảng cách nhỏ nhất giữa cáp/phụ kiện và dây điện lực khi dùng chung cột:</t>
  </si>
  <si>
    <t xml:space="preserve">  + Đường dây điện cao thế 1kV: ≥ 1,25m.</t>
  </si>
  <si>
    <t xml:space="preserve">  + Đường dây điện cao thế 22kV: ≥ 3m.</t>
  </si>
  <si>
    <t xml:space="preserve">  + Đường dây điện cao thế 35kV: ≥ 3,5m.</t>
  </si>
  <si>
    <t xml:space="preserve">  + Đường dây điện cao thế 110kV: ≥ 4,5m.</t>
  </si>
  <si>
    <t xml:space="preserve">  + Đường dây điện cao thế &gt; 110kV: Không được treo (trừ cáp OPGW).</t>
  </si>
  <si>
    <t>- Đảm bảo công tác phát quang hành lang an toàn cho tuyến cáp (tại các vị trí bị cọ vào vật cản như công trình cố định, mái tôn, cáp đổi hướng bị tì, đè... yêu cầu có biện pháp bảo vệ cáp đảm bảo an toàn; không để ống lỏng ra ngoài vỏ cáp).</t>
  </si>
  <si>
    <t>- Đối với cáp số 8: Tại vị trí chuyển hướng cáp (≤ 150°) phải rạch dây giường tại điểm bắt kẹp cáp (rạch tối đa 50cm, không rạch vào lớp nhựa bảo vệ dây giường). Các vị trí khác (hướng cáp thẳng) không được rạch dây giường (khi bị mất lớp nhựa bảo vệ, dây rường dễ bị han gỉ, đứt). Đối với các vị trí nguy cơ yêu cầu phải có biện pháp gia cố tại hiện trường.</t>
  </si>
  <si>
    <t>Phụ kiện trên tuyến: Phụ kiện cho tuyến cáp treo phải đúng chủng loại, đầy đủ và được lắp đặt chắc chắn, đầy đủ phụ kiện trên cột.</t>
  </si>
  <si>
    <t>- Treo/néo:</t>
  </si>
  <si>
    <t xml:space="preserve">  + Đối với các khoảng vượt ≤ 100m: Trung bình 400m, các vị trí còn lại sử dụng bộ treo.</t>
  </si>
  <si>
    <t xml:space="preserve">  + Đối với các 100m &lt; khoảng vượt &lt; 300m: Trung bình 500m sử dụng 1 bộ néo, các vị trí còn lại sử dụng bộ treo.</t>
  </si>
  <si>
    <t xml:space="preserve">  + Đối với khoảng vượt ≥ 300m, sử dụng hoàn toàn bộ néo để đảm bảo an toàn cho tuyến cáp, tránh bị rút cáp.</t>
  </si>
  <si>
    <t xml:space="preserve">  + Đối với các vị trí cột đầu tuyến cáp, cột cuối tuyến cáp, cột treo măng xông, treo cáp dự phòng, cột chuyển hướng tuyến cáp (chuyển hướng &gt; 30° so với hướng tới) thì sử dụng bộ néo, tránh trường hợp cáp bị gập, gãy.</t>
  </si>
  <si>
    <t>- Bộ chống rung: Các tuyến cáp treo khoảng vượt ≥ 200m phải được trang bị chống rung trên mỗi khoảng cột.</t>
  </si>
  <si>
    <t>- Đoạn cáp vượt đường giao thông phải treo biển báo độ cao (treo trên sợi cáp thấp nhất tại vị trí thấp nhất).</t>
  </si>
  <si>
    <t>- Cứ mỗi 4 khoảng cột dùng 1 biển báo nhận dạng cáp quang.</t>
  </si>
  <si>
    <t>Kiểm tra tuyến cáp ngầm</t>
  </si>
  <si>
    <t>- Thành bể không bị vỡ, không sụt lún, hở hàm ếch, đảm bảo bể cáp phải thuận lợi cho ƯCTT.</t>
  </si>
  <si>
    <t>- Bể có đủ nắp đan, Nắp đan hông bị nứt, vỡ.</t>
  </si>
  <si>
    <t xml:space="preserve">- Cáp dự trữ: Phải để dư cáp 15m tại các điểm nối măng sông (cho mỗi đầu cáp). Cáp dư phải được quấn thành cuộn gọn gàng với bán kính lớn hơn bán kính cong cho phép của cáp (≥ 20 lần đường kính của cáp) và cố định lên ke đỡ cáp. </t>
  </si>
  <si>
    <t>- Măng xông phải được cố định lên ke đỡ cáp.</t>
  </si>
  <si>
    <t>- Cáp nhập trạm, cáp chuyển từ treo sang ngầm phải có ống bảo vệ đảm bảo an toàn.</t>
  </si>
  <si>
    <t>Hạng mục kiểm tra</t>
  </si>
  <si>
    <t>Tổng điểm</t>
  </si>
  <si>
    <t>I</t>
  </si>
  <si>
    <t>BẢO DƯỠNG KHỐI NGOÀI TRỜI</t>
  </si>
  <si>
    <t>- Lắp đúng và đủ các mối nối cơ khí, đúng thiết kế theo hướng dẫn của nhà sản xuất.</t>
  </si>
  <si>
    <t>- Bắt đủ và siết chặt các bulông-êcu cố định anten vào bộ gá.</t>
  </si>
  <si>
    <t>- Kiểm tra bề mặt anten không bị rách, thủng.</t>
  </si>
  <si>
    <t>- Cố định chắc chắn bộ gá anten vào thân cột.</t>
  </si>
  <si>
    <t>- Bắt đủ và siết chặt các bulông-êcu cố định bộ gá vào thân cột.</t>
  </si>
  <si>
    <t>- Vệ sinh, bôi mỡ chống gỉ tại các vị trí bulông trên bộ gá.</t>
  </si>
  <si>
    <t>- Đúng vị trí thanh chống xoay, lắp đủ các phụ kiện đệm ốc, thanh xỏ, siết chặt tay đảm bảo chắc chắn.</t>
  </si>
  <si>
    <t>- Thanh chống xoay phải được bắt vuông góc với bề mặt anten và nằm song song mới mặt đất. Đối với cột tam giác dây co phải có thanh phụ để bắt thanh chống xoay.</t>
  </si>
  <si>
    <t>- Vệ sinh, bôi mỡ phủ kín phần ren để chống gỉ tại các vị trí bu lông cố định thanh chống xoay.</t>
  </si>
  <si>
    <t>- Lắp đúng hướng dẫn của nhà sản xuất, yêu cầu lắp đủ phụ kiện (gioăng cao su chống nước, đệm ốc).</t>
  </si>
  <si>
    <t>- Bắt đủ và siết chặt các bulông-êcu cố định ODU vào anten.</t>
  </si>
  <si>
    <t>- Điểm kết nối cáp đồng trục có hướng xuôi xuống phía dưới.</t>
  </si>
  <si>
    <t>- Connector kết nối cáp trung tần và ODU đầy đủ cao su non và băng dính điện. Chiều quấn cao su non và băng dính điện xuôi xuống dưới để tránh nước chảy vào trong.</t>
  </si>
  <si>
    <t>- Vị trí đo voltage trên ODU (phục vụ cho căn chỉnh) phải được bịt kín.</t>
  </si>
  <si>
    <t>- Bắt tiếp địa cho ODU bằng dây dẫn đúng chủng loại:</t>
  </si>
  <si>
    <t>+ Tại đầu kết nối ODU bắt buộc phải có đầu cốt, đảm bảo tiếp xúc tốt chắc chắn.</t>
  </si>
  <si>
    <t>+ Tại đầu kết nối đến dây thoát sét cho thiết bị trên cột: dùng kẹp chữ C, sau đó dùng cao su non, băng dính chống nước chắc chắn, không để nước thẩm thấu làm han gỉ điểm tiếp xúc. Chiều quấn cao su non, băng dính xuôi xuống dưới, 2 dây tiếp địa tạo thành chữ Y ngược.</t>
  </si>
  <si>
    <t>II</t>
  </si>
  <si>
    <t>BẢO DƯỠNG CÁP ĐỒNG TRỤC</t>
  </si>
  <si>
    <t>Cáp đồng trục</t>
  </si>
  <si>
    <t>- Đi cáp đồng trục gọn gàng vào thân cột và thang cáp.</t>
  </si>
  <si>
    <t>5</t>
  </si>
  <si>
    <t>- Cố định cáp bằng kẹp cáp chuyên dụng (3m cáp/1 kẹp cáp).</t>
  </si>
  <si>
    <t>- Đảm bảo 2 điểm tiếp địa cho cáp đồng trục:</t>
  </si>
  <si>
    <t>+ Điểm 1: Đấu tiếp địa cho cáp cách ODU từ 2-5m.</t>
  </si>
  <si>
    <t>+ Điểm 2: Đấu tiếp địa cho cáp tại vị trí ở phía chân cột (điểm uốn xuống thang cáp vào nhà trạm).</t>
  </si>
  <si>
    <t>- Điểm tiếp địa 1:</t>
  </si>
  <si>
    <t>+ Điểm trên cáp đồng trục: bắt buộc phải quấn cao su non, băng dính chống nước, quấn theo kiểu mái ngói xuôi xuống dưới.</t>
  </si>
  <si>
    <t>+ Điểm trên dây tiếp địa cho thiết bị trên cột: dùng kẹp chữ C, sau đó dùng cao su non, băng dính chống nước chắc chắn, không để nước thẩm thấu làm han gỉ điểm tiếp xúc. Chiều quấn cao su non, băng dính xuôi xuống dưới, 2 dây tiếp địa tạo thành chữ Y ngược.</t>
  </si>
  <si>
    <t>- Điểm tiếp địa 2:</t>
  </si>
  <si>
    <t>+ Điểm tiếp địa chung của thân cột: bắt buộc phải có đầu cốt, đảm bảo tiếp xúc tốt chắc chắn.</t>
  </si>
  <si>
    <t>- Làm đầu connector đúng hướng dẫn.</t>
  </si>
  <si>
    <t>- Sau khi kết nối cáp với ODU, đầu connector được quấn đầy đủ cao su non và băng dính chuyên dụng đảm bảo không thẩm thấu nước.</t>
  </si>
  <si>
    <t>- Chiều quấn cao su non và băng dính điện xuôi xuống dưới để tránh nước chảy vào trong.</t>
  </si>
  <si>
    <t>- Lắp đúng kỹ thuật, đúng chiều, siết chặt mối nối cơ khí.</t>
  </si>
  <si>
    <t>- Đấu tiếp địa cho van thoát sét vào dây thoát sét trong nhà trạm</t>
  </si>
  <si>
    <t>III</t>
  </si>
  <si>
    <t>BẢO DƯỠNG THIẾT BỊ TRONG NHÀ TRẠM</t>
  </si>
  <si>
    <t>- Lắp chắc chắn thiết bị vào rack, vị trí đúng theo quy hoạch.</t>
  </si>
  <si>
    <t xml:space="preserve">- Bắt đủ bu lông cho thiết bị trên rack. </t>
  </si>
  <si>
    <t>- Vệ sinh sạch sẽ bề mặt IDU.</t>
  </si>
  <si>
    <t>- Vệ sinh lọc bụi, quạt gió.</t>
  </si>
  <si>
    <t>- Đánh nhãn IDU, ghi đầy đủ mã thiết bị, địa chỉ IP.</t>
  </si>
  <si>
    <t>Tiếp địa, nguồn, cáp kết nối</t>
  </si>
  <si>
    <t>- Đấu nối tiếp địa đúng vị trí trên thiết bị.</t>
  </si>
  <si>
    <t>- Tiếp địa được đấu vào bảng đồng của rack bằng đầu cốt, đảm bảo tiếp xúc tốt.</t>
  </si>
  <si>
    <t>- Đấu nguồn chắc chắn vào CB, đi dây, cố định gọn gàng trên khung rack, thang cáp.</t>
  </si>
  <si>
    <t>- Đảm bảo thiết bị đấu đủ 2 nguồn (nếu thiết bị có 2 card nguồn).</t>
  </si>
  <si>
    <t>- Đấu vào nguồn ưu tiên cho thiết bị truyền dẫn.</t>
  </si>
  <si>
    <t>- Cố định dây luồng E1 gọn gàng trên khung rack.</t>
  </si>
  <si>
    <t>- Bắn luồn đầy đủ, gọn gàng trên phiến ra luồng.</t>
  </si>
  <si>
    <t>- Cố định dây luồng quang, dây Ethernet, dây giám sát gọn gàng trên khung rack.</t>
  </si>
  <si>
    <t>- Đánh nhãn đầy đủ theo quy chuẩn của Tập đoàn.</t>
  </si>
  <si>
    <t>IV</t>
  </si>
  <si>
    <t>KIỂM TRA MỨC THU, THAM SỐ</t>
  </si>
  <si>
    <t>- Kiểm tra tham số tuyến, cấu hình theo đúng bộ tham số trong quy định bộ tham số chuẩn.</t>
  </si>
  <si>
    <t>- Tần số đúng theo tần số trong giấy phép tần số.</t>
  </si>
  <si>
    <t>- Kiểm tra mức thu của tuyến theo thiết kế.</t>
  </si>
  <si>
    <t>+ Kiểm tra tham số, cấu hình tuyến, côn suất phát (đặt công suất Max cho thiết bị).</t>
  </si>
  <si>
    <t>+ Kiểm tra lại cáp kết nối.</t>
  </si>
  <si>
    <t>+ Căn chỉnh anten.</t>
  </si>
  <si>
    <t>V</t>
  </si>
  <si>
    <t>KIỂM TRA CSDL</t>
  </si>
  <si>
    <t>Cơ sở dữ liệu</t>
  </si>
  <si>
    <t>Tính đầy đủ, chính xác của cơ sử dữ liệu (yêu cầu đúng, đủ các trường dữ liệu trên NIMS):</t>
  </si>
  <si>
    <t xml:space="preserve"> - Loại thiết bị IDU.</t>
  </si>
  <si>
    <t>- Loại thiết bị ODU.</t>
  </si>
  <si>
    <t>- Loại cột.</t>
  </si>
  <si>
    <t>- Giấy phép tần số....</t>
  </si>
  <si>
    <t>Kết luận:........</t>
  </si>
  <si>
    <t>ĐẠI DIỆN BÊN B</t>
  </si>
  <si>
    <t>ĐẠI DIỆN BÊN A</t>
  </si>
  <si>
    <t>Thực tế/NIMS: Số lượng, vị trí măng xông</t>
  </si>
  <si>
    <t>Thực tế/NIMS: Lộ tuyến.</t>
  </si>
  <si>
    <r>
      <t xml:space="preserve">Không được nghiêng </t>
    </r>
    <r>
      <rPr>
        <sz val="10"/>
        <color rgb="FF000000"/>
        <rFont val="Calibri"/>
        <family val="2"/>
      </rPr>
      <t xml:space="preserve">≥ </t>
    </r>
    <r>
      <rPr>
        <sz val="10"/>
        <color rgb="FF000000"/>
        <rFont val="Times New Roman"/>
        <family val="1"/>
      </rPr>
      <t>15 độ, block không sụt lún, nứt gẫy, hàm ếch.</t>
    </r>
  </si>
  <si>
    <t>10</t>
  </si>
  <si>
    <t>6</t>
  </si>
  <si>
    <r>
      <t>- Đối với cáp ADSS: Tại các vị trí cột kết cuối, măng xông, vị trí chuyển hướng cáp (</t>
    </r>
    <r>
      <rPr>
        <sz val="10"/>
        <color rgb="FF000000"/>
        <rFont val="Calibri"/>
        <family val="2"/>
      </rPr>
      <t>≤</t>
    </r>
    <r>
      <rPr>
        <sz val="10"/>
        <color rgb="FF000000"/>
        <rFont val="Times New Roman"/>
        <family val="1"/>
      </rPr>
      <t xml:space="preserve"> 150°) phải dùng bộ néo.</t>
    </r>
  </si>
  <si>
    <t>8</t>
  </si>
  <si>
    <t>2</t>
  </si>
  <si>
    <r>
      <t>- Nếu mức thu không đạt (</t>
    </r>
    <r>
      <rPr>
        <sz val="10"/>
        <color rgb="FF000000"/>
        <rFont val="Calibri"/>
        <family val="2"/>
      </rPr>
      <t>±</t>
    </r>
    <r>
      <rPr>
        <sz val="10"/>
        <color rgb="FF000000"/>
        <rFont val="Times New Roman"/>
        <family val="1"/>
      </rPr>
      <t>5 dB theo thiết kế) cần thực hiện:</t>
    </r>
  </si>
  <si>
    <t>- Địa chỉ:..............................................................</t>
  </si>
  <si>
    <t>II. ĐẠI DIỆN BÊN A</t>
  </si>
  <si>
    <t>- Ông/bà:.................................................................</t>
  </si>
  <si>
    <t>II. ĐẠI DIỆN BÊN B</t>
  </si>
  <si>
    <t>I. THÔNG TIN TUYẾN</t>
  </si>
  <si>
    <t>- Tên tuyến:...........................................................</t>
  </si>
  <si>
    <t>Chức vụ: ….….….….… …</t>
  </si>
  <si>
    <t>Chức vụ: ………………..</t>
  </si>
  <si>
    <t>III. NỘI DUNG ĐÁNH GIÁ</t>
  </si>
  <si>
    <t>PHỤ LỤC V.3: CHECKLIST KIỂM TRA TUYẾN VIBA</t>
  </si>
  <si>
    <t>PHỤ LỤC V.2: CHECKLIST KIỂM TRA TUYẾN CÁP TREO</t>
  </si>
  <si>
    <t>PHỤ LỤC V.3: CHECKLIST KIỂM TRA TUYẾN CÁP NGẦM</t>
  </si>
  <si>
    <t>Điểm chuẩn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</si>
</sst>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0_);_(* \(#,##0.0\);_(* &quot;-&quot;??_);_(@_)"/>
  </numFmts>
  <fonts count="42" x14ac:knownFonts="1">
    <font>
      <sz val="11"/>
      <color theme="1"/>
      <name val="Calibri"/>
      <family val="2"/>
      <scheme val="minor"/>
    </font>
    <font>
      <sz val="11"/>
      <color theme="1"/>
      <name val="Calibri"/>
      <family val="2"/>
      <scheme val="minor"/>
    </font>
    <font>
      <b/>
      <sz val="14"/>
      <color rgb="FFFF0000"/>
      <name val="Times New Roman"/>
      <family val="1"/>
    </font>
    <font>
      <b/>
      <sz val="8"/>
      <color theme="1"/>
      <name val="Times New Roman"/>
      <family val="1"/>
    </font>
    <font>
      <sz val="11"/>
      <color theme="1"/>
      <name val="Times New Roman"/>
      <family val="1"/>
    </font>
    <font>
      <b/>
      <sz val="10"/>
      <color rgb="FFFF0000"/>
      <name val="Times New Roman"/>
      <family val="1"/>
    </font>
    <font>
      <sz val="8"/>
      <color theme="1"/>
      <name val="Times New Roman"/>
      <family val="1"/>
    </font>
    <font>
      <b/>
      <sz val="12"/>
      <color rgb="FFFF0000"/>
      <name val="Times New Roman"/>
      <family val="1"/>
    </font>
    <font>
      <b/>
      <sz val="11"/>
      <color theme="1"/>
      <name val="Times New Roman"/>
      <family val="1"/>
    </font>
    <font>
      <b/>
      <sz val="12"/>
      <color theme="1"/>
      <name val="Times New Roman"/>
      <family val="1"/>
    </font>
    <font>
      <b/>
      <sz val="8"/>
      <color rgb="FFFF0000"/>
      <name val="Times New Roman"/>
      <family val="1"/>
    </font>
    <font>
      <b/>
      <sz val="7"/>
      <color theme="1"/>
      <name val="Times New Roman"/>
      <family val="1"/>
    </font>
    <font>
      <b/>
      <sz val="6"/>
      <color theme="1"/>
      <name val="Times New Roman"/>
      <family val="1"/>
    </font>
    <font>
      <sz val="12"/>
      <color theme="1"/>
      <name val="Times New Roman"/>
      <family val="2"/>
    </font>
    <font>
      <b/>
      <sz val="8"/>
      <name val="Times New Roman"/>
      <family val="1"/>
    </font>
    <font>
      <sz val="6"/>
      <color theme="1"/>
      <name val="Times New Roman"/>
      <family val="1"/>
    </font>
    <font>
      <b/>
      <i/>
      <sz val="8"/>
      <color theme="5" tint="-0.249977111117893"/>
      <name val="Times New Roman"/>
      <family val="1"/>
    </font>
    <font>
      <sz val="8"/>
      <name val="Arial"/>
      <family val="2"/>
    </font>
    <font>
      <sz val="10"/>
      <name val="Arial"/>
      <family val="2"/>
    </font>
    <font>
      <sz val="10"/>
      <color theme="1"/>
      <name val="Times New Roman"/>
      <family val="1"/>
    </font>
    <font>
      <b/>
      <sz val="16"/>
      <color theme="1"/>
      <name val="Times New Roman"/>
      <family val="1"/>
    </font>
    <font>
      <sz val="10"/>
      <name val="Times New Roman"/>
      <family val="1"/>
    </font>
    <font>
      <sz val="13"/>
      <color theme="1"/>
      <name val="Times New Roman"/>
      <family val="1"/>
    </font>
    <font>
      <sz val="7"/>
      <color theme="1"/>
      <name val="Times New Roman"/>
      <family val="1"/>
    </font>
    <font>
      <i/>
      <sz val="13"/>
      <color theme="1"/>
      <name val="Times New Roman"/>
      <family val="1"/>
    </font>
    <font>
      <i/>
      <u/>
      <sz val="13"/>
      <color rgb="FF008080"/>
      <name val="Times New Roman"/>
      <family val="1"/>
    </font>
    <font>
      <sz val="11"/>
      <color theme="1"/>
      <name val="Calibri"/>
      <family val="2"/>
      <charset val="163"/>
      <scheme val="minor"/>
    </font>
    <font>
      <sz val="11"/>
      <name val="Calibri"/>
      <family val="2"/>
      <scheme val="minor"/>
    </font>
    <font>
      <b/>
      <sz val="14"/>
      <color theme="1"/>
      <name val="Times New Roman"/>
      <family val="1"/>
    </font>
    <font>
      <sz val="13"/>
      <color rgb="FF000000"/>
      <name val="Times New Roman"/>
      <family val="1"/>
    </font>
    <font>
      <sz val="13"/>
      <color indexed="8"/>
      <name val="Times New Roman"/>
      <family val="1"/>
    </font>
    <font>
      <sz val="12"/>
      <color theme="1"/>
      <name val="Times New Roman"/>
      <family val="1"/>
    </font>
    <font>
      <sz val="12"/>
      <color rgb="FF000000"/>
      <name val="Times New Roman"/>
      <family val="1"/>
    </font>
    <font>
      <b/>
      <sz val="12"/>
      <color rgb="FF000000"/>
      <name val="Times New Roman"/>
      <family val="1"/>
    </font>
    <font>
      <b/>
      <sz val="13"/>
      <name val="Times New Roman"/>
      <family val="1"/>
    </font>
    <font>
      <sz val="13"/>
      <name val="Times New Roman"/>
      <family val="1"/>
    </font>
    <font>
      <b/>
      <sz val="13"/>
      <color theme="1"/>
      <name val="Times New Roman"/>
      <family val="1"/>
    </font>
    <font>
      <sz val="14"/>
      <color theme="1"/>
      <name val="Times New Roman"/>
      <family val="1"/>
    </font>
    <font>
      <b/>
      <sz val="10"/>
      <color rgb="FF000000"/>
      <name val="Times New Roman"/>
      <family val="1"/>
    </font>
    <font>
      <sz val="10"/>
      <color rgb="FF000000"/>
      <name val="Times New Roman"/>
      <family val="1"/>
    </font>
    <font>
      <sz val="10"/>
      <color rgb="FF000000"/>
      <name val="Calibri"/>
      <family val="2"/>
    </font>
    <font>
      <b/>
      <sz val="12"/>
      <name val="Times New Roman"/>
      <family val="1"/>
    </font>
  </fonts>
  <fills count="13">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DAEEF3"/>
        <bgColor indexed="64"/>
      </patternFill>
    </fill>
    <fill>
      <patternFill patternType="solid">
        <fgColor rgb="FFFCD5B4"/>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right style="thin">
        <color indexed="64"/>
      </right>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3" fillId="0" borderId="0"/>
    <xf numFmtId="0" fontId="1" fillId="0" borderId="0"/>
    <xf numFmtId="0" fontId="26" fillId="0" borderId="0"/>
    <xf numFmtId="43" fontId="26" fillId="0" borderId="0" applyFont="0" applyFill="0" applyBorder="0" applyAlignment="0" applyProtection="0"/>
  </cellStyleXfs>
  <cellXfs count="176">
    <xf numFmtId="0" fontId="0" fillId="0" borderId="0" xfId="0"/>
    <xf numFmtId="0" fontId="2" fillId="0" borderId="1"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vertical="center"/>
    </xf>
    <xf numFmtId="0" fontId="4" fillId="0" borderId="0" xfId="0" applyFont="1"/>
    <xf numFmtId="0" fontId="5" fillId="0" borderId="1" xfId="1" applyFont="1" applyBorder="1" applyAlignment="1">
      <alignment vertical="center" wrapText="1"/>
    </xf>
    <xf numFmtId="0" fontId="6" fillId="0" borderId="0" xfId="1" applyFont="1" applyAlignment="1">
      <alignment wrapText="1"/>
    </xf>
    <xf numFmtId="0" fontId="6" fillId="0" borderId="0" xfId="1" applyFont="1"/>
    <xf numFmtId="0" fontId="3" fillId="6" borderId="8" xfId="0"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vertical="center" wrapText="1"/>
    </xf>
    <xf numFmtId="0" fontId="4" fillId="0" borderId="0" xfId="0" applyFont="1" applyAlignment="1">
      <alignment horizontal="center" vertical="center"/>
    </xf>
    <xf numFmtId="0" fontId="8" fillId="0" borderId="0" xfId="0" applyFont="1" applyAlignment="1">
      <alignment vertical="center"/>
    </xf>
    <xf numFmtId="0" fontId="3" fillId="3" borderId="7" xfId="1" applyFont="1" applyFill="1" applyBorder="1" applyAlignment="1">
      <alignment horizontal="center" vertical="center" wrapText="1"/>
    </xf>
    <xf numFmtId="0" fontId="4" fillId="0" borderId="0" xfId="0" applyFont="1" applyAlignment="1">
      <alignment horizontal="center" vertical="center" wrapText="1"/>
    </xf>
    <xf numFmtId="0" fontId="11" fillId="2" borderId="8" xfId="1" applyFont="1" applyFill="1" applyBorder="1" applyAlignment="1">
      <alignment horizontal="left" vertical="center"/>
    </xf>
    <xf numFmtId="0" fontId="3" fillId="2" borderId="15" xfId="1" applyFont="1" applyFill="1" applyBorder="1" applyAlignment="1">
      <alignment horizontal="center" vertical="center" textRotation="90" wrapText="1"/>
    </xf>
    <xf numFmtId="0" fontId="3" fillId="2" borderId="15"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4" fillId="3" borderId="8" xfId="2" applyFont="1" applyFill="1" applyBorder="1" applyAlignment="1">
      <alignment horizontal="center" vertical="center" wrapText="1"/>
    </xf>
    <xf numFmtId="0" fontId="3" fillId="3" borderId="8" xfId="1" applyFont="1" applyFill="1" applyBorder="1" applyAlignment="1">
      <alignment horizontal="center" vertical="center" wrapText="1"/>
    </xf>
    <xf numFmtId="0" fontId="12" fillId="4" borderId="8" xfId="0" applyFont="1" applyFill="1" applyBorder="1" applyAlignment="1">
      <alignment horizontal="center" vertical="center" wrapText="1"/>
    </xf>
    <xf numFmtId="0" fontId="3" fillId="4" borderId="8" xfId="1" applyFont="1" applyFill="1" applyBorder="1" applyAlignment="1">
      <alignment horizontal="center" vertical="center" wrapText="1"/>
    </xf>
    <xf numFmtId="0" fontId="12" fillId="2"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15" fillId="0" borderId="0" xfId="0" applyFont="1" applyAlignment="1">
      <alignment horizontal="center" vertical="center"/>
    </xf>
    <xf numFmtId="0" fontId="16" fillId="2" borderId="8"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4" fillId="5" borderId="8" xfId="0" applyFont="1" applyFill="1" applyBorder="1"/>
    <xf numFmtId="0" fontId="4" fillId="2" borderId="8" xfId="0" applyFont="1" applyFill="1" applyBorder="1"/>
    <xf numFmtId="0" fontId="3" fillId="6" borderId="7" xfId="0" applyFont="1" applyFill="1" applyBorder="1" applyAlignment="1">
      <alignment horizontal="center" vertical="center" wrapText="1"/>
    </xf>
    <xf numFmtId="0" fontId="3" fillId="6" borderId="7" xfId="1" applyFont="1" applyFill="1" applyBorder="1" applyAlignment="1">
      <alignment horizontal="center" vertical="center" wrapText="1"/>
    </xf>
    <xf numFmtId="0" fontId="3" fillId="4" borderId="7" xfId="1" applyFont="1" applyFill="1" applyBorder="1" applyAlignment="1">
      <alignment horizontal="center" vertical="center" wrapText="1"/>
    </xf>
    <xf numFmtId="164" fontId="3" fillId="6" borderId="7" xfId="1" applyNumberFormat="1" applyFont="1" applyFill="1" applyBorder="1" applyAlignment="1">
      <alignment horizontal="center" vertical="center" wrapText="1"/>
    </xf>
    <xf numFmtId="0" fontId="6" fillId="0" borderId="0" xfId="0" applyFont="1" applyAlignment="1">
      <alignment horizontal="center" vertical="center"/>
    </xf>
    <xf numFmtId="0" fontId="6" fillId="8" borderId="0" xfId="0" applyFont="1" applyFill="1" applyAlignment="1">
      <alignment horizontal="center" vertical="center" wrapText="1"/>
    </xf>
    <xf numFmtId="0" fontId="6" fillId="8" borderId="8" xfId="0" applyFont="1" applyFill="1" applyBorder="1" applyAlignment="1">
      <alignment horizontal="center" vertical="center" wrapText="1"/>
    </xf>
    <xf numFmtId="0" fontId="17" fillId="0" borderId="8" xfId="3" applyFont="1" applyBorder="1" applyAlignment="1">
      <alignment vertical="center"/>
    </xf>
    <xf numFmtId="0" fontId="6" fillId="0" borderId="8" xfId="0" applyFont="1" applyBorder="1" applyAlignment="1">
      <alignment vertical="center"/>
    </xf>
    <xf numFmtId="0" fontId="18" fillId="0" borderId="8" xfId="3" applyFont="1" applyBorder="1"/>
    <xf numFmtId="0" fontId="19" fillId="0" borderId="8" xfId="0" applyFont="1" applyBorder="1" applyAlignment="1">
      <alignment horizontal="center"/>
    </xf>
    <xf numFmtId="0" fontId="4" fillId="0" borderId="8" xfId="0" applyFont="1" applyBorder="1" applyAlignment="1">
      <alignment horizontal="center" vertical="center"/>
    </xf>
    <xf numFmtId="0" fontId="4" fillId="0" borderId="0" xfId="0" applyFont="1" applyAlignment="1">
      <alignment horizontal="center"/>
    </xf>
    <xf numFmtId="0" fontId="3" fillId="2" borderId="12" xfId="1" applyFont="1" applyFill="1" applyBorder="1" applyAlignment="1">
      <alignment horizontal="center" vertical="center" wrapText="1"/>
    </xf>
    <xf numFmtId="0" fontId="3" fillId="2" borderId="7" xfId="1" applyFont="1" applyFill="1" applyBorder="1" applyAlignment="1">
      <alignment horizontal="left" vertical="center" wrapText="1"/>
    </xf>
    <xf numFmtId="0" fontId="3" fillId="2" borderId="7" xfId="1" quotePrefix="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7" borderId="8" xfId="1" applyFont="1" applyFill="1" applyBorder="1" applyAlignment="1">
      <alignment horizontal="left" vertical="center"/>
    </xf>
    <xf numFmtId="0" fontId="3" fillId="7" borderId="8" xfId="1" applyFont="1" applyFill="1" applyBorder="1" applyAlignment="1">
      <alignment horizontal="center" vertical="center" wrapText="1"/>
    </xf>
    <xf numFmtId="0" fontId="4" fillId="0" borderId="8" xfId="0" applyFont="1" applyFill="1" applyBorder="1" applyAlignment="1">
      <alignment horizontal="center" vertical="center"/>
    </xf>
    <xf numFmtId="0" fontId="18" fillId="0" borderId="8" xfId="3" applyFont="1" applyFill="1" applyBorder="1" applyAlignment="1"/>
    <xf numFmtId="0" fontId="21" fillId="0" borderId="8" xfId="3" applyFont="1" applyFill="1" applyBorder="1" applyAlignment="1">
      <alignment horizontal="center"/>
    </xf>
    <xf numFmtId="0" fontId="18" fillId="0" borderId="8" xfId="3" quotePrefix="1" applyFont="1" applyFill="1" applyBorder="1" applyAlignment="1"/>
    <xf numFmtId="0" fontId="3" fillId="6" borderId="8" xfId="1" applyFont="1" applyFill="1" applyBorder="1" applyAlignment="1">
      <alignment horizontal="center" vertical="center" wrapText="1"/>
    </xf>
    <xf numFmtId="164" fontId="3" fillId="6" borderId="8" xfId="1" applyNumberFormat="1" applyFont="1" applyFill="1" applyBorder="1" applyAlignment="1">
      <alignment horizontal="center" vertical="center" wrapText="1"/>
    </xf>
    <xf numFmtId="0" fontId="4" fillId="0" borderId="8" xfId="0" applyFont="1" applyBorder="1"/>
    <xf numFmtId="0" fontId="22" fillId="0" borderId="0" xfId="0" quotePrefix="1" applyFont="1" applyAlignment="1">
      <alignment horizontal="justify" vertical="center"/>
    </xf>
    <xf numFmtId="0" fontId="22" fillId="0" borderId="8" xfId="0" quotePrefix="1" applyFont="1" applyBorder="1" applyAlignment="1">
      <alignment horizontal="justify" vertical="center"/>
    </xf>
    <xf numFmtId="0" fontId="22" fillId="0" borderId="8" xfId="0" quotePrefix="1" applyFont="1" applyBorder="1" applyAlignment="1">
      <alignment horizontal="center" vertical="center" wrapText="1"/>
    </xf>
    <xf numFmtId="0" fontId="22" fillId="0" borderId="0" xfId="0" quotePrefix="1" applyFont="1" applyAlignment="1">
      <alignment horizontal="center" vertical="center" wrapText="1"/>
    </xf>
    <xf numFmtId="0" fontId="34" fillId="0" borderId="0" xfId="0" applyFont="1"/>
    <xf numFmtId="0" fontId="35" fillId="0" borderId="0" xfId="0" applyFont="1"/>
    <xf numFmtId="0" fontId="35" fillId="0" borderId="0" xfId="0" applyFont="1" applyAlignment="1">
      <alignment horizontal="left"/>
    </xf>
    <xf numFmtId="2" fontId="35" fillId="0" borderId="0" xfId="0" applyNumberFormat="1" applyFont="1" applyAlignment="1">
      <alignment horizontal="center"/>
    </xf>
    <xf numFmtId="0" fontId="35" fillId="0" borderId="0" xfId="0" applyFont="1" applyAlignment="1">
      <alignment horizontal="center"/>
    </xf>
    <xf numFmtId="0" fontId="36" fillId="0" borderId="0" xfId="0" applyFont="1" applyAlignment="1">
      <alignment horizontal="center" wrapText="1"/>
    </xf>
    <xf numFmtId="0" fontId="36" fillId="0" borderId="0" xfId="0" applyFont="1" applyAlignment="1">
      <alignment wrapText="1"/>
    </xf>
    <xf numFmtId="0" fontId="36" fillId="0" borderId="0" xfId="0" applyFont="1" applyAlignment="1">
      <alignment horizontal="center" wrapText="1"/>
    </xf>
    <xf numFmtId="0" fontId="38" fillId="0" borderId="8" xfId="0" applyFont="1" applyBorder="1" applyAlignment="1">
      <alignment horizontal="center" vertical="center" wrapText="1"/>
    </xf>
    <xf numFmtId="0" fontId="38" fillId="0" borderId="8" xfId="0" applyFont="1" applyBorder="1" applyAlignment="1">
      <alignment horizontal="center" vertical="center" wrapText="1"/>
    </xf>
    <xf numFmtId="0" fontId="38" fillId="10" borderId="8" xfId="0" applyFont="1" applyFill="1" applyBorder="1" applyAlignment="1">
      <alignment horizontal="center" vertical="center" wrapText="1"/>
    </xf>
    <xf numFmtId="0" fontId="38" fillId="10" borderId="8" xfId="0" applyFont="1" applyFill="1" applyBorder="1" applyAlignment="1">
      <alignment horizontal="left" vertical="center" wrapText="1"/>
    </xf>
    <xf numFmtId="0" fontId="39" fillId="10" borderId="8" xfId="0" applyFont="1" applyFill="1" applyBorder="1" applyAlignment="1">
      <alignment horizontal="left" vertical="center" wrapText="1"/>
    </xf>
    <xf numFmtId="0" fontId="39" fillId="0" borderId="8"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8" fillId="11" borderId="8" xfId="0" applyFont="1" applyFill="1" applyBorder="1" applyAlignment="1">
      <alignment horizontal="center" vertical="center" wrapText="1"/>
    </xf>
    <xf numFmtId="0" fontId="39" fillId="12" borderId="8" xfId="0" applyFont="1" applyFill="1" applyBorder="1" applyAlignment="1">
      <alignment horizontal="left" vertical="center" wrapText="1"/>
    </xf>
    <xf numFmtId="0" fontId="39" fillId="12" borderId="8" xfId="0" applyFont="1" applyFill="1" applyBorder="1" applyAlignment="1">
      <alignment horizontal="center" vertical="center" wrapText="1"/>
    </xf>
    <xf numFmtId="0" fontId="0" fillId="0" borderId="8" xfId="0" applyBorder="1" applyAlignment="1">
      <alignment vertical="center" wrapText="1"/>
    </xf>
    <xf numFmtId="0" fontId="39" fillId="0" borderId="8" xfId="0" applyFont="1" applyBorder="1" applyAlignment="1">
      <alignment horizontal="center" vertical="center" wrapText="1"/>
    </xf>
    <xf numFmtId="0" fontId="38" fillId="0" borderId="8" xfId="0" applyFont="1" applyBorder="1" applyAlignment="1">
      <alignment horizontal="center" vertical="center" wrapText="1"/>
    </xf>
    <xf numFmtId="0" fontId="39" fillId="0" borderId="8" xfId="0" applyFont="1" applyBorder="1" applyAlignment="1">
      <alignment horizontal="left" vertical="center" wrapText="1"/>
    </xf>
    <xf numFmtId="0" fontId="37" fillId="0" borderId="0" xfId="0" applyFont="1" applyAlignment="1">
      <alignment horizontal="center" vertical="center"/>
    </xf>
    <xf numFmtId="0" fontId="9" fillId="0" borderId="0" xfId="4" applyFont="1" applyFill="1" applyAlignment="1">
      <alignment horizontal="left" vertical="center"/>
    </xf>
    <xf numFmtId="0" fontId="31" fillId="0" borderId="0" xfId="4" quotePrefix="1" applyFont="1" applyFill="1" applyAlignment="1">
      <alignment horizontal="left" vertical="center"/>
    </xf>
    <xf numFmtId="0" fontId="31" fillId="0" borderId="0" xfId="4" applyFont="1" applyFill="1" applyAlignment="1">
      <alignment horizontal="left" vertical="center"/>
    </xf>
    <xf numFmtId="0" fontId="33" fillId="0" borderId="0" xfId="4" applyFont="1" applyFill="1" applyAlignment="1">
      <alignment horizontal="left" vertical="center"/>
    </xf>
    <xf numFmtId="0" fontId="32" fillId="0" borderId="0" xfId="4" quotePrefix="1" applyFont="1" applyFill="1" applyAlignment="1">
      <alignment horizontal="left" vertical="center"/>
    </xf>
    <xf numFmtId="0" fontId="32" fillId="0" borderId="0" xfId="4" applyFont="1" applyFill="1" applyAlignment="1">
      <alignment horizontal="left" vertical="center"/>
    </xf>
    <xf numFmtId="0" fontId="29" fillId="0" borderId="0" xfId="4" applyFont="1" applyFill="1" applyAlignment="1">
      <alignment vertical="center"/>
    </xf>
    <xf numFmtId="0" fontId="29" fillId="0" borderId="0" xfId="4" applyFont="1" applyFill="1" applyAlignment="1">
      <alignment horizontal="left" vertical="center"/>
    </xf>
    <xf numFmtId="0" fontId="41" fillId="0" borderId="0" xfId="4" applyFont="1" applyFill="1" applyAlignment="1">
      <alignment horizontal="left" vertical="center"/>
    </xf>
    <xf numFmtId="0" fontId="0" fillId="0" borderId="0" xfId="0" applyAlignment="1">
      <alignment horizontal="center" vertical="center"/>
    </xf>
    <xf numFmtId="0" fontId="28" fillId="0" borderId="0" xfId="4" applyFont="1" applyFill="1" applyAlignment="1">
      <alignment horizontal="center" vertical="center"/>
    </xf>
    <xf numFmtId="0" fontId="28" fillId="0" borderId="0" xfId="4" applyFont="1" applyFill="1" applyAlignment="1">
      <alignment horizontal="left" vertical="center"/>
    </xf>
    <xf numFmtId="165" fontId="28" fillId="0" borderId="0" xfId="5" applyNumberFormat="1" applyFont="1" applyFill="1" applyAlignment="1">
      <alignment vertical="center"/>
    </xf>
    <xf numFmtId="0" fontId="27" fillId="0" borderId="0" xfId="0" applyFont="1" applyAlignment="1">
      <alignment vertical="center"/>
    </xf>
    <xf numFmtId="0" fontId="29" fillId="0" borderId="0" xfId="4" applyFont="1" applyFill="1" applyAlignment="1">
      <alignment horizontal="center" vertical="center"/>
    </xf>
    <xf numFmtId="165" fontId="29" fillId="0" borderId="0" xfId="5" applyNumberFormat="1" applyFont="1" applyFill="1" applyAlignment="1">
      <alignment vertical="center"/>
    </xf>
    <xf numFmtId="0" fontId="30" fillId="0" borderId="0" xfId="4" applyFont="1" applyFill="1" applyAlignment="1">
      <alignment vertical="center"/>
    </xf>
    <xf numFmtId="0" fontId="0" fillId="0" borderId="0" xfId="0" applyFont="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left" vertical="center"/>
    </xf>
    <xf numFmtId="2" fontId="35" fillId="0" borderId="0" xfId="0" applyNumberFormat="1"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vertical="center" wrapText="1"/>
    </xf>
    <xf numFmtId="0" fontId="39" fillId="0" borderId="8" xfId="0" applyFont="1" applyBorder="1" applyAlignment="1">
      <alignment horizontal="center" vertical="center" wrapText="1"/>
    </xf>
    <xf numFmtId="0" fontId="39" fillId="0" borderId="8" xfId="0" applyFont="1" applyBorder="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left" vertical="center" wrapText="1"/>
    </xf>
    <xf numFmtId="0" fontId="28" fillId="0" borderId="0" xfId="0" applyFont="1" applyAlignment="1">
      <alignment horizontal="center" vertical="center"/>
    </xf>
    <xf numFmtId="0" fontId="38" fillId="0" borderId="8" xfId="0" applyFont="1" applyBorder="1" applyAlignment="1">
      <alignment horizontal="center" vertical="center" wrapText="1"/>
    </xf>
    <xf numFmtId="0" fontId="9" fillId="5" borderId="8" xfId="0" applyFont="1" applyFill="1" applyBorder="1" applyAlignment="1">
      <alignment horizontal="center" vertical="center" wrapText="1"/>
    </xf>
    <xf numFmtId="0" fontId="9" fillId="4" borderId="7"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5" xfId="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0" xfId="0" applyFont="1" applyFill="1" applyAlignment="1">
      <alignment horizontal="center" vertical="center"/>
    </xf>
    <xf numFmtId="0" fontId="8" fillId="5" borderId="5"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20" fillId="9" borderId="8" xfId="0"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3" xfId="1" applyFont="1" applyFill="1" applyBorder="1" applyAlignment="1">
      <alignment horizontal="center" vertical="center"/>
    </xf>
    <xf numFmtId="0" fontId="36" fillId="0" borderId="0" xfId="0" applyFont="1" applyAlignment="1">
      <alignment horizontal="center" wrapText="1"/>
    </xf>
    <xf numFmtId="0" fontId="36" fillId="0" borderId="0" xfId="0" applyFont="1" applyAlignment="1">
      <alignment horizontal="left" wrapText="1"/>
    </xf>
    <xf numFmtId="0" fontId="39" fillId="12" borderId="8" xfId="0" applyFont="1" applyFill="1" applyBorder="1" applyAlignment="1">
      <alignment horizontal="center" vertical="center" wrapText="1"/>
    </xf>
    <xf numFmtId="0" fontId="38" fillId="0" borderId="8" xfId="0" applyFont="1" applyBorder="1" applyAlignment="1">
      <alignment horizontal="left" vertical="center" wrapText="1"/>
    </xf>
    <xf numFmtId="0" fontId="36" fillId="0" borderId="0" xfId="0" applyFont="1" applyAlignment="1">
      <alignment horizontal="right" wrapText="1"/>
    </xf>
    <xf numFmtId="0" fontId="20" fillId="9" borderId="4" xfId="0" applyFont="1" applyFill="1" applyBorder="1" applyAlignment="1">
      <alignment horizontal="center" vertical="center"/>
    </xf>
    <xf numFmtId="0" fontId="20" fillId="9" borderId="0" xfId="0" applyFont="1" applyFill="1" applyAlignment="1">
      <alignment horizontal="center" vertical="center"/>
    </xf>
    <xf numFmtId="0" fontId="20" fillId="9" borderId="5" xfId="0" applyFont="1" applyFill="1" applyBorder="1" applyAlignment="1">
      <alignment horizontal="center" vertical="center"/>
    </xf>
    <xf numFmtId="0" fontId="20" fillId="9" borderId="9" xfId="0" applyFont="1" applyFill="1" applyBorder="1" applyAlignment="1">
      <alignment horizontal="center" vertical="center"/>
    </xf>
    <xf numFmtId="0" fontId="20" fillId="9" borderId="1" xfId="0" applyFont="1" applyFill="1" applyBorder="1" applyAlignment="1">
      <alignment horizontal="center" vertical="center"/>
    </xf>
    <xf numFmtId="0" fontId="20" fillId="9" borderId="13" xfId="0" applyFont="1" applyFill="1" applyBorder="1" applyAlignment="1">
      <alignment horizontal="center" vertical="center"/>
    </xf>
  </cellXfs>
  <cellStyles count="6">
    <cellStyle name="Comma 2" xfId="5"/>
    <cellStyle name="Normal" xfId="0" builtinId="0"/>
    <cellStyle name="Normal 165" xfId="2"/>
    <cellStyle name="Normal 165 2" xfId="1"/>
    <cellStyle name="Normal 3" xfId="4"/>
    <cellStyle name="Normal 7 11 2 3" xfId="3"/>
  </cellStyles>
  <dxfs count="23">
    <dxf>
      <font>
        <color rgb="FF9C0006"/>
      </font>
      <fill>
        <patternFill>
          <bgColor rgb="FFFFC7CE"/>
        </patternFill>
      </fill>
    </dxf>
    <dxf>
      <font>
        <color rgb="FF9C0006"/>
      </font>
      <fill>
        <patternFill>
          <bgColor rgb="FFFFC7CE"/>
        </patternFill>
      </fill>
    </dxf>
    <dxf>
      <fill>
        <patternFill>
          <bgColor rgb="FF7030A0"/>
        </patternFill>
      </fill>
    </dxf>
    <dxf>
      <fill>
        <patternFill>
          <bgColor theme="9" tint="-0.24994659260841701"/>
        </patternFill>
      </fill>
    </dxf>
    <dxf>
      <fill>
        <patternFill>
          <bgColor rgb="FF7030A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030A0"/>
        </patternFill>
      </fill>
    </dxf>
    <dxf>
      <fill>
        <patternFill>
          <bgColor theme="9" tint="-0.24994659260841701"/>
        </patternFill>
      </fill>
    </dxf>
    <dxf>
      <fill>
        <patternFill>
          <bgColor rgb="FF7030A0"/>
        </patternFill>
      </fill>
    </dxf>
    <dxf>
      <fill>
        <patternFill>
          <bgColor theme="9" tint="-0.24994659260841701"/>
        </patternFill>
      </fill>
    </dxf>
    <dxf>
      <fill>
        <patternFill>
          <bgColor rgb="FF7030A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ill>
        <patternFill>
          <bgColor rgb="FF7030A0"/>
        </patternFill>
      </fill>
    </dxf>
    <dxf>
      <fill>
        <patternFill>
          <bgColor theme="9" tint="-0.24994659260841701"/>
        </patternFill>
      </fill>
    </dxf>
    <dxf>
      <fill>
        <patternFill>
          <bgColor rgb="FF7030A0"/>
        </patternFill>
      </fill>
    </dxf>
    <dxf>
      <fill>
        <patternFill>
          <bgColor theme="9"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sharedStrings" Target="sharedStrings.xml"/><Relationship Id="rId8"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2</xdr:col>
      <xdr:colOff>496957</xdr:colOff>
      <xdr:row>12</xdr:row>
      <xdr:rowOff>0</xdr:rowOff>
    </xdr:from>
    <xdr:ext cx="9525" cy="76200"/>
    <xdr:sp macro="" textlink="">
      <xdr:nvSpPr>
        <xdr:cNvPr id="2" name="AutoShape 3" descr="http://us.mc542.mail.yahoo.com/mc/mail?cmd=cookie.setnonjs&amp;.rand=1774881327&amp;mcrumb=hCDVBv4VfTd">
          <a:extLst>
            <a:ext uri="{FF2B5EF4-FFF2-40B4-BE49-F238E27FC236}">
              <a16:creationId xmlns="" xmlns:a16="http://schemas.microsoft.com/office/drawing/2014/main" id="{76E2907C-BD44-46BE-A05B-29776078F5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 name="AutoShape 3" descr="http://us.mc542.mail.yahoo.com/mc/mail?cmd=cookie.setnonjs&amp;.rand=1774881327&amp;mcrumb=hCDVBv4VfTd">
          <a:extLst>
            <a:ext uri="{FF2B5EF4-FFF2-40B4-BE49-F238E27FC236}">
              <a16:creationId xmlns="" xmlns:a16="http://schemas.microsoft.com/office/drawing/2014/main" id="{730F8D77-8F1D-4405-88FC-AFC8A3C436B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 name="AutoShape 3" descr="http://us.mc542.mail.yahoo.com/mc/mail?cmd=cookie.setnonjs&amp;.rand=1774881327&amp;mcrumb=hCDVBv4VfTd">
          <a:extLst>
            <a:ext uri="{FF2B5EF4-FFF2-40B4-BE49-F238E27FC236}">
              <a16:creationId xmlns="" xmlns:a16="http://schemas.microsoft.com/office/drawing/2014/main" id="{8238906B-DF5C-452E-9D0E-FAAC29728FD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 name="AutoShape 3" descr="http://us.mc542.mail.yahoo.com/mc/mail?cmd=cookie.setnonjs&amp;.rand=1774881327&amp;mcrumb=hCDVBv4VfTd">
          <a:extLst>
            <a:ext uri="{FF2B5EF4-FFF2-40B4-BE49-F238E27FC236}">
              <a16:creationId xmlns="" xmlns:a16="http://schemas.microsoft.com/office/drawing/2014/main" id="{D24591FF-5CD8-4883-8587-30C652D2FB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 name="AutoShape 3" descr="http://us.mc542.mail.yahoo.com/mc/mail?cmd=cookie.setnonjs&amp;.rand=1774881327&amp;mcrumb=hCDVBv4VfTd">
          <a:extLst>
            <a:ext uri="{FF2B5EF4-FFF2-40B4-BE49-F238E27FC236}">
              <a16:creationId xmlns="" xmlns:a16="http://schemas.microsoft.com/office/drawing/2014/main" id="{6D475A98-12FE-4CB1-BCDD-63CCEC0359A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 name="AutoShape 3" descr="http://us.mc542.mail.yahoo.com/mc/mail?cmd=cookie.setnonjs&amp;.rand=1774881327&amp;mcrumb=hCDVBv4VfTd">
          <a:extLst>
            <a:ext uri="{FF2B5EF4-FFF2-40B4-BE49-F238E27FC236}">
              <a16:creationId xmlns="" xmlns:a16="http://schemas.microsoft.com/office/drawing/2014/main" id="{AD996A7A-B5DA-4101-953A-ABC992120AA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 name="AutoShape 3" descr="http://us.mc542.mail.yahoo.com/mc/mail?cmd=cookie.setnonjs&amp;.rand=1774881327&amp;mcrumb=hCDVBv4VfTd">
          <a:extLst>
            <a:ext uri="{FF2B5EF4-FFF2-40B4-BE49-F238E27FC236}">
              <a16:creationId xmlns="" xmlns:a16="http://schemas.microsoft.com/office/drawing/2014/main" id="{708E2ACE-AE23-4AB3-A82D-11486F4D122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 name="AutoShape 3" descr="http://us.mc542.mail.yahoo.com/mc/mail?cmd=cookie.setnonjs&amp;.rand=1774881327&amp;mcrumb=hCDVBv4VfTd">
          <a:extLst>
            <a:ext uri="{FF2B5EF4-FFF2-40B4-BE49-F238E27FC236}">
              <a16:creationId xmlns="" xmlns:a16="http://schemas.microsoft.com/office/drawing/2014/main" id="{9C3E09ED-2C20-4914-B055-721274600D8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 name="AutoShape 3" descr="http://us.mc542.mail.yahoo.com/mc/mail?cmd=cookie.setnonjs&amp;.rand=1774881327&amp;mcrumb=hCDVBv4VfTd">
          <a:extLst>
            <a:ext uri="{FF2B5EF4-FFF2-40B4-BE49-F238E27FC236}">
              <a16:creationId xmlns="" xmlns:a16="http://schemas.microsoft.com/office/drawing/2014/main" id="{65120B5D-A6E8-4451-9F93-93B0998188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 name="AutoShape 3" descr="http://us.mc542.mail.yahoo.com/mc/mail?cmd=cookie.setnonjs&amp;.rand=1774881327&amp;mcrumb=hCDVBv4VfTd">
          <a:extLst>
            <a:ext uri="{FF2B5EF4-FFF2-40B4-BE49-F238E27FC236}">
              <a16:creationId xmlns="" xmlns:a16="http://schemas.microsoft.com/office/drawing/2014/main" id="{85B4FBA3-E67C-4272-A64B-99685C411B9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 name="AutoShape 3" descr="http://us.mc542.mail.yahoo.com/mc/mail?cmd=cookie.setnonjs&amp;.rand=1774881327&amp;mcrumb=hCDVBv4VfTd">
          <a:extLst>
            <a:ext uri="{FF2B5EF4-FFF2-40B4-BE49-F238E27FC236}">
              <a16:creationId xmlns="" xmlns:a16="http://schemas.microsoft.com/office/drawing/2014/main" id="{90F4216A-1648-4471-89E4-571B36E77E4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 name="AutoShape 3" descr="http://us.mc542.mail.yahoo.com/mc/mail?cmd=cookie.setnonjs&amp;.rand=1774881327&amp;mcrumb=hCDVBv4VfTd">
          <a:extLst>
            <a:ext uri="{FF2B5EF4-FFF2-40B4-BE49-F238E27FC236}">
              <a16:creationId xmlns="" xmlns:a16="http://schemas.microsoft.com/office/drawing/2014/main" id="{048566BF-71A8-460D-83EA-C53F5473D60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 name="AutoShape 3" descr="http://us.mc542.mail.yahoo.com/mc/mail?cmd=cookie.setnonjs&amp;.rand=1774881327&amp;mcrumb=hCDVBv4VfTd">
          <a:extLst>
            <a:ext uri="{FF2B5EF4-FFF2-40B4-BE49-F238E27FC236}">
              <a16:creationId xmlns="" xmlns:a16="http://schemas.microsoft.com/office/drawing/2014/main" id="{13EA5C21-B240-4169-B0D1-73330C99F2E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 name="AutoShape 3" descr="http://us.mc542.mail.yahoo.com/mc/mail?cmd=cookie.setnonjs&amp;.rand=1774881327&amp;mcrumb=hCDVBv4VfTd">
          <a:extLst>
            <a:ext uri="{FF2B5EF4-FFF2-40B4-BE49-F238E27FC236}">
              <a16:creationId xmlns="" xmlns:a16="http://schemas.microsoft.com/office/drawing/2014/main" id="{A8A848FB-C27E-446E-9051-8ABDD9F413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 name="AutoShape 3" descr="http://us.mc542.mail.yahoo.com/mc/mail?cmd=cookie.setnonjs&amp;.rand=1774881327&amp;mcrumb=hCDVBv4VfTd">
          <a:extLst>
            <a:ext uri="{FF2B5EF4-FFF2-40B4-BE49-F238E27FC236}">
              <a16:creationId xmlns="" xmlns:a16="http://schemas.microsoft.com/office/drawing/2014/main" id="{72816EB3-C29B-42BD-A27A-F1C8CF2FC09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 name="AutoShape 3" descr="http://us.mc542.mail.yahoo.com/mc/mail?cmd=cookie.setnonjs&amp;.rand=1774881327&amp;mcrumb=hCDVBv4VfTd">
          <a:extLst>
            <a:ext uri="{FF2B5EF4-FFF2-40B4-BE49-F238E27FC236}">
              <a16:creationId xmlns="" xmlns:a16="http://schemas.microsoft.com/office/drawing/2014/main" id="{FF9892A8-9E1F-4929-8237-4B84861F4FB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 name="AutoShape 3" descr="http://us.mc542.mail.yahoo.com/mc/mail?cmd=cookie.setnonjs&amp;.rand=1774881327&amp;mcrumb=hCDVBv4VfTd">
          <a:extLst>
            <a:ext uri="{FF2B5EF4-FFF2-40B4-BE49-F238E27FC236}">
              <a16:creationId xmlns="" xmlns:a16="http://schemas.microsoft.com/office/drawing/2014/main" id="{81822DFA-33A6-4B88-B3FF-B0E89F84B0B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 name="AutoShape 3" descr="http://us.mc542.mail.yahoo.com/mc/mail?cmd=cookie.setnonjs&amp;.rand=1774881327&amp;mcrumb=hCDVBv4VfTd">
          <a:extLst>
            <a:ext uri="{FF2B5EF4-FFF2-40B4-BE49-F238E27FC236}">
              <a16:creationId xmlns="" xmlns:a16="http://schemas.microsoft.com/office/drawing/2014/main" id="{62DBD0A4-C7FC-426B-8F1E-92FFCD5E1F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 name="AutoShape 3" descr="http://us.mc542.mail.yahoo.com/mc/mail?cmd=cookie.setnonjs&amp;.rand=1774881327&amp;mcrumb=hCDVBv4VfTd">
          <a:extLst>
            <a:ext uri="{FF2B5EF4-FFF2-40B4-BE49-F238E27FC236}">
              <a16:creationId xmlns="" xmlns:a16="http://schemas.microsoft.com/office/drawing/2014/main" id="{19EB749E-0A01-4F64-8CA6-DDDE77A3990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 name="AutoShape 3" descr="http://us.mc542.mail.yahoo.com/mc/mail?cmd=cookie.setnonjs&amp;.rand=1774881327&amp;mcrumb=hCDVBv4VfTd">
          <a:extLst>
            <a:ext uri="{FF2B5EF4-FFF2-40B4-BE49-F238E27FC236}">
              <a16:creationId xmlns="" xmlns:a16="http://schemas.microsoft.com/office/drawing/2014/main" id="{9357D446-819C-4061-9C51-3A526883FD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 name="AutoShape 3" descr="http://us.mc542.mail.yahoo.com/mc/mail?cmd=cookie.setnonjs&amp;.rand=1774881327&amp;mcrumb=hCDVBv4VfTd">
          <a:extLst>
            <a:ext uri="{FF2B5EF4-FFF2-40B4-BE49-F238E27FC236}">
              <a16:creationId xmlns="" xmlns:a16="http://schemas.microsoft.com/office/drawing/2014/main" id="{B3B72F85-BAF0-45BA-AE5B-EF84FA6B80A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 name="AutoShape 3" descr="http://us.mc542.mail.yahoo.com/mc/mail?cmd=cookie.setnonjs&amp;.rand=1774881327&amp;mcrumb=hCDVBv4VfTd">
          <a:extLst>
            <a:ext uri="{FF2B5EF4-FFF2-40B4-BE49-F238E27FC236}">
              <a16:creationId xmlns="" xmlns:a16="http://schemas.microsoft.com/office/drawing/2014/main" id="{E780E569-BB6F-4A3B-8BD8-4A4DBFFC64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 name="AutoShape 3" descr="http://us.mc542.mail.yahoo.com/mc/mail?cmd=cookie.setnonjs&amp;.rand=1774881327&amp;mcrumb=hCDVBv4VfTd">
          <a:extLst>
            <a:ext uri="{FF2B5EF4-FFF2-40B4-BE49-F238E27FC236}">
              <a16:creationId xmlns="" xmlns:a16="http://schemas.microsoft.com/office/drawing/2014/main" id="{1D7CD6DB-A65F-49BE-8081-FF1F32326A0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 name="AutoShape 3" descr="http://us.mc542.mail.yahoo.com/mc/mail?cmd=cookie.setnonjs&amp;.rand=1774881327&amp;mcrumb=hCDVBv4VfTd">
          <a:extLst>
            <a:ext uri="{FF2B5EF4-FFF2-40B4-BE49-F238E27FC236}">
              <a16:creationId xmlns="" xmlns:a16="http://schemas.microsoft.com/office/drawing/2014/main" id="{914DEF3A-B3F0-4230-890C-94031F1E682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 name="AutoShape 3" descr="http://us.mc542.mail.yahoo.com/mc/mail?cmd=cookie.setnonjs&amp;.rand=1774881327&amp;mcrumb=hCDVBv4VfTd">
          <a:extLst>
            <a:ext uri="{FF2B5EF4-FFF2-40B4-BE49-F238E27FC236}">
              <a16:creationId xmlns="" xmlns:a16="http://schemas.microsoft.com/office/drawing/2014/main" id="{B3FF154C-46CC-4AF8-93AC-48FDC288EF9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 name="AutoShape 3" descr="http://us.mc542.mail.yahoo.com/mc/mail?cmd=cookie.setnonjs&amp;.rand=1774881327&amp;mcrumb=hCDVBv4VfTd">
          <a:extLst>
            <a:ext uri="{FF2B5EF4-FFF2-40B4-BE49-F238E27FC236}">
              <a16:creationId xmlns="" xmlns:a16="http://schemas.microsoft.com/office/drawing/2014/main" id="{9B37A247-9E78-41D7-909A-9392C63292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 name="AutoShape 3" descr="http://us.mc542.mail.yahoo.com/mc/mail?cmd=cookie.setnonjs&amp;.rand=1774881327&amp;mcrumb=hCDVBv4VfTd">
          <a:extLst>
            <a:ext uri="{FF2B5EF4-FFF2-40B4-BE49-F238E27FC236}">
              <a16:creationId xmlns="" xmlns:a16="http://schemas.microsoft.com/office/drawing/2014/main" id="{5C732C2C-3CA7-4321-9761-85585781C40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 name="AutoShape 3" descr="http://us.mc542.mail.yahoo.com/mc/mail?cmd=cookie.setnonjs&amp;.rand=1774881327&amp;mcrumb=hCDVBv4VfTd">
          <a:extLst>
            <a:ext uri="{FF2B5EF4-FFF2-40B4-BE49-F238E27FC236}">
              <a16:creationId xmlns="" xmlns:a16="http://schemas.microsoft.com/office/drawing/2014/main" id="{C984537C-4AFA-424A-9BF5-2480FBF399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 name="AutoShape 3" descr="http://us.mc542.mail.yahoo.com/mc/mail?cmd=cookie.setnonjs&amp;.rand=1774881327&amp;mcrumb=hCDVBv4VfTd">
          <a:extLst>
            <a:ext uri="{FF2B5EF4-FFF2-40B4-BE49-F238E27FC236}">
              <a16:creationId xmlns="" xmlns:a16="http://schemas.microsoft.com/office/drawing/2014/main" id="{197957A6-D5B6-4060-ACE6-5A99D21BEA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 name="AutoShape 3" descr="http://us.mc542.mail.yahoo.com/mc/mail?cmd=cookie.setnonjs&amp;.rand=1774881327&amp;mcrumb=hCDVBv4VfTd">
          <a:extLst>
            <a:ext uri="{FF2B5EF4-FFF2-40B4-BE49-F238E27FC236}">
              <a16:creationId xmlns="" xmlns:a16="http://schemas.microsoft.com/office/drawing/2014/main" id="{DF62E8B0-D31C-47E7-8772-1C7C5583FC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 name="AutoShape 3" descr="http://us.mc542.mail.yahoo.com/mc/mail?cmd=cookie.setnonjs&amp;.rand=1774881327&amp;mcrumb=hCDVBv4VfTd">
          <a:extLst>
            <a:ext uri="{FF2B5EF4-FFF2-40B4-BE49-F238E27FC236}">
              <a16:creationId xmlns="" xmlns:a16="http://schemas.microsoft.com/office/drawing/2014/main" id="{0F7BD0CC-9719-4F04-ACF5-06791891372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 name="AutoShape 3" descr="http://us.mc542.mail.yahoo.com/mc/mail?cmd=cookie.setnonjs&amp;.rand=1774881327&amp;mcrumb=hCDVBv4VfTd">
          <a:extLst>
            <a:ext uri="{FF2B5EF4-FFF2-40B4-BE49-F238E27FC236}">
              <a16:creationId xmlns="" xmlns:a16="http://schemas.microsoft.com/office/drawing/2014/main" id="{7A255442-FEB1-4974-B823-1F17AA5E8EF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 name="AutoShape 3" descr="http://us.mc542.mail.yahoo.com/mc/mail?cmd=cookie.setnonjs&amp;.rand=1774881327&amp;mcrumb=hCDVBv4VfTd">
          <a:extLst>
            <a:ext uri="{FF2B5EF4-FFF2-40B4-BE49-F238E27FC236}">
              <a16:creationId xmlns="" xmlns:a16="http://schemas.microsoft.com/office/drawing/2014/main" id="{01D64C1F-1446-4B31-9B8C-B4F8FFBE5DC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 name="AutoShape 3" descr="http://us.mc542.mail.yahoo.com/mc/mail?cmd=cookie.setnonjs&amp;.rand=1774881327&amp;mcrumb=hCDVBv4VfTd">
          <a:extLst>
            <a:ext uri="{FF2B5EF4-FFF2-40B4-BE49-F238E27FC236}">
              <a16:creationId xmlns="" xmlns:a16="http://schemas.microsoft.com/office/drawing/2014/main" id="{CBFFD8F0-3444-46E4-B8FB-F32DC582DD6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 name="AutoShape 3" descr="http://us.mc542.mail.yahoo.com/mc/mail?cmd=cookie.setnonjs&amp;.rand=1774881327&amp;mcrumb=hCDVBv4VfTd">
          <a:extLst>
            <a:ext uri="{FF2B5EF4-FFF2-40B4-BE49-F238E27FC236}">
              <a16:creationId xmlns="" xmlns:a16="http://schemas.microsoft.com/office/drawing/2014/main" id="{BC3ED372-6E5F-463C-9B3D-01EA35171D7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 name="AutoShape 3" descr="http://us.mc542.mail.yahoo.com/mc/mail?cmd=cookie.setnonjs&amp;.rand=1774881327&amp;mcrumb=hCDVBv4VfTd">
          <a:extLst>
            <a:ext uri="{FF2B5EF4-FFF2-40B4-BE49-F238E27FC236}">
              <a16:creationId xmlns="" xmlns:a16="http://schemas.microsoft.com/office/drawing/2014/main" id="{F91EEE7E-23C2-4804-A9DD-F719BC67E6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 name="AutoShape 3" descr="http://us.mc542.mail.yahoo.com/mc/mail?cmd=cookie.setnonjs&amp;.rand=1774881327&amp;mcrumb=hCDVBv4VfTd">
          <a:extLst>
            <a:ext uri="{FF2B5EF4-FFF2-40B4-BE49-F238E27FC236}">
              <a16:creationId xmlns="" xmlns:a16="http://schemas.microsoft.com/office/drawing/2014/main" id="{8ECB6CF5-3F2B-447B-8098-0F22D81450B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 name="AutoShape 3" descr="http://us.mc542.mail.yahoo.com/mc/mail?cmd=cookie.setnonjs&amp;.rand=1774881327&amp;mcrumb=hCDVBv4VfTd">
          <a:extLst>
            <a:ext uri="{FF2B5EF4-FFF2-40B4-BE49-F238E27FC236}">
              <a16:creationId xmlns="" xmlns:a16="http://schemas.microsoft.com/office/drawing/2014/main" id="{A55BA88A-667C-4B44-A737-2CDB88B92C1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 name="AutoShape 3" descr="http://us.mc542.mail.yahoo.com/mc/mail?cmd=cookie.setnonjs&amp;.rand=1774881327&amp;mcrumb=hCDVBv4VfTd">
          <a:extLst>
            <a:ext uri="{FF2B5EF4-FFF2-40B4-BE49-F238E27FC236}">
              <a16:creationId xmlns="" xmlns:a16="http://schemas.microsoft.com/office/drawing/2014/main" id="{6932A83E-70C3-4814-B57A-733EBC5D1E0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 name="AutoShape 3" descr="http://us.mc542.mail.yahoo.com/mc/mail?cmd=cookie.setnonjs&amp;.rand=1774881327&amp;mcrumb=hCDVBv4VfTd">
          <a:extLst>
            <a:ext uri="{FF2B5EF4-FFF2-40B4-BE49-F238E27FC236}">
              <a16:creationId xmlns="" xmlns:a16="http://schemas.microsoft.com/office/drawing/2014/main" id="{5DBDA2EF-7F0D-4D72-BE06-7FF7F4C026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2" name="AutoShape 3" descr="http://us.mc542.mail.yahoo.com/mc/mail?cmd=cookie.setnonjs&amp;.rand=1774881327&amp;mcrumb=hCDVBv4VfTd">
          <a:extLst>
            <a:ext uri="{FF2B5EF4-FFF2-40B4-BE49-F238E27FC236}">
              <a16:creationId xmlns="" xmlns:a16="http://schemas.microsoft.com/office/drawing/2014/main" id="{5EA150AD-F1AB-4CDC-8253-B4E1719D183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3" name="AutoShape 3" descr="http://us.mc542.mail.yahoo.com/mc/mail?cmd=cookie.setnonjs&amp;.rand=1774881327&amp;mcrumb=hCDVBv4VfTd">
          <a:extLst>
            <a:ext uri="{FF2B5EF4-FFF2-40B4-BE49-F238E27FC236}">
              <a16:creationId xmlns="" xmlns:a16="http://schemas.microsoft.com/office/drawing/2014/main" id="{6A35BDDA-F42A-4AF9-92E4-1B035AB0DA9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4" name="AutoShape 3" descr="http://us.mc542.mail.yahoo.com/mc/mail?cmd=cookie.setnonjs&amp;.rand=1774881327&amp;mcrumb=hCDVBv4VfTd">
          <a:extLst>
            <a:ext uri="{FF2B5EF4-FFF2-40B4-BE49-F238E27FC236}">
              <a16:creationId xmlns="" xmlns:a16="http://schemas.microsoft.com/office/drawing/2014/main" id="{947B52AE-41CC-4790-B9AC-2EF1C27666F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5" name="AutoShape 3" descr="http://us.mc542.mail.yahoo.com/mc/mail?cmd=cookie.setnonjs&amp;.rand=1774881327&amp;mcrumb=hCDVBv4VfTd">
          <a:extLst>
            <a:ext uri="{FF2B5EF4-FFF2-40B4-BE49-F238E27FC236}">
              <a16:creationId xmlns="" xmlns:a16="http://schemas.microsoft.com/office/drawing/2014/main" id="{488FA07C-0D15-480A-8DED-70AEBC16A9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6" name="AutoShape 3" descr="http://us.mc542.mail.yahoo.com/mc/mail?cmd=cookie.setnonjs&amp;.rand=1774881327&amp;mcrumb=hCDVBv4VfTd">
          <a:extLst>
            <a:ext uri="{FF2B5EF4-FFF2-40B4-BE49-F238E27FC236}">
              <a16:creationId xmlns="" xmlns:a16="http://schemas.microsoft.com/office/drawing/2014/main" id="{14B77487-E5A5-4B31-8F9A-737B7F18729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7" name="AutoShape 3" descr="http://us.mc542.mail.yahoo.com/mc/mail?cmd=cookie.setnonjs&amp;.rand=1774881327&amp;mcrumb=hCDVBv4VfTd">
          <a:extLst>
            <a:ext uri="{FF2B5EF4-FFF2-40B4-BE49-F238E27FC236}">
              <a16:creationId xmlns="" xmlns:a16="http://schemas.microsoft.com/office/drawing/2014/main" id="{7497621D-45ED-413A-8282-B2A284D4F6F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8" name="AutoShape 3" descr="http://us.mc542.mail.yahoo.com/mc/mail?cmd=cookie.setnonjs&amp;.rand=1774881327&amp;mcrumb=hCDVBv4VfTd">
          <a:extLst>
            <a:ext uri="{FF2B5EF4-FFF2-40B4-BE49-F238E27FC236}">
              <a16:creationId xmlns="" xmlns:a16="http://schemas.microsoft.com/office/drawing/2014/main" id="{B39036E3-BED2-449E-B3EE-F8CC8D6C96B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9" name="AutoShape 3" descr="http://us.mc542.mail.yahoo.com/mc/mail?cmd=cookie.setnonjs&amp;.rand=1774881327&amp;mcrumb=hCDVBv4VfTd">
          <a:extLst>
            <a:ext uri="{FF2B5EF4-FFF2-40B4-BE49-F238E27FC236}">
              <a16:creationId xmlns="" xmlns:a16="http://schemas.microsoft.com/office/drawing/2014/main" id="{A05F6D6F-2073-4316-921C-BE6395E0B4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0" name="AutoShape 3" descr="http://us.mc542.mail.yahoo.com/mc/mail?cmd=cookie.setnonjs&amp;.rand=1774881327&amp;mcrumb=hCDVBv4VfTd">
          <a:extLst>
            <a:ext uri="{FF2B5EF4-FFF2-40B4-BE49-F238E27FC236}">
              <a16:creationId xmlns="" xmlns:a16="http://schemas.microsoft.com/office/drawing/2014/main" id="{3C9C4061-8006-45CA-9AC9-937E7B5DEF8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1" name="AutoShape 3" descr="http://us.mc542.mail.yahoo.com/mc/mail?cmd=cookie.setnonjs&amp;.rand=1774881327&amp;mcrumb=hCDVBv4VfTd">
          <a:extLst>
            <a:ext uri="{FF2B5EF4-FFF2-40B4-BE49-F238E27FC236}">
              <a16:creationId xmlns="" xmlns:a16="http://schemas.microsoft.com/office/drawing/2014/main" id="{632BF52A-3BBC-4939-8AFF-0BA7EDBD05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2" name="AutoShape 3" descr="http://us.mc542.mail.yahoo.com/mc/mail?cmd=cookie.setnonjs&amp;.rand=1774881327&amp;mcrumb=hCDVBv4VfTd">
          <a:extLst>
            <a:ext uri="{FF2B5EF4-FFF2-40B4-BE49-F238E27FC236}">
              <a16:creationId xmlns="" xmlns:a16="http://schemas.microsoft.com/office/drawing/2014/main" id="{56151032-7BCC-477F-80E4-ADCFDBF5E9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3" name="AutoShape 3" descr="http://us.mc542.mail.yahoo.com/mc/mail?cmd=cookie.setnonjs&amp;.rand=1774881327&amp;mcrumb=hCDVBv4VfTd">
          <a:extLst>
            <a:ext uri="{FF2B5EF4-FFF2-40B4-BE49-F238E27FC236}">
              <a16:creationId xmlns="" xmlns:a16="http://schemas.microsoft.com/office/drawing/2014/main" id="{A683D5D6-BA95-4254-BF22-915D80CF56F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4" name="AutoShape 3" descr="http://us.mc542.mail.yahoo.com/mc/mail?cmd=cookie.setnonjs&amp;.rand=1774881327&amp;mcrumb=hCDVBv4VfTd">
          <a:extLst>
            <a:ext uri="{FF2B5EF4-FFF2-40B4-BE49-F238E27FC236}">
              <a16:creationId xmlns="" xmlns:a16="http://schemas.microsoft.com/office/drawing/2014/main" id="{BB741B75-90BE-413F-9F79-29DA03A310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5" name="AutoShape 3" descr="http://us.mc542.mail.yahoo.com/mc/mail?cmd=cookie.setnonjs&amp;.rand=1774881327&amp;mcrumb=hCDVBv4VfTd">
          <a:extLst>
            <a:ext uri="{FF2B5EF4-FFF2-40B4-BE49-F238E27FC236}">
              <a16:creationId xmlns="" xmlns:a16="http://schemas.microsoft.com/office/drawing/2014/main" id="{1ED76682-42D8-4ABB-8DA5-C575E316C82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6" name="AutoShape 3" descr="http://us.mc542.mail.yahoo.com/mc/mail?cmd=cookie.setnonjs&amp;.rand=1774881327&amp;mcrumb=hCDVBv4VfTd">
          <a:extLst>
            <a:ext uri="{FF2B5EF4-FFF2-40B4-BE49-F238E27FC236}">
              <a16:creationId xmlns="" xmlns:a16="http://schemas.microsoft.com/office/drawing/2014/main" id="{24EF8A02-8C20-484D-ABCC-2968B78EDF6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7" name="AutoShape 3" descr="http://us.mc542.mail.yahoo.com/mc/mail?cmd=cookie.setnonjs&amp;.rand=1774881327&amp;mcrumb=hCDVBv4VfTd">
          <a:extLst>
            <a:ext uri="{FF2B5EF4-FFF2-40B4-BE49-F238E27FC236}">
              <a16:creationId xmlns="" xmlns:a16="http://schemas.microsoft.com/office/drawing/2014/main" id="{ED6EE880-8C88-4A97-8F4D-71740AD604E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8" name="AutoShape 3" descr="http://us.mc542.mail.yahoo.com/mc/mail?cmd=cookie.setnonjs&amp;.rand=1774881327&amp;mcrumb=hCDVBv4VfTd">
          <a:extLst>
            <a:ext uri="{FF2B5EF4-FFF2-40B4-BE49-F238E27FC236}">
              <a16:creationId xmlns="" xmlns:a16="http://schemas.microsoft.com/office/drawing/2014/main" id="{2BC0AAE9-89C4-4DF3-BE14-384FDF5A1D2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9" name="AutoShape 3" descr="http://us.mc542.mail.yahoo.com/mc/mail?cmd=cookie.setnonjs&amp;.rand=1774881327&amp;mcrumb=hCDVBv4VfTd">
          <a:extLst>
            <a:ext uri="{FF2B5EF4-FFF2-40B4-BE49-F238E27FC236}">
              <a16:creationId xmlns="" xmlns:a16="http://schemas.microsoft.com/office/drawing/2014/main" id="{C1FADC8A-8565-4527-B32E-53F8F91C123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0" name="AutoShape 3" descr="http://us.mc542.mail.yahoo.com/mc/mail?cmd=cookie.setnonjs&amp;.rand=1774881327&amp;mcrumb=hCDVBv4VfTd">
          <a:extLst>
            <a:ext uri="{FF2B5EF4-FFF2-40B4-BE49-F238E27FC236}">
              <a16:creationId xmlns="" xmlns:a16="http://schemas.microsoft.com/office/drawing/2014/main" id="{DF58DBE5-493C-40EE-8BF3-E992783C40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1" name="AutoShape 3" descr="http://us.mc542.mail.yahoo.com/mc/mail?cmd=cookie.setnonjs&amp;.rand=1774881327&amp;mcrumb=hCDVBv4VfTd">
          <a:extLst>
            <a:ext uri="{FF2B5EF4-FFF2-40B4-BE49-F238E27FC236}">
              <a16:creationId xmlns="" xmlns:a16="http://schemas.microsoft.com/office/drawing/2014/main" id="{E36D8EB9-CA91-4E64-AD47-446E675FA9D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2" name="AutoShape 3" descr="http://us.mc542.mail.yahoo.com/mc/mail?cmd=cookie.setnonjs&amp;.rand=1774881327&amp;mcrumb=hCDVBv4VfTd">
          <a:extLst>
            <a:ext uri="{FF2B5EF4-FFF2-40B4-BE49-F238E27FC236}">
              <a16:creationId xmlns="" xmlns:a16="http://schemas.microsoft.com/office/drawing/2014/main" id="{5AA34720-AC5A-4EA1-9D02-D38985AA462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3" name="AutoShape 3" descr="http://us.mc542.mail.yahoo.com/mc/mail?cmd=cookie.setnonjs&amp;.rand=1774881327&amp;mcrumb=hCDVBv4VfTd">
          <a:extLst>
            <a:ext uri="{FF2B5EF4-FFF2-40B4-BE49-F238E27FC236}">
              <a16:creationId xmlns="" xmlns:a16="http://schemas.microsoft.com/office/drawing/2014/main" id="{B2AB1D5B-5E86-4F2E-905E-6E1F75C6D3F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4" name="AutoShape 3" descr="http://us.mc542.mail.yahoo.com/mc/mail?cmd=cookie.setnonjs&amp;.rand=1774881327&amp;mcrumb=hCDVBv4VfTd">
          <a:extLst>
            <a:ext uri="{FF2B5EF4-FFF2-40B4-BE49-F238E27FC236}">
              <a16:creationId xmlns="" xmlns:a16="http://schemas.microsoft.com/office/drawing/2014/main" id="{ED98B114-0E80-4F90-B292-C6709A3F5A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5" name="AutoShape 3" descr="http://us.mc542.mail.yahoo.com/mc/mail?cmd=cookie.setnonjs&amp;.rand=1774881327&amp;mcrumb=hCDVBv4VfTd">
          <a:extLst>
            <a:ext uri="{FF2B5EF4-FFF2-40B4-BE49-F238E27FC236}">
              <a16:creationId xmlns="" xmlns:a16="http://schemas.microsoft.com/office/drawing/2014/main" id="{FD44CB8C-9212-49E0-A888-72BD8F9BD7D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6" name="AutoShape 3" descr="http://us.mc542.mail.yahoo.com/mc/mail?cmd=cookie.setnonjs&amp;.rand=1774881327&amp;mcrumb=hCDVBv4VfTd">
          <a:extLst>
            <a:ext uri="{FF2B5EF4-FFF2-40B4-BE49-F238E27FC236}">
              <a16:creationId xmlns="" xmlns:a16="http://schemas.microsoft.com/office/drawing/2014/main" id="{1E03050A-3A01-402E-89AF-C1F37706892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7" name="AutoShape 3" descr="http://us.mc542.mail.yahoo.com/mc/mail?cmd=cookie.setnonjs&amp;.rand=1774881327&amp;mcrumb=hCDVBv4VfTd">
          <a:extLst>
            <a:ext uri="{FF2B5EF4-FFF2-40B4-BE49-F238E27FC236}">
              <a16:creationId xmlns="" xmlns:a16="http://schemas.microsoft.com/office/drawing/2014/main" id="{DC3610A8-F36B-4610-A304-E2665713A21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8" name="AutoShape 3" descr="http://us.mc542.mail.yahoo.com/mc/mail?cmd=cookie.setnonjs&amp;.rand=1774881327&amp;mcrumb=hCDVBv4VfTd">
          <a:extLst>
            <a:ext uri="{FF2B5EF4-FFF2-40B4-BE49-F238E27FC236}">
              <a16:creationId xmlns="" xmlns:a16="http://schemas.microsoft.com/office/drawing/2014/main" id="{7279EFBC-FF53-42A1-A322-5D158D6DD29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9" name="AutoShape 3" descr="http://us.mc542.mail.yahoo.com/mc/mail?cmd=cookie.setnonjs&amp;.rand=1774881327&amp;mcrumb=hCDVBv4VfTd">
          <a:extLst>
            <a:ext uri="{FF2B5EF4-FFF2-40B4-BE49-F238E27FC236}">
              <a16:creationId xmlns="" xmlns:a16="http://schemas.microsoft.com/office/drawing/2014/main" id="{0CCFB6AB-0AF8-4F5C-ADE5-E7D08393F69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0" name="AutoShape 3" descr="http://us.mc542.mail.yahoo.com/mc/mail?cmd=cookie.setnonjs&amp;.rand=1774881327&amp;mcrumb=hCDVBv4VfTd">
          <a:extLst>
            <a:ext uri="{FF2B5EF4-FFF2-40B4-BE49-F238E27FC236}">
              <a16:creationId xmlns="" xmlns:a16="http://schemas.microsoft.com/office/drawing/2014/main" id="{54DB3113-5286-45BF-96E6-45772982BB4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1" name="AutoShape 3" descr="http://us.mc542.mail.yahoo.com/mc/mail?cmd=cookie.setnonjs&amp;.rand=1774881327&amp;mcrumb=hCDVBv4VfTd">
          <a:extLst>
            <a:ext uri="{FF2B5EF4-FFF2-40B4-BE49-F238E27FC236}">
              <a16:creationId xmlns="" xmlns:a16="http://schemas.microsoft.com/office/drawing/2014/main" id="{495BFDF8-16E1-4039-811A-4677308C0DE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2" name="AutoShape 3" descr="http://us.mc542.mail.yahoo.com/mc/mail?cmd=cookie.setnonjs&amp;.rand=1774881327&amp;mcrumb=hCDVBv4VfTd">
          <a:extLst>
            <a:ext uri="{FF2B5EF4-FFF2-40B4-BE49-F238E27FC236}">
              <a16:creationId xmlns="" xmlns:a16="http://schemas.microsoft.com/office/drawing/2014/main" id="{391D34EF-F7E5-4735-8D21-5D94B8FF7D5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3" name="AutoShape 3" descr="http://us.mc542.mail.yahoo.com/mc/mail?cmd=cookie.setnonjs&amp;.rand=1774881327&amp;mcrumb=hCDVBv4VfTd">
          <a:extLst>
            <a:ext uri="{FF2B5EF4-FFF2-40B4-BE49-F238E27FC236}">
              <a16:creationId xmlns="" xmlns:a16="http://schemas.microsoft.com/office/drawing/2014/main" id="{DC5D9968-D546-49A9-9C7C-1850231EEF0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4" name="AutoShape 3" descr="http://us.mc542.mail.yahoo.com/mc/mail?cmd=cookie.setnonjs&amp;.rand=1774881327&amp;mcrumb=hCDVBv4VfTd">
          <a:extLst>
            <a:ext uri="{FF2B5EF4-FFF2-40B4-BE49-F238E27FC236}">
              <a16:creationId xmlns="" xmlns:a16="http://schemas.microsoft.com/office/drawing/2014/main" id="{3CDE1AFA-9250-4980-856B-66DBAAD90FC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5" name="AutoShape 3" descr="http://us.mc542.mail.yahoo.com/mc/mail?cmd=cookie.setnonjs&amp;.rand=1774881327&amp;mcrumb=hCDVBv4VfTd">
          <a:extLst>
            <a:ext uri="{FF2B5EF4-FFF2-40B4-BE49-F238E27FC236}">
              <a16:creationId xmlns="" xmlns:a16="http://schemas.microsoft.com/office/drawing/2014/main" id="{36080F3D-FD94-49A9-AFBD-D6292EF51F3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6" name="AutoShape 3" descr="http://us.mc542.mail.yahoo.com/mc/mail?cmd=cookie.setnonjs&amp;.rand=1774881327&amp;mcrumb=hCDVBv4VfTd">
          <a:extLst>
            <a:ext uri="{FF2B5EF4-FFF2-40B4-BE49-F238E27FC236}">
              <a16:creationId xmlns="" xmlns:a16="http://schemas.microsoft.com/office/drawing/2014/main" id="{0D5B46BD-936E-4323-B922-CA0DB8E17B8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7" name="AutoShape 3" descr="http://us.mc542.mail.yahoo.com/mc/mail?cmd=cookie.setnonjs&amp;.rand=1774881327&amp;mcrumb=hCDVBv4VfTd">
          <a:extLst>
            <a:ext uri="{FF2B5EF4-FFF2-40B4-BE49-F238E27FC236}">
              <a16:creationId xmlns="" xmlns:a16="http://schemas.microsoft.com/office/drawing/2014/main" id="{46E339F9-1ED0-4939-8FB0-81FBA6F1121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8" name="AutoShape 3" descr="http://us.mc542.mail.yahoo.com/mc/mail?cmd=cookie.setnonjs&amp;.rand=1774881327&amp;mcrumb=hCDVBv4VfTd">
          <a:extLst>
            <a:ext uri="{FF2B5EF4-FFF2-40B4-BE49-F238E27FC236}">
              <a16:creationId xmlns="" xmlns:a16="http://schemas.microsoft.com/office/drawing/2014/main" id="{9D9428FA-4A16-4000-859E-A8AE671A91B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9" name="AutoShape 3" descr="http://us.mc542.mail.yahoo.com/mc/mail?cmd=cookie.setnonjs&amp;.rand=1774881327&amp;mcrumb=hCDVBv4VfTd">
          <a:extLst>
            <a:ext uri="{FF2B5EF4-FFF2-40B4-BE49-F238E27FC236}">
              <a16:creationId xmlns="" xmlns:a16="http://schemas.microsoft.com/office/drawing/2014/main" id="{6AE46996-0CF2-484C-A22E-F960DA746B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0" name="AutoShape 3" descr="http://us.mc542.mail.yahoo.com/mc/mail?cmd=cookie.setnonjs&amp;.rand=1774881327&amp;mcrumb=hCDVBv4VfTd">
          <a:extLst>
            <a:ext uri="{FF2B5EF4-FFF2-40B4-BE49-F238E27FC236}">
              <a16:creationId xmlns="" xmlns:a16="http://schemas.microsoft.com/office/drawing/2014/main" id="{238C1753-8A41-4722-9C4E-1A1E324CEC0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1" name="AutoShape 3" descr="http://us.mc542.mail.yahoo.com/mc/mail?cmd=cookie.setnonjs&amp;.rand=1774881327&amp;mcrumb=hCDVBv4VfTd">
          <a:extLst>
            <a:ext uri="{FF2B5EF4-FFF2-40B4-BE49-F238E27FC236}">
              <a16:creationId xmlns="" xmlns:a16="http://schemas.microsoft.com/office/drawing/2014/main" id="{7A3BC495-EF69-485E-8D70-2982AAA70FD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2" name="AutoShape 3" descr="http://us.mc542.mail.yahoo.com/mc/mail?cmd=cookie.setnonjs&amp;.rand=1774881327&amp;mcrumb=hCDVBv4VfTd">
          <a:extLst>
            <a:ext uri="{FF2B5EF4-FFF2-40B4-BE49-F238E27FC236}">
              <a16:creationId xmlns="" xmlns:a16="http://schemas.microsoft.com/office/drawing/2014/main" id="{A343C4AC-0C99-41E1-9188-7132ABCCE89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 name="AutoShape 3" descr="http://us.mc542.mail.yahoo.com/mc/mail?cmd=cookie.setnonjs&amp;.rand=1774881327&amp;mcrumb=hCDVBv4VfTd">
          <a:extLst>
            <a:ext uri="{FF2B5EF4-FFF2-40B4-BE49-F238E27FC236}">
              <a16:creationId xmlns="" xmlns:a16="http://schemas.microsoft.com/office/drawing/2014/main" id="{87E46504-9944-49BF-A6FE-43CC6A92E5B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 name="AutoShape 3" descr="http://us.mc542.mail.yahoo.com/mc/mail?cmd=cookie.setnonjs&amp;.rand=1774881327&amp;mcrumb=hCDVBv4VfTd">
          <a:extLst>
            <a:ext uri="{FF2B5EF4-FFF2-40B4-BE49-F238E27FC236}">
              <a16:creationId xmlns="" xmlns:a16="http://schemas.microsoft.com/office/drawing/2014/main" id="{CA34FC49-2891-4309-A22C-91951651516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 name="AutoShape 3" descr="http://us.mc542.mail.yahoo.com/mc/mail?cmd=cookie.setnonjs&amp;.rand=1774881327&amp;mcrumb=hCDVBv4VfTd">
          <a:extLst>
            <a:ext uri="{FF2B5EF4-FFF2-40B4-BE49-F238E27FC236}">
              <a16:creationId xmlns="" xmlns:a16="http://schemas.microsoft.com/office/drawing/2014/main" id="{17B0EDB6-B972-4D41-A53E-0F2235B129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 name="AutoShape 3" descr="http://us.mc542.mail.yahoo.com/mc/mail?cmd=cookie.setnonjs&amp;.rand=1774881327&amp;mcrumb=hCDVBv4VfTd">
          <a:extLst>
            <a:ext uri="{FF2B5EF4-FFF2-40B4-BE49-F238E27FC236}">
              <a16:creationId xmlns="" xmlns:a16="http://schemas.microsoft.com/office/drawing/2014/main" id="{27C133D7-4056-4446-B094-0DFC34A7553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 name="AutoShape 3" descr="http://us.mc542.mail.yahoo.com/mc/mail?cmd=cookie.setnonjs&amp;.rand=1774881327&amp;mcrumb=hCDVBv4VfTd">
          <a:extLst>
            <a:ext uri="{FF2B5EF4-FFF2-40B4-BE49-F238E27FC236}">
              <a16:creationId xmlns="" xmlns:a16="http://schemas.microsoft.com/office/drawing/2014/main" id="{81044452-C5ED-444D-B2D2-17866E5F1AD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 name="AutoShape 3" descr="http://us.mc542.mail.yahoo.com/mc/mail?cmd=cookie.setnonjs&amp;.rand=1774881327&amp;mcrumb=hCDVBv4VfTd">
          <a:extLst>
            <a:ext uri="{FF2B5EF4-FFF2-40B4-BE49-F238E27FC236}">
              <a16:creationId xmlns="" xmlns:a16="http://schemas.microsoft.com/office/drawing/2014/main" id="{DB74CAC6-8FBD-49A7-94F6-22CA15686FB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 name="AutoShape 3" descr="http://us.mc542.mail.yahoo.com/mc/mail?cmd=cookie.setnonjs&amp;.rand=1774881327&amp;mcrumb=hCDVBv4VfTd">
          <a:extLst>
            <a:ext uri="{FF2B5EF4-FFF2-40B4-BE49-F238E27FC236}">
              <a16:creationId xmlns="" xmlns:a16="http://schemas.microsoft.com/office/drawing/2014/main" id="{46EB5C76-1ECA-48CE-94DB-1B7956D8BF2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 name="AutoShape 3" descr="http://us.mc542.mail.yahoo.com/mc/mail?cmd=cookie.setnonjs&amp;.rand=1774881327&amp;mcrumb=hCDVBv4VfTd">
          <a:extLst>
            <a:ext uri="{FF2B5EF4-FFF2-40B4-BE49-F238E27FC236}">
              <a16:creationId xmlns="" xmlns:a16="http://schemas.microsoft.com/office/drawing/2014/main" id="{2BAAEC27-DA58-4FD0-8747-BE11B3E8B24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 name="AutoShape 3" descr="http://us.mc542.mail.yahoo.com/mc/mail?cmd=cookie.setnonjs&amp;.rand=1774881327&amp;mcrumb=hCDVBv4VfTd">
          <a:extLst>
            <a:ext uri="{FF2B5EF4-FFF2-40B4-BE49-F238E27FC236}">
              <a16:creationId xmlns="" xmlns:a16="http://schemas.microsoft.com/office/drawing/2014/main" id="{C06AB218-C4A8-48A6-A960-84AFD76CD6F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 name="AutoShape 3" descr="http://us.mc542.mail.yahoo.com/mc/mail?cmd=cookie.setnonjs&amp;.rand=1774881327&amp;mcrumb=hCDVBv4VfTd">
          <a:extLst>
            <a:ext uri="{FF2B5EF4-FFF2-40B4-BE49-F238E27FC236}">
              <a16:creationId xmlns="" xmlns:a16="http://schemas.microsoft.com/office/drawing/2014/main" id="{899F8FBD-587F-4AF2-A9C4-A89E5E71D8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 name="AutoShape 3" descr="http://us.mc542.mail.yahoo.com/mc/mail?cmd=cookie.setnonjs&amp;.rand=1774881327&amp;mcrumb=hCDVBv4VfTd">
          <a:extLst>
            <a:ext uri="{FF2B5EF4-FFF2-40B4-BE49-F238E27FC236}">
              <a16:creationId xmlns="" xmlns:a16="http://schemas.microsoft.com/office/drawing/2014/main" id="{AD364BBB-EFF6-4646-918B-D174896F7C3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 name="AutoShape 3" descr="http://us.mc542.mail.yahoo.com/mc/mail?cmd=cookie.setnonjs&amp;.rand=1774881327&amp;mcrumb=hCDVBv4VfTd">
          <a:extLst>
            <a:ext uri="{FF2B5EF4-FFF2-40B4-BE49-F238E27FC236}">
              <a16:creationId xmlns="" xmlns:a16="http://schemas.microsoft.com/office/drawing/2014/main" id="{E126DFA4-251D-4F5B-AB77-6846D92AE3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 name="AutoShape 3" descr="http://us.mc542.mail.yahoo.com/mc/mail?cmd=cookie.setnonjs&amp;.rand=1774881327&amp;mcrumb=hCDVBv4VfTd">
          <a:extLst>
            <a:ext uri="{FF2B5EF4-FFF2-40B4-BE49-F238E27FC236}">
              <a16:creationId xmlns="" xmlns:a16="http://schemas.microsoft.com/office/drawing/2014/main" id="{14C6CC47-6C00-4AFB-990F-73689579F3E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 name="AutoShape 3" descr="http://us.mc542.mail.yahoo.com/mc/mail?cmd=cookie.setnonjs&amp;.rand=1774881327&amp;mcrumb=hCDVBv4VfTd">
          <a:extLst>
            <a:ext uri="{FF2B5EF4-FFF2-40B4-BE49-F238E27FC236}">
              <a16:creationId xmlns="" xmlns:a16="http://schemas.microsoft.com/office/drawing/2014/main" id="{12660FB5-2BAF-456F-99A6-A81991BEDB9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 name="AutoShape 3" descr="http://us.mc542.mail.yahoo.com/mc/mail?cmd=cookie.setnonjs&amp;.rand=1774881327&amp;mcrumb=hCDVBv4VfTd">
          <a:extLst>
            <a:ext uri="{FF2B5EF4-FFF2-40B4-BE49-F238E27FC236}">
              <a16:creationId xmlns="" xmlns:a16="http://schemas.microsoft.com/office/drawing/2014/main" id="{C29DEACC-81A7-49DA-A130-CF48B3E11F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 name="AutoShape 3" descr="http://us.mc542.mail.yahoo.com/mc/mail?cmd=cookie.setnonjs&amp;.rand=1774881327&amp;mcrumb=hCDVBv4VfTd">
          <a:extLst>
            <a:ext uri="{FF2B5EF4-FFF2-40B4-BE49-F238E27FC236}">
              <a16:creationId xmlns="" xmlns:a16="http://schemas.microsoft.com/office/drawing/2014/main" id="{294576C7-07D4-4C43-A847-DA22518BAC7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 name="AutoShape 3" descr="http://us.mc542.mail.yahoo.com/mc/mail?cmd=cookie.setnonjs&amp;.rand=1774881327&amp;mcrumb=hCDVBv4VfTd">
          <a:extLst>
            <a:ext uri="{FF2B5EF4-FFF2-40B4-BE49-F238E27FC236}">
              <a16:creationId xmlns="" xmlns:a16="http://schemas.microsoft.com/office/drawing/2014/main" id="{645C2BD5-ADA6-4AC2-A14F-9FDD00004DB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 name="AutoShape 3" descr="http://us.mc542.mail.yahoo.com/mc/mail?cmd=cookie.setnonjs&amp;.rand=1774881327&amp;mcrumb=hCDVBv4VfTd">
          <a:extLst>
            <a:ext uri="{FF2B5EF4-FFF2-40B4-BE49-F238E27FC236}">
              <a16:creationId xmlns="" xmlns:a16="http://schemas.microsoft.com/office/drawing/2014/main" id="{169176BB-C904-496F-B5FF-A0B7873109D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 name="AutoShape 3" descr="http://us.mc542.mail.yahoo.com/mc/mail?cmd=cookie.setnonjs&amp;.rand=1774881327&amp;mcrumb=hCDVBv4VfTd">
          <a:extLst>
            <a:ext uri="{FF2B5EF4-FFF2-40B4-BE49-F238E27FC236}">
              <a16:creationId xmlns="" xmlns:a16="http://schemas.microsoft.com/office/drawing/2014/main" id="{1E160CB9-9F52-4A8C-8D45-426E2108817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 name="AutoShape 3" descr="http://us.mc542.mail.yahoo.com/mc/mail?cmd=cookie.setnonjs&amp;.rand=1774881327&amp;mcrumb=hCDVBv4VfTd">
          <a:extLst>
            <a:ext uri="{FF2B5EF4-FFF2-40B4-BE49-F238E27FC236}">
              <a16:creationId xmlns="" xmlns:a16="http://schemas.microsoft.com/office/drawing/2014/main" id="{58EB7D69-4949-4D3C-9536-DD52FC802F8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 name="AutoShape 3" descr="http://us.mc542.mail.yahoo.com/mc/mail?cmd=cookie.setnonjs&amp;.rand=1774881327&amp;mcrumb=hCDVBv4VfTd">
          <a:extLst>
            <a:ext uri="{FF2B5EF4-FFF2-40B4-BE49-F238E27FC236}">
              <a16:creationId xmlns="" xmlns:a16="http://schemas.microsoft.com/office/drawing/2014/main" id="{52661AAC-82C4-41EF-9D99-C9484DC705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 name="AutoShape 3" descr="http://us.mc542.mail.yahoo.com/mc/mail?cmd=cookie.setnonjs&amp;.rand=1774881327&amp;mcrumb=hCDVBv4VfTd">
          <a:extLst>
            <a:ext uri="{FF2B5EF4-FFF2-40B4-BE49-F238E27FC236}">
              <a16:creationId xmlns="" xmlns:a16="http://schemas.microsoft.com/office/drawing/2014/main" id="{57F0CB74-9381-4CB9-89AE-CEAC7E82068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 name="AutoShape 3" descr="http://us.mc542.mail.yahoo.com/mc/mail?cmd=cookie.setnonjs&amp;.rand=1774881327&amp;mcrumb=hCDVBv4VfTd">
          <a:extLst>
            <a:ext uri="{FF2B5EF4-FFF2-40B4-BE49-F238E27FC236}">
              <a16:creationId xmlns="" xmlns:a16="http://schemas.microsoft.com/office/drawing/2014/main" id="{A08D79FE-6572-4701-812E-79BEC17381C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 name="AutoShape 3" descr="http://us.mc542.mail.yahoo.com/mc/mail?cmd=cookie.setnonjs&amp;.rand=1774881327&amp;mcrumb=hCDVBv4VfTd">
          <a:extLst>
            <a:ext uri="{FF2B5EF4-FFF2-40B4-BE49-F238E27FC236}">
              <a16:creationId xmlns="" xmlns:a16="http://schemas.microsoft.com/office/drawing/2014/main" id="{59EC6ADE-E786-48A7-8A75-0F90850013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 name="AutoShape 3" descr="http://us.mc542.mail.yahoo.com/mc/mail?cmd=cookie.setnonjs&amp;.rand=1774881327&amp;mcrumb=hCDVBv4VfTd">
          <a:extLst>
            <a:ext uri="{FF2B5EF4-FFF2-40B4-BE49-F238E27FC236}">
              <a16:creationId xmlns="" xmlns:a16="http://schemas.microsoft.com/office/drawing/2014/main" id="{875AFEF0-D129-4628-834A-8CD1CAD56FF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 name="AutoShape 3" descr="http://us.mc542.mail.yahoo.com/mc/mail?cmd=cookie.setnonjs&amp;.rand=1774881327&amp;mcrumb=hCDVBv4VfTd">
          <a:extLst>
            <a:ext uri="{FF2B5EF4-FFF2-40B4-BE49-F238E27FC236}">
              <a16:creationId xmlns="" xmlns:a16="http://schemas.microsoft.com/office/drawing/2014/main" id="{E2C95AAE-5EB5-4B94-944E-8EE20391931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 name="AutoShape 3" descr="http://us.mc542.mail.yahoo.com/mc/mail?cmd=cookie.setnonjs&amp;.rand=1774881327&amp;mcrumb=hCDVBv4VfTd">
          <a:extLst>
            <a:ext uri="{FF2B5EF4-FFF2-40B4-BE49-F238E27FC236}">
              <a16:creationId xmlns="" xmlns:a16="http://schemas.microsoft.com/office/drawing/2014/main" id="{519F3367-5226-40C6-A0DA-6C84D379FAF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 name="AutoShape 3" descr="http://us.mc542.mail.yahoo.com/mc/mail?cmd=cookie.setnonjs&amp;.rand=1774881327&amp;mcrumb=hCDVBv4VfTd">
          <a:extLst>
            <a:ext uri="{FF2B5EF4-FFF2-40B4-BE49-F238E27FC236}">
              <a16:creationId xmlns="" xmlns:a16="http://schemas.microsoft.com/office/drawing/2014/main" id="{E9D256C5-DB77-4080-9105-2EA94BAF84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 name="AutoShape 3" descr="http://us.mc542.mail.yahoo.com/mc/mail?cmd=cookie.setnonjs&amp;.rand=1774881327&amp;mcrumb=hCDVBv4VfTd">
          <a:extLst>
            <a:ext uri="{FF2B5EF4-FFF2-40B4-BE49-F238E27FC236}">
              <a16:creationId xmlns="" xmlns:a16="http://schemas.microsoft.com/office/drawing/2014/main" id="{01E70AC3-B09B-4B65-A58A-00332FD85A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 name="AutoShape 3" descr="http://us.mc542.mail.yahoo.com/mc/mail?cmd=cookie.setnonjs&amp;.rand=1774881327&amp;mcrumb=hCDVBv4VfTd">
          <a:extLst>
            <a:ext uri="{FF2B5EF4-FFF2-40B4-BE49-F238E27FC236}">
              <a16:creationId xmlns="" xmlns:a16="http://schemas.microsoft.com/office/drawing/2014/main" id="{1C6E3D3C-CF89-41A9-A2B4-09F3557C042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 name="AutoShape 3" descr="http://us.mc542.mail.yahoo.com/mc/mail?cmd=cookie.setnonjs&amp;.rand=1774881327&amp;mcrumb=hCDVBv4VfTd">
          <a:extLst>
            <a:ext uri="{FF2B5EF4-FFF2-40B4-BE49-F238E27FC236}">
              <a16:creationId xmlns="" xmlns:a16="http://schemas.microsoft.com/office/drawing/2014/main" id="{B81EA919-8CAD-40C3-9C09-95E2C5A8767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 name="AutoShape 3" descr="http://us.mc542.mail.yahoo.com/mc/mail?cmd=cookie.setnonjs&amp;.rand=1774881327&amp;mcrumb=hCDVBv4VfTd">
          <a:extLst>
            <a:ext uri="{FF2B5EF4-FFF2-40B4-BE49-F238E27FC236}">
              <a16:creationId xmlns="" xmlns:a16="http://schemas.microsoft.com/office/drawing/2014/main" id="{B587CA34-9CEC-48DB-9C17-FC9D6CD5689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 name="AutoShape 3" descr="http://us.mc542.mail.yahoo.com/mc/mail?cmd=cookie.setnonjs&amp;.rand=1774881327&amp;mcrumb=hCDVBv4VfTd">
          <a:extLst>
            <a:ext uri="{FF2B5EF4-FFF2-40B4-BE49-F238E27FC236}">
              <a16:creationId xmlns="" xmlns:a16="http://schemas.microsoft.com/office/drawing/2014/main" id="{D03DD05F-94FD-4034-801A-4F8AC40F1B3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 name="AutoShape 3" descr="http://us.mc542.mail.yahoo.com/mc/mail?cmd=cookie.setnonjs&amp;.rand=1774881327&amp;mcrumb=hCDVBv4VfTd">
          <a:extLst>
            <a:ext uri="{FF2B5EF4-FFF2-40B4-BE49-F238E27FC236}">
              <a16:creationId xmlns="" xmlns:a16="http://schemas.microsoft.com/office/drawing/2014/main" id="{B5365BF8-6782-450B-A958-C7AA742C528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 name="AutoShape 3" descr="http://us.mc542.mail.yahoo.com/mc/mail?cmd=cookie.setnonjs&amp;.rand=1774881327&amp;mcrumb=hCDVBv4VfTd">
          <a:extLst>
            <a:ext uri="{FF2B5EF4-FFF2-40B4-BE49-F238E27FC236}">
              <a16:creationId xmlns="" xmlns:a16="http://schemas.microsoft.com/office/drawing/2014/main" id="{50B2C150-DF17-4C77-B264-58160B47862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 name="AutoShape 3" descr="http://us.mc542.mail.yahoo.com/mc/mail?cmd=cookie.setnonjs&amp;.rand=1774881327&amp;mcrumb=hCDVBv4VfTd">
          <a:extLst>
            <a:ext uri="{FF2B5EF4-FFF2-40B4-BE49-F238E27FC236}">
              <a16:creationId xmlns="" xmlns:a16="http://schemas.microsoft.com/office/drawing/2014/main" id="{996C33AD-44F9-4862-BFA1-BB75EC316F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 name="AutoShape 3" descr="http://us.mc542.mail.yahoo.com/mc/mail?cmd=cookie.setnonjs&amp;.rand=1774881327&amp;mcrumb=hCDVBv4VfTd">
          <a:extLst>
            <a:ext uri="{FF2B5EF4-FFF2-40B4-BE49-F238E27FC236}">
              <a16:creationId xmlns="" xmlns:a16="http://schemas.microsoft.com/office/drawing/2014/main" id="{8A02E036-B7D4-4E0D-8EC1-79818993715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 name="AutoShape 3" descr="http://us.mc542.mail.yahoo.com/mc/mail?cmd=cookie.setnonjs&amp;.rand=1774881327&amp;mcrumb=hCDVBv4VfTd">
          <a:extLst>
            <a:ext uri="{FF2B5EF4-FFF2-40B4-BE49-F238E27FC236}">
              <a16:creationId xmlns="" xmlns:a16="http://schemas.microsoft.com/office/drawing/2014/main" id="{927E72A8-439D-48AB-BA8F-EB0F2DCE7F4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 name="AutoShape 3" descr="http://us.mc542.mail.yahoo.com/mc/mail?cmd=cookie.setnonjs&amp;.rand=1774881327&amp;mcrumb=hCDVBv4VfTd">
          <a:extLst>
            <a:ext uri="{FF2B5EF4-FFF2-40B4-BE49-F238E27FC236}">
              <a16:creationId xmlns="" xmlns:a16="http://schemas.microsoft.com/office/drawing/2014/main" id="{B300DA18-3FDB-4351-9D87-E2910534D04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 name="AutoShape 3" descr="http://us.mc542.mail.yahoo.com/mc/mail?cmd=cookie.setnonjs&amp;.rand=1774881327&amp;mcrumb=hCDVBv4VfTd">
          <a:extLst>
            <a:ext uri="{FF2B5EF4-FFF2-40B4-BE49-F238E27FC236}">
              <a16:creationId xmlns="" xmlns:a16="http://schemas.microsoft.com/office/drawing/2014/main" id="{09CD853A-CAB6-40CD-8F0E-CD4327CE46E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 name="AutoShape 3" descr="http://us.mc542.mail.yahoo.com/mc/mail?cmd=cookie.setnonjs&amp;.rand=1774881327&amp;mcrumb=hCDVBv4VfTd">
          <a:extLst>
            <a:ext uri="{FF2B5EF4-FFF2-40B4-BE49-F238E27FC236}">
              <a16:creationId xmlns="" xmlns:a16="http://schemas.microsoft.com/office/drawing/2014/main" id="{22F563D7-79CB-424B-94DC-B484ADCC34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 name="AutoShape 3" descr="http://us.mc542.mail.yahoo.com/mc/mail?cmd=cookie.setnonjs&amp;.rand=1774881327&amp;mcrumb=hCDVBv4VfTd">
          <a:extLst>
            <a:ext uri="{FF2B5EF4-FFF2-40B4-BE49-F238E27FC236}">
              <a16:creationId xmlns="" xmlns:a16="http://schemas.microsoft.com/office/drawing/2014/main" id="{CA71DE6C-56DC-4A02-AD4F-67B82AFDB2B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5" name="AutoShape 3" descr="http://us.mc542.mail.yahoo.com/mc/mail?cmd=cookie.setnonjs&amp;.rand=1774881327&amp;mcrumb=hCDVBv4VfTd">
          <a:extLst>
            <a:ext uri="{FF2B5EF4-FFF2-40B4-BE49-F238E27FC236}">
              <a16:creationId xmlns="" xmlns:a16="http://schemas.microsoft.com/office/drawing/2014/main" id="{B6E26560-293C-4969-8DC5-D2FA160BDF1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6" name="AutoShape 3" descr="http://us.mc542.mail.yahoo.com/mc/mail?cmd=cookie.setnonjs&amp;.rand=1774881327&amp;mcrumb=hCDVBv4VfTd">
          <a:extLst>
            <a:ext uri="{FF2B5EF4-FFF2-40B4-BE49-F238E27FC236}">
              <a16:creationId xmlns="" xmlns:a16="http://schemas.microsoft.com/office/drawing/2014/main" id="{37763891-FC76-4C69-AAAE-816626BCEDA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7" name="AutoShape 3" descr="http://us.mc542.mail.yahoo.com/mc/mail?cmd=cookie.setnonjs&amp;.rand=1774881327&amp;mcrumb=hCDVBv4VfTd">
          <a:extLst>
            <a:ext uri="{FF2B5EF4-FFF2-40B4-BE49-F238E27FC236}">
              <a16:creationId xmlns="" xmlns:a16="http://schemas.microsoft.com/office/drawing/2014/main" id="{636E9C37-D7C1-4341-BD4F-EF45D98866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8" name="AutoShape 3" descr="http://us.mc542.mail.yahoo.com/mc/mail?cmd=cookie.setnonjs&amp;.rand=1774881327&amp;mcrumb=hCDVBv4VfTd">
          <a:extLst>
            <a:ext uri="{FF2B5EF4-FFF2-40B4-BE49-F238E27FC236}">
              <a16:creationId xmlns="" xmlns:a16="http://schemas.microsoft.com/office/drawing/2014/main" id="{B1DBA91D-2281-47D8-8ADA-0E53DCABD1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9" name="AutoShape 3" descr="http://us.mc542.mail.yahoo.com/mc/mail?cmd=cookie.setnonjs&amp;.rand=1774881327&amp;mcrumb=hCDVBv4VfTd">
          <a:extLst>
            <a:ext uri="{FF2B5EF4-FFF2-40B4-BE49-F238E27FC236}">
              <a16:creationId xmlns="" xmlns:a16="http://schemas.microsoft.com/office/drawing/2014/main" id="{B27F2573-B2FC-48A4-90B7-8A6F1FB22DA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0" name="AutoShape 3" descr="http://us.mc542.mail.yahoo.com/mc/mail?cmd=cookie.setnonjs&amp;.rand=1774881327&amp;mcrumb=hCDVBv4VfTd">
          <a:extLst>
            <a:ext uri="{FF2B5EF4-FFF2-40B4-BE49-F238E27FC236}">
              <a16:creationId xmlns="" xmlns:a16="http://schemas.microsoft.com/office/drawing/2014/main" id="{5DA23683-BF0C-4501-973E-9139B903B0F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1" name="AutoShape 3" descr="http://us.mc542.mail.yahoo.com/mc/mail?cmd=cookie.setnonjs&amp;.rand=1774881327&amp;mcrumb=hCDVBv4VfTd">
          <a:extLst>
            <a:ext uri="{FF2B5EF4-FFF2-40B4-BE49-F238E27FC236}">
              <a16:creationId xmlns="" xmlns:a16="http://schemas.microsoft.com/office/drawing/2014/main" id="{A2A6DC1E-118E-4437-A467-8B3EFA89E32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2" name="AutoShape 3" descr="http://us.mc542.mail.yahoo.com/mc/mail?cmd=cookie.setnonjs&amp;.rand=1774881327&amp;mcrumb=hCDVBv4VfTd">
          <a:extLst>
            <a:ext uri="{FF2B5EF4-FFF2-40B4-BE49-F238E27FC236}">
              <a16:creationId xmlns="" xmlns:a16="http://schemas.microsoft.com/office/drawing/2014/main" id="{C71B7187-5873-4049-9BAF-9920A6CA211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3" name="AutoShape 3" descr="http://us.mc542.mail.yahoo.com/mc/mail?cmd=cookie.setnonjs&amp;.rand=1774881327&amp;mcrumb=hCDVBv4VfTd">
          <a:extLst>
            <a:ext uri="{FF2B5EF4-FFF2-40B4-BE49-F238E27FC236}">
              <a16:creationId xmlns="" xmlns:a16="http://schemas.microsoft.com/office/drawing/2014/main" id="{F4E98E0C-E8B7-47A4-9C4B-5C2CF27E6D1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4" name="AutoShape 3" descr="http://us.mc542.mail.yahoo.com/mc/mail?cmd=cookie.setnonjs&amp;.rand=1774881327&amp;mcrumb=hCDVBv4VfTd">
          <a:extLst>
            <a:ext uri="{FF2B5EF4-FFF2-40B4-BE49-F238E27FC236}">
              <a16:creationId xmlns="" xmlns:a16="http://schemas.microsoft.com/office/drawing/2014/main" id="{24341AB7-A2A8-4DE5-9232-0FC72404D9D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5" name="AutoShape 3" descr="http://us.mc542.mail.yahoo.com/mc/mail?cmd=cookie.setnonjs&amp;.rand=1774881327&amp;mcrumb=hCDVBv4VfTd">
          <a:extLst>
            <a:ext uri="{FF2B5EF4-FFF2-40B4-BE49-F238E27FC236}">
              <a16:creationId xmlns="" xmlns:a16="http://schemas.microsoft.com/office/drawing/2014/main" id="{B6A63127-90D5-4610-814B-E414A71C1A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6" name="AutoShape 3" descr="http://us.mc542.mail.yahoo.com/mc/mail?cmd=cookie.setnonjs&amp;.rand=1774881327&amp;mcrumb=hCDVBv4VfTd">
          <a:extLst>
            <a:ext uri="{FF2B5EF4-FFF2-40B4-BE49-F238E27FC236}">
              <a16:creationId xmlns="" xmlns:a16="http://schemas.microsoft.com/office/drawing/2014/main" id="{6E80B460-E22E-48F3-A7C9-3E34CF1681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7" name="AutoShape 3" descr="http://us.mc542.mail.yahoo.com/mc/mail?cmd=cookie.setnonjs&amp;.rand=1774881327&amp;mcrumb=hCDVBv4VfTd">
          <a:extLst>
            <a:ext uri="{FF2B5EF4-FFF2-40B4-BE49-F238E27FC236}">
              <a16:creationId xmlns="" xmlns:a16="http://schemas.microsoft.com/office/drawing/2014/main" id="{34079A18-BE75-44FA-8DE7-AA878A4E4F8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8" name="AutoShape 3" descr="http://us.mc542.mail.yahoo.com/mc/mail?cmd=cookie.setnonjs&amp;.rand=1774881327&amp;mcrumb=hCDVBv4VfTd">
          <a:extLst>
            <a:ext uri="{FF2B5EF4-FFF2-40B4-BE49-F238E27FC236}">
              <a16:creationId xmlns="" xmlns:a16="http://schemas.microsoft.com/office/drawing/2014/main" id="{FAE2FED1-1B58-4FAD-A938-FE1B747D70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9" name="AutoShape 3" descr="http://us.mc542.mail.yahoo.com/mc/mail?cmd=cookie.setnonjs&amp;.rand=1774881327&amp;mcrumb=hCDVBv4VfTd">
          <a:extLst>
            <a:ext uri="{FF2B5EF4-FFF2-40B4-BE49-F238E27FC236}">
              <a16:creationId xmlns="" xmlns:a16="http://schemas.microsoft.com/office/drawing/2014/main" id="{C5908EFE-8BDB-4589-9A4B-458E3B5901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0" name="AutoShape 3" descr="http://us.mc542.mail.yahoo.com/mc/mail?cmd=cookie.setnonjs&amp;.rand=1774881327&amp;mcrumb=hCDVBv4VfTd">
          <a:extLst>
            <a:ext uri="{FF2B5EF4-FFF2-40B4-BE49-F238E27FC236}">
              <a16:creationId xmlns="" xmlns:a16="http://schemas.microsoft.com/office/drawing/2014/main" id="{8850B75F-7B02-4CA4-81AD-F4C23E3B2D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1" name="AutoShape 3" descr="http://us.mc542.mail.yahoo.com/mc/mail?cmd=cookie.setnonjs&amp;.rand=1774881327&amp;mcrumb=hCDVBv4VfTd">
          <a:extLst>
            <a:ext uri="{FF2B5EF4-FFF2-40B4-BE49-F238E27FC236}">
              <a16:creationId xmlns="" xmlns:a16="http://schemas.microsoft.com/office/drawing/2014/main" id="{9DA69139-A462-44AB-86E1-03374361771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2" name="AutoShape 3" descr="http://us.mc542.mail.yahoo.com/mc/mail?cmd=cookie.setnonjs&amp;.rand=1774881327&amp;mcrumb=hCDVBv4VfTd">
          <a:extLst>
            <a:ext uri="{FF2B5EF4-FFF2-40B4-BE49-F238E27FC236}">
              <a16:creationId xmlns="" xmlns:a16="http://schemas.microsoft.com/office/drawing/2014/main" id="{3CA99F0E-BF3A-4B75-AC3C-4B2DE8F988F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3" name="AutoShape 3" descr="http://us.mc542.mail.yahoo.com/mc/mail?cmd=cookie.setnonjs&amp;.rand=1774881327&amp;mcrumb=hCDVBv4VfTd">
          <a:extLst>
            <a:ext uri="{FF2B5EF4-FFF2-40B4-BE49-F238E27FC236}">
              <a16:creationId xmlns="" xmlns:a16="http://schemas.microsoft.com/office/drawing/2014/main" id="{9F05FD1B-834E-4771-B6FE-D05655408D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4" name="AutoShape 3" descr="http://us.mc542.mail.yahoo.com/mc/mail?cmd=cookie.setnonjs&amp;.rand=1774881327&amp;mcrumb=hCDVBv4VfTd">
          <a:extLst>
            <a:ext uri="{FF2B5EF4-FFF2-40B4-BE49-F238E27FC236}">
              <a16:creationId xmlns="" xmlns:a16="http://schemas.microsoft.com/office/drawing/2014/main" id="{DDEE7445-740E-4B66-9498-A0C833FCA16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5" name="AutoShape 3" descr="http://us.mc542.mail.yahoo.com/mc/mail?cmd=cookie.setnonjs&amp;.rand=1774881327&amp;mcrumb=hCDVBv4VfTd">
          <a:extLst>
            <a:ext uri="{FF2B5EF4-FFF2-40B4-BE49-F238E27FC236}">
              <a16:creationId xmlns="" xmlns:a16="http://schemas.microsoft.com/office/drawing/2014/main" id="{E5786159-0C4F-45D8-BE10-E14ED728C76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6" name="AutoShape 3" descr="http://us.mc542.mail.yahoo.com/mc/mail?cmd=cookie.setnonjs&amp;.rand=1774881327&amp;mcrumb=hCDVBv4VfTd">
          <a:extLst>
            <a:ext uri="{FF2B5EF4-FFF2-40B4-BE49-F238E27FC236}">
              <a16:creationId xmlns="" xmlns:a16="http://schemas.microsoft.com/office/drawing/2014/main" id="{3405E6F1-9A40-48D1-B321-3C0CA17413C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7" name="AutoShape 3" descr="http://us.mc542.mail.yahoo.com/mc/mail?cmd=cookie.setnonjs&amp;.rand=1774881327&amp;mcrumb=hCDVBv4VfTd">
          <a:extLst>
            <a:ext uri="{FF2B5EF4-FFF2-40B4-BE49-F238E27FC236}">
              <a16:creationId xmlns="" xmlns:a16="http://schemas.microsoft.com/office/drawing/2014/main" id="{361A448F-AC3D-4D6D-9EBF-0A446BA605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8" name="AutoShape 3" descr="http://us.mc542.mail.yahoo.com/mc/mail?cmd=cookie.setnonjs&amp;.rand=1774881327&amp;mcrumb=hCDVBv4VfTd">
          <a:extLst>
            <a:ext uri="{FF2B5EF4-FFF2-40B4-BE49-F238E27FC236}">
              <a16:creationId xmlns="" xmlns:a16="http://schemas.microsoft.com/office/drawing/2014/main" id="{61EDE816-6F8F-4C3A-A3A3-4E6C8546735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9" name="AutoShape 3" descr="http://us.mc542.mail.yahoo.com/mc/mail?cmd=cookie.setnonjs&amp;.rand=1774881327&amp;mcrumb=hCDVBv4VfTd">
          <a:extLst>
            <a:ext uri="{FF2B5EF4-FFF2-40B4-BE49-F238E27FC236}">
              <a16:creationId xmlns="" xmlns:a16="http://schemas.microsoft.com/office/drawing/2014/main" id="{AA2DB0C6-A469-41AB-9E7B-5EE92DC86C9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0" name="AutoShape 3" descr="http://us.mc542.mail.yahoo.com/mc/mail?cmd=cookie.setnonjs&amp;.rand=1774881327&amp;mcrumb=hCDVBv4VfTd">
          <a:extLst>
            <a:ext uri="{FF2B5EF4-FFF2-40B4-BE49-F238E27FC236}">
              <a16:creationId xmlns="" xmlns:a16="http://schemas.microsoft.com/office/drawing/2014/main" id="{C1A08B59-6EC9-4B9C-9711-B60BA0EB07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1" name="AutoShape 3" descr="http://us.mc542.mail.yahoo.com/mc/mail?cmd=cookie.setnonjs&amp;.rand=1774881327&amp;mcrumb=hCDVBv4VfTd">
          <a:extLst>
            <a:ext uri="{FF2B5EF4-FFF2-40B4-BE49-F238E27FC236}">
              <a16:creationId xmlns="" xmlns:a16="http://schemas.microsoft.com/office/drawing/2014/main" id="{5AE0FC7A-2A0E-4AB8-B05D-9120A8805F9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2" name="AutoShape 3" descr="http://us.mc542.mail.yahoo.com/mc/mail?cmd=cookie.setnonjs&amp;.rand=1774881327&amp;mcrumb=hCDVBv4VfTd">
          <a:extLst>
            <a:ext uri="{FF2B5EF4-FFF2-40B4-BE49-F238E27FC236}">
              <a16:creationId xmlns="" xmlns:a16="http://schemas.microsoft.com/office/drawing/2014/main" id="{A22B0B39-7B0A-4215-BAC1-32071D584F7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3" name="AutoShape 3" descr="http://us.mc542.mail.yahoo.com/mc/mail?cmd=cookie.setnonjs&amp;.rand=1774881327&amp;mcrumb=hCDVBv4VfTd">
          <a:extLst>
            <a:ext uri="{FF2B5EF4-FFF2-40B4-BE49-F238E27FC236}">
              <a16:creationId xmlns="" xmlns:a16="http://schemas.microsoft.com/office/drawing/2014/main" id="{8A238F31-9AC5-47D2-9296-4F4039CECC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4" name="AutoShape 3" descr="http://us.mc542.mail.yahoo.com/mc/mail?cmd=cookie.setnonjs&amp;.rand=1774881327&amp;mcrumb=hCDVBv4VfTd">
          <a:extLst>
            <a:ext uri="{FF2B5EF4-FFF2-40B4-BE49-F238E27FC236}">
              <a16:creationId xmlns="" xmlns:a16="http://schemas.microsoft.com/office/drawing/2014/main" id="{65AE84E8-E0C2-4456-90D5-09C9CA29CC3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5" name="AutoShape 3" descr="http://us.mc542.mail.yahoo.com/mc/mail?cmd=cookie.setnonjs&amp;.rand=1774881327&amp;mcrumb=hCDVBv4VfTd">
          <a:extLst>
            <a:ext uri="{FF2B5EF4-FFF2-40B4-BE49-F238E27FC236}">
              <a16:creationId xmlns="" xmlns:a16="http://schemas.microsoft.com/office/drawing/2014/main" id="{C7BAE2EC-911C-4352-B037-E7CA39DCBD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6" name="AutoShape 3" descr="http://us.mc542.mail.yahoo.com/mc/mail?cmd=cookie.setnonjs&amp;.rand=1774881327&amp;mcrumb=hCDVBv4VfTd">
          <a:extLst>
            <a:ext uri="{FF2B5EF4-FFF2-40B4-BE49-F238E27FC236}">
              <a16:creationId xmlns="" xmlns:a16="http://schemas.microsoft.com/office/drawing/2014/main" id="{88DA2880-6A24-46AE-B7B6-058804C0F6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7" name="AutoShape 3" descr="http://us.mc542.mail.yahoo.com/mc/mail?cmd=cookie.setnonjs&amp;.rand=1774881327&amp;mcrumb=hCDVBv4VfTd">
          <a:extLst>
            <a:ext uri="{FF2B5EF4-FFF2-40B4-BE49-F238E27FC236}">
              <a16:creationId xmlns="" xmlns:a16="http://schemas.microsoft.com/office/drawing/2014/main" id="{4DDD54A2-E54E-42A0-BC3D-8AC6E6F9ED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8" name="AutoShape 3" descr="http://us.mc542.mail.yahoo.com/mc/mail?cmd=cookie.setnonjs&amp;.rand=1774881327&amp;mcrumb=hCDVBv4VfTd">
          <a:extLst>
            <a:ext uri="{FF2B5EF4-FFF2-40B4-BE49-F238E27FC236}">
              <a16:creationId xmlns="" xmlns:a16="http://schemas.microsoft.com/office/drawing/2014/main" id="{CE2F9AC1-D11C-400B-9165-DAE5A2F9DC4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9" name="AutoShape 3" descr="http://us.mc542.mail.yahoo.com/mc/mail?cmd=cookie.setnonjs&amp;.rand=1774881327&amp;mcrumb=hCDVBv4VfTd">
          <a:extLst>
            <a:ext uri="{FF2B5EF4-FFF2-40B4-BE49-F238E27FC236}">
              <a16:creationId xmlns="" xmlns:a16="http://schemas.microsoft.com/office/drawing/2014/main" id="{514FF1DD-5583-49EA-8838-0B1B92204AA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0" name="AutoShape 3" descr="http://us.mc542.mail.yahoo.com/mc/mail?cmd=cookie.setnonjs&amp;.rand=1774881327&amp;mcrumb=hCDVBv4VfTd">
          <a:extLst>
            <a:ext uri="{FF2B5EF4-FFF2-40B4-BE49-F238E27FC236}">
              <a16:creationId xmlns="" xmlns:a16="http://schemas.microsoft.com/office/drawing/2014/main" id="{C38B67F6-2E7B-491B-BE9C-2814E3CD8AB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1" name="AutoShape 3" descr="http://us.mc542.mail.yahoo.com/mc/mail?cmd=cookie.setnonjs&amp;.rand=1774881327&amp;mcrumb=hCDVBv4VfTd">
          <a:extLst>
            <a:ext uri="{FF2B5EF4-FFF2-40B4-BE49-F238E27FC236}">
              <a16:creationId xmlns="" xmlns:a16="http://schemas.microsoft.com/office/drawing/2014/main" id="{F799EACA-3F83-43E8-B20A-E4F99C64114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2" name="AutoShape 3" descr="http://us.mc542.mail.yahoo.com/mc/mail?cmd=cookie.setnonjs&amp;.rand=1774881327&amp;mcrumb=hCDVBv4VfTd">
          <a:extLst>
            <a:ext uri="{FF2B5EF4-FFF2-40B4-BE49-F238E27FC236}">
              <a16:creationId xmlns="" xmlns:a16="http://schemas.microsoft.com/office/drawing/2014/main" id="{26135565-7459-49FF-A019-4E136F96082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3" name="AutoShape 3" descr="http://us.mc542.mail.yahoo.com/mc/mail?cmd=cookie.setnonjs&amp;.rand=1774881327&amp;mcrumb=hCDVBv4VfTd">
          <a:extLst>
            <a:ext uri="{FF2B5EF4-FFF2-40B4-BE49-F238E27FC236}">
              <a16:creationId xmlns="" xmlns:a16="http://schemas.microsoft.com/office/drawing/2014/main" id="{44E86350-8218-47B3-A599-F5E45DF9F8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4" name="AutoShape 3" descr="http://us.mc542.mail.yahoo.com/mc/mail?cmd=cookie.setnonjs&amp;.rand=1774881327&amp;mcrumb=hCDVBv4VfTd">
          <a:extLst>
            <a:ext uri="{FF2B5EF4-FFF2-40B4-BE49-F238E27FC236}">
              <a16:creationId xmlns="" xmlns:a16="http://schemas.microsoft.com/office/drawing/2014/main" id="{06BAC796-6602-45D9-822B-D1BAC53A446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5" name="AutoShape 3" descr="http://us.mc542.mail.yahoo.com/mc/mail?cmd=cookie.setnonjs&amp;.rand=1774881327&amp;mcrumb=hCDVBv4VfTd">
          <a:extLst>
            <a:ext uri="{FF2B5EF4-FFF2-40B4-BE49-F238E27FC236}">
              <a16:creationId xmlns="" xmlns:a16="http://schemas.microsoft.com/office/drawing/2014/main" id="{1BF9E448-5EB4-4DAB-BCAE-779EBA424CE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6" name="AutoShape 3" descr="http://us.mc542.mail.yahoo.com/mc/mail?cmd=cookie.setnonjs&amp;.rand=1774881327&amp;mcrumb=hCDVBv4VfTd">
          <a:extLst>
            <a:ext uri="{FF2B5EF4-FFF2-40B4-BE49-F238E27FC236}">
              <a16:creationId xmlns="" xmlns:a16="http://schemas.microsoft.com/office/drawing/2014/main" id="{3750D74C-6F75-4AE3-91CA-1B0AC6DA350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7" name="AutoShape 3" descr="http://us.mc542.mail.yahoo.com/mc/mail?cmd=cookie.setnonjs&amp;.rand=1774881327&amp;mcrumb=hCDVBv4VfTd">
          <a:extLst>
            <a:ext uri="{FF2B5EF4-FFF2-40B4-BE49-F238E27FC236}">
              <a16:creationId xmlns="" xmlns:a16="http://schemas.microsoft.com/office/drawing/2014/main" id="{1BDE985E-965C-4F8E-8F47-431CC439A86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8" name="AutoShape 3" descr="http://us.mc542.mail.yahoo.com/mc/mail?cmd=cookie.setnonjs&amp;.rand=1774881327&amp;mcrumb=hCDVBv4VfTd">
          <a:extLst>
            <a:ext uri="{FF2B5EF4-FFF2-40B4-BE49-F238E27FC236}">
              <a16:creationId xmlns="" xmlns:a16="http://schemas.microsoft.com/office/drawing/2014/main" id="{0573ED38-99EF-40B1-B3F5-B427795973F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9" name="AutoShape 3" descr="http://us.mc542.mail.yahoo.com/mc/mail?cmd=cookie.setnonjs&amp;.rand=1774881327&amp;mcrumb=hCDVBv4VfTd">
          <a:extLst>
            <a:ext uri="{FF2B5EF4-FFF2-40B4-BE49-F238E27FC236}">
              <a16:creationId xmlns="" xmlns:a16="http://schemas.microsoft.com/office/drawing/2014/main" id="{FA7B57BE-41A1-46E6-818A-D7280A7A222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0" name="AutoShape 3" descr="http://us.mc542.mail.yahoo.com/mc/mail?cmd=cookie.setnonjs&amp;.rand=1774881327&amp;mcrumb=hCDVBv4VfTd">
          <a:extLst>
            <a:ext uri="{FF2B5EF4-FFF2-40B4-BE49-F238E27FC236}">
              <a16:creationId xmlns="" xmlns:a16="http://schemas.microsoft.com/office/drawing/2014/main" id="{5566EFD2-F78C-429D-B249-114D1C79C3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1" name="AutoShape 3" descr="http://us.mc542.mail.yahoo.com/mc/mail?cmd=cookie.setnonjs&amp;.rand=1774881327&amp;mcrumb=hCDVBv4VfTd">
          <a:extLst>
            <a:ext uri="{FF2B5EF4-FFF2-40B4-BE49-F238E27FC236}">
              <a16:creationId xmlns="" xmlns:a16="http://schemas.microsoft.com/office/drawing/2014/main" id="{1503602E-509C-4528-A1FA-A3B11A93E2C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2" name="AutoShape 3" descr="http://us.mc542.mail.yahoo.com/mc/mail?cmd=cookie.setnonjs&amp;.rand=1774881327&amp;mcrumb=hCDVBv4VfTd">
          <a:extLst>
            <a:ext uri="{FF2B5EF4-FFF2-40B4-BE49-F238E27FC236}">
              <a16:creationId xmlns="" xmlns:a16="http://schemas.microsoft.com/office/drawing/2014/main" id="{16E41A89-844F-4B9A-A3E0-75BB861C2F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3" name="AutoShape 3" descr="http://us.mc542.mail.yahoo.com/mc/mail?cmd=cookie.setnonjs&amp;.rand=1774881327&amp;mcrumb=hCDVBv4VfTd">
          <a:extLst>
            <a:ext uri="{FF2B5EF4-FFF2-40B4-BE49-F238E27FC236}">
              <a16:creationId xmlns="" xmlns:a16="http://schemas.microsoft.com/office/drawing/2014/main" id="{69012556-BCAF-4BD1-8A4B-A908B4A765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4" name="AutoShape 3" descr="http://us.mc542.mail.yahoo.com/mc/mail?cmd=cookie.setnonjs&amp;.rand=1774881327&amp;mcrumb=hCDVBv4VfTd">
          <a:extLst>
            <a:ext uri="{FF2B5EF4-FFF2-40B4-BE49-F238E27FC236}">
              <a16:creationId xmlns="" xmlns:a16="http://schemas.microsoft.com/office/drawing/2014/main" id="{1D430872-DFB6-433A-B62B-43C1CB03E83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5" name="AutoShape 3" descr="http://us.mc542.mail.yahoo.com/mc/mail?cmd=cookie.setnonjs&amp;.rand=1774881327&amp;mcrumb=hCDVBv4VfTd">
          <a:extLst>
            <a:ext uri="{FF2B5EF4-FFF2-40B4-BE49-F238E27FC236}">
              <a16:creationId xmlns="" xmlns:a16="http://schemas.microsoft.com/office/drawing/2014/main" id="{8D0BD559-C5D5-499F-AA3B-95D3F7B5B6C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6" name="AutoShape 3" descr="http://us.mc542.mail.yahoo.com/mc/mail?cmd=cookie.setnonjs&amp;.rand=1774881327&amp;mcrumb=hCDVBv4VfTd">
          <a:extLst>
            <a:ext uri="{FF2B5EF4-FFF2-40B4-BE49-F238E27FC236}">
              <a16:creationId xmlns="" xmlns:a16="http://schemas.microsoft.com/office/drawing/2014/main" id="{0A51BD3F-1CF9-47C4-9CD6-60BC12E1148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7" name="AutoShape 3" descr="http://us.mc542.mail.yahoo.com/mc/mail?cmd=cookie.setnonjs&amp;.rand=1774881327&amp;mcrumb=hCDVBv4VfTd">
          <a:extLst>
            <a:ext uri="{FF2B5EF4-FFF2-40B4-BE49-F238E27FC236}">
              <a16:creationId xmlns="" xmlns:a16="http://schemas.microsoft.com/office/drawing/2014/main" id="{10858D07-000F-4248-9C11-9E1EFC03432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8" name="AutoShape 3" descr="http://us.mc542.mail.yahoo.com/mc/mail?cmd=cookie.setnonjs&amp;.rand=1774881327&amp;mcrumb=hCDVBv4VfTd">
          <a:extLst>
            <a:ext uri="{FF2B5EF4-FFF2-40B4-BE49-F238E27FC236}">
              <a16:creationId xmlns="" xmlns:a16="http://schemas.microsoft.com/office/drawing/2014/main" id="{B9C116B0-B25E-4F6E-B4EC-703E8267BC2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9" name="AutoShape 3" descr="http://us.mc542.mail.yahoo.com/mc/mail?cmd=cookie.setnonjs&amp;.rand=1774881327&amp;mcrumb=hCDVBv4VfTd">
          <a:extLst>
            <a:ext uri="{FF2B5EF4-FFF2-40B4-BE49-F238E27FC236}">
              <a16:creationId xmlns="" xmlns:a16="http://schemas.microsoft.com/office/drawing/2014/main" id="{14B932C3-6AEF-43A1-902A-769525996AE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0" name="AutoShape 3" descr="http://us.mc542.mail.yahoo.com/mc/mail?cmd=cookie.setnonjs&amp;.rand=1774881327&amp;mcrumb=hCDVBv4VfTd">
          <a:extLst>
            <a:ext uri="{FF2B5EF4-FFF2-40B4-BE49-F238E27FC236}">
              <a16:creationId xmlns="" xmlns:a16="http://schemas.microsoft.com/office/drawing/2014/main" id="{1E430BA2-C4C4-4C28-8DCD-46F21E21E57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1" name="AutoShape 3" descr="http://us.mc542.mail.yahoo.com/mc/mail?cmd=cookie.setnonjs&amp;.rand=1774881327&amp;mcrumb=hCDVBv4VfTd">
          <a:extLst>
            <a:ext uri="{FF2B5EF4-FFF2-40B4-BE49-F238E27FC236}">
              <a16:creationId xmlns="" xmlns:a16="http://schemas.microsoft.com/office/drawing/2014/main" id="{1BEBD3AD-257E-4F2E-BD09-01D05ACD280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2" name="AutoShape 3" descr="http://us.mc542.mail.yahoo.com/mc/mail?cmd=cookie.setnonjs&amp;.rand=1774881327&amp;mcrumb=hCDVBv4VfTd">
          <a:extLst>
            <a:ext uri="{FF2B5EF4-FFF2-40B4-BE49-F238E27FC236}">
              <a16:creationId xmlns="" xmlns:a16="http://schemas.microsoft.com/office/drawing/2014/main" id="{F329BADC-D9A5-4E90-9F3F-ED9CC8001A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3" name="AutoShape 3" descr="http://us.mc542.mail.yahoo.com/mc/mail?cmd=cookie.setnonjs&amp;.rand=1774881327&amp;mcrumb=hCDVBv4VfTd">
          <a:extLst>
            <a:ext uri="{FF2B5EF4-FFF2-40B4-BE49-F238E27FC236}">
              <a16:creationId xmlns="" xmlns:a16="http://schemas.microsoft.com/office/drawing/2014/main" id="{6A8F13E8-07C3-49A6-BB3F-CE8FA52B42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4" name="AutoShape 3" descr="http://us.mc542.mail.yahoo.com/mc/mail?cmd=cookie.setnonjs&amp;.rand=1774881327&amp;mcrumb=hCDVBv4VfTd">
          <a:extLst>
            <a:ext uri="{FF2B5EF4-FFF2-40B4-BE49-F238E27FC236}">
              <a16:creationId xmlns="" xmlns:a16="http://schemas.microsoft.com/office/drawing/2014/main" id="{8869299C-79F2-4421-9947-9E9583A5941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5" name="AutoShape 3" descr="http://us.mc542.mail.yahoo.com/mc/mail?cmd=cookie.setnonjs&amp;.rand=1774881327&amp;mcrumb=hCDVBv4VfTd">
          <a:extLst>
            <a:ext uri="{FF2B5EF4-FFF2-40B4-BE49-F238E27FC236}">
              <a16:creationId xmlns="" xmlns:a16="http://schemas.microsoft.com/office/drawing/2014/main" id="{6DD861BA-85D2-4BA3-A13D-D8F14E73FCA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6" name="AutoShape 3" descr="http://us.mc542.mail.yahoo.com/mc/mail?cmd=cookie.setnonjs&amp;.rand=1774881327&amp;mcrumb=hCDVBv4VfTd">
          <a:extLst>
            <a:ext uri="{FF2B5EF4-FFF2-40B4-BE49-F238E27FC236}">
              <a16:creationId xmlns="" xmlns:a16="http://schemas.microsoft.com/office/drawing/2014/main" id="{38989F96-55B3-4C77-BE4C-D7C35D4D2FF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7" name="AutoShape 3" descr="http://us.mc542.mail.yahoo.com/mc/mail?cmd=cookie.setnonjs&amp;.rand=1774881327&amp;mcrumb=hCDVBv4VfTd">
          <a:extLst>
            <a:ext uri="{FF2B5EF4-FFF2-40B4-BE49-F238E27FC236}">
              <a16:creationId xmlns="" xmlns:a16="http://schemas.microsoft.com/office/drawing/2014/main" id="{AB40804D-9DB9-4B62-B897-5BC9FF4DEB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8" name="AutoShape 3" descr="http://us.mc542.mail.yahoo.com/mc/mail?cmd=cookie.setnonjs&amp;.rand=1774881327&amp;mcrumb=hCDVBv4VfTd">
          <a:extLst>
            <a:ext uri="{FF2B5EF4-FFF2-40B4-BE49-F238E27FC236}">
              <a16:creationId xmlns="" xmlns:a16="http://schemas.microsoft.com/office/drawing/2014/main" id="{EC2E3312-C09C-4B50-BF10-CA77A258664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9" name="AutoShape 3" descr="http://us.mc542.mail.yahoo.com/mc/mail?cmd=cookie.setnonjs&amp;.rand=1774881327&amp;mcrumb=hCDVBv4VfTd">
          <a:extLst>
            <a:ext uri="{FF2B5EF4-FFF2-40B4-BE49-F238E27FC236}">
              <a16:creationId xmlns="" xmlns:a16="http://schemas.microsoft.com/office/drawing/2014/main" id="{136C9BC6-1002-4295-A22F-558D17010AA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0" name="AutoShape 3" descr="http://us.mc542.mail.yahoo.com/mc/mail?cmd=cookie.setnonjs&amp;.rand=1774881327&amp;mcrumb=hCDVBv4VfTd">
          <a:extLst>
            <a:ext uri="{FF2B5EF4-FFF2-40B4-BE49-F238E27FC236}">
              <a16:creationId xmlns="" xmlns:a16="http://schemas.microsoft.com/office/drawing/2014/main" id="{BFCB2353-398E-408D-9226-9B2602A2DD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1" name="AutoShape 3" descr="http://us.mc542.mail.yahoo.com/mc/mail?cmd=cookie.setnonjs&amp;.rand=1774881327&amp;mcrumb=hCDVBv4VfTd">
          <a:extLst>
            <a:ext uri="{FF2B5EF4-FFF2-40B4-BE49-F238E27FC236}">
              <a16:creationId xmlns="" xmlns:a16="http://schemas.microsoft.com/office/drawing/2014/main" id="{746DEA40-E95D-413E-A555-376968D0CB2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2" name="AutoShape 3" descr="http://us.mc542.mail.yahoo.com/mc/mail?cmd=cookie.setnonjs&amp;.rand=1774881327&amp;mcrumb=hCDVBv4VfTd">
          <a:extLst>
            <a:ext uri="{FF2B5EF4-FFF2-40B4-BE49-F238E27FC236}">
              <a16:creationId xmlns="" xmlns:a16="http://schemas.microsoft.com/office/drawing/2014/main" id="{9B9EB7EC-5C51-475B-AF10-6E00F819D97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3" name="AutoShape 3" descr="http://us.mc542.mail.yahoo.com/mc/mail?cmd=cookie.setnonjs&amp;.rand=1774881327&amp;mcrumb=hCDVBv4VfTd">
          <a:extLst>
            <a:ext uri="{FF2B5EF4-FFF2-40B4-BE49-F238E27FC236}">
              <a16:creationId xmlns="" xmlns:a16="http://schemas.microsoft.com/office/drawing/2014/main" id="{F425E0A4-C0B1-438F-AB0E-824D8256DD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4" name="AutoShape 3" descr="http://us.mc542.mail.yahoo.com/mc/mail?cmd=cookie.setnonjs&amp;.rand=1774881327&amp;mcrumb=hCDVBv4VfTd">
          <a:extLst>
            <a:ext uri="{FF2B5EF4-FFF2-40B4-BE49-F238E27FC236}">
              <a16:creationId xmlns="" xmlns:a16="http://schemas.microsoft.com/office/drawing/2014/main" id="{9575241A-ACC5-42A2-AB57-06FEAE140AF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5" name="AutoShape 3" descr="http://us.mc542.mail.yahoo.com/mc/mail?cmd=cookie.setnonjs&amp;.rand=1774881327&amp;mcrumb=hCDVBv4VfTd">
          <a:extLst>
            <a:ext uri="{FF2B5EF4-FFF2-40B4-BE49-F238E27FC236}">
              <a16:creationId xmlns="" xmlns:a16="http://schemas.microsoft.com/office/drawing/2014/main" id="{E82D031D-116C-40B4-9E2A-6E0B4209E2D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6" name="AutoShape 3" descr="http://us.mc542.mail.yahoo.com/mc/mail?cmd=cookie.setnonjs&amp;.rand=1774881327&amp;mcrumb=hCDVBv4VfTd">
          <a:extLst>
            <a:ext uri="{FF2B5EF4-FFF2-40B4-BE49-F238E27FC236}">
              <a16:creationId xmlns="" xmlns:a16="http://schemas.microsoft.com/office/drawing/2014/main" id="{514EABA8-2CB5-453D-AA98-00BFC028DBD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7" name="AutoShape 3" descr="http://us.mc542.mail.yahoo.com/mc/mail?cmd=cookie.setnonjs&amp;.rand=1774881327&amp;mcrumb=hCDVBv4VfTd">
          <a:extLst>
            <a:ext uri="{FF2B5EF4-FFF2-40B4-BE49-F238E27FC236}">
              <a16:creationId xmlns="" xmlns:a16="http://schemas.microsoft.com/office/drawing/2014/main" id="{17608F96-6A5D-4175-9995-6FF07F292BD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8" name="AutoShape 3" descr="http://us.mc542.mail.yahoo.com/mc/mail?cmd=cookie.setnonjs&amp;.rand=1774881327&amp;mcrumb=hCDVBv4VfTd">
          <a:extLst>
            <a:ext uri="{FF2B5EF4-FFF2-40B4-BE49-F238E27FC236}">
              <a16:creationId xmlns="" xmlns:a16="http://schemas.microsoft.com/office/drawing/2014/main" id="{736CB34C-77DC-4552-BD8E-80DC646E3F5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9" name="AutoShape 3" descr="http://us.mc542.mail.yahoo.com/mc/mail?cmd=cookie.setnonjs&amp;.rand=1774881327&amp;mcrumb=hCDVBv4VfTd">
          <a:extLst>
            <a:ext uri="{FF2B5EF4-FFF2-40B4-BE49-F238E27FC236}">
              <a16:creationId xmlns="" xmlns:a16="http://schemas.microsoft.com/office/drawing/2014/main" id="{1029E661-1849-44C8-8B78-C1876C535D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0" name="AutoShape 3" descr="http://us.mc542.mail.yahoo.com/mc/mail?cmd=cookie.setnonjs&amp;.rand=1774881327&amp;mcrumb=hCDVBv4VfTd">
          <a:extLst>
            <a:ext uri="{FF2B5EF4-FFF2-40B4-BE49-F238E27FC236}">
              <a16:creationId xmlns="" xmlns:a16="http://schemas.microsoft.com/office/drawing/2014/main" id="{AB4BFCCA-8874-4486-B841-BF52E5F8987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1" name="AutoShape 3" descr="http://us.mc542.mail.yahoo.com/mc/mail?cmd=cookie.setnonjs&amp;.rand=1774881327&amp;mcrumb=hCDVBv4VfTd">
          <a:extLst>
            <a:ext uri="{FF2B5EF4-FFF2-40B4-BE49-F238E27FC236}">
              <a16:creationId xmlns="" xmlns:a16="http://schemas.microsoft.com/office/drawing/2014/main" id="{7B42C5BE-E91D-4E8A-B600-49BE7DADD4F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2" name="AutoShape 3" descr="http://us.mc542.mail.yahoo.com/mc/mail?cmd=cookie.setnonjs&amp;.rand=1774881327&amp;mcrumb=hCDVBv4VfTd">
          <a:extLst>
            <a:ext uri="{FF2B5EF4-FFF2-40B4-BE49-F238E27FC236}">
              <a16:creationId xmlns="" xmlns:a16="http://schemas.microsoft.com/office/drawing/2014/main" id="{B4333EEA-856B-43C2-A318-0AA5624A726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3" name="AutoShape 3" descr="http://us.mc542.mail.yahoo.com/mc/mail?cmd=cookie.setnonjs&amp;.rand=1774881327&amp;mcrumb=hCDVBv4VfTd">
          <a:extLst>
            <a:ext uri="{FF2B5EF4-FFF2-40B4-BE49-F238E27FC236}">
              <a16:creationId xmlns="" xmlns:a16="http://schemas.microsoft.com/office/drawing/2014/main" id="{7C20567F-CA2B-43D6-9B6F-BA32C2BD315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4" name="AutoShape 3" descr="http://us.mc542.mail.yahoo.com/mc/mail?cmd=cookie.setnonjs&amp;.rand=1774881327&amp;mcrumb=hCDVBv4VfTd">
          <a:extLst>
            <a:ext uri="{FF2B5EF4-FFF2-40B4-BE49-F238E27FC236}">
              <a16:creationId xmlns="" xmlns:a16="http://schemas.microsoft.com/office/drawing/2014/main" id="{0ED8BD68-0896-47C1-99EB-91914773F0D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5" name="AutoShape 3" descr="http://us.mc542.mail.yahoo.com/mc/mail?cmd=cookie.setnonjs&amp;.rand=1774881327&amp;mcrumb=hCDVBv4VfTd">
          <a:extLst>
            <a:ext uri="{FF2B5EF4-FFF2-40B4-BE49-F238E27FC236}">
              <a16:creationId xmlns="" xmlns:a16="http://schemas.microsoft.com/office/drawing/2014/main" id="{13C3FD62-DC56-48CE-901A-DF81378FEA8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6" name="AutoShape 3" descr="http://us.mc542.mail.yahoo.com/mc/mail?cmd=cookie.setnonjs&amp;.rand=1774881327&amp;mcrumb=hCDVBv4VfTd">
          <a:extLst>
            <a:ext uri="{FF2B5EF4-FFF2-40B4-BE49-F238E27FC236}">
              <a16:creationId xmlns="" xmlns:a16="http://schemas.microsoft.com/office/drawing/2014/main" id="{A51F00DE-A8B1-4D9F-854F-9AC1992DFE4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7" name="AutoShape 3" descr="http://us.mc542.mail.yahoo.com/mc/mail?cmd=cookie.setnonjs&amp;.rand=1774881327&amp;mcrumb=hCDVBv4VfTd">
          <a:extLst>
            <a:ext uri="{FF2B5EF4-FFF2-40B4-BE49-F238E27FC236}">
              <a16:creationId xmlns="" xmlns:a16="http://schemas.microsoft.com/office/drawing/2014/main" id="{999F2F2F-0533-4C8F-B7D4-E50A4902752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8" name="AutoShape 3" descr="http://us.mc542.mail.yahoo.com/mc/mail?cmd=cookie.setnonjs&amp;.rand=1774881327&amp;mcrumb=hCDVBv4VfTd">
          <a:extLst>
            <a:ext uri="{FF2B5EF4-FFF2-40B4-BE49-F238E27FC236}">
              <a16:creationId xmlns="" xmlns:a16="http://schemas.microsoft.com/office/drawing/2014/main" id="{B912A167-ADDC-4F65-B651-67408FDD96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9" name="AutoShape 3" descr="http://us.mc542.mail.yahoo.com/mc/mail?cmd=cookie.setnonjs&amp;.rand=1774881327&amp;mcrumb=hCDVBv4VfTd">
          <a:extLst>
            <a:ext uri="{FF2B5EF4-FFF2-40B4-BE49-F238E27FC236}">
              <a16:creationId xmlns="" xmlns:a16="http://schemas.microsoft.com/office/drawing/2014/main" id="{91963D82-7DF4-40D1-AB20-A311C49B5EE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0" name="AutoShape 3" descr="http://us.mc542.mail.yahoo.com/mc/mail?cmd=cookie.setnonjs&amp;.rand=1774881327&amp;mcrumb=hCDVBv4VfTd">
          <a:extLst>
            <a:ext uri="{FF2B5EF4-FFF2-40B4-BE49-F238E27FC236}">
              <a16:creationId xmlns="" xmlns:a16="http://schemas.microsoft.com/office/drawing/2014/main" id="{D22885E7-7F85-42D2-AF70-752C522BB6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1" name="AutoShape 3" descr="http://us.mc542.mail.yahoo.com/mc/mail?cmd=cookie.setnonjs&amp;.rand=1774881327&amp;mcrumb=hCDVBv4VfTd">
          <a:extLst>
            <a:ext uri="{FF2B5EF4-FFF2-40B4-BE49-F238E27FC236}">
              <a16:creationId xmlns="" xmlns:a16="http://schemas.microsoft.com/office/drawing/2014/main" id="{2E027427-730F-4460-BF6B-F49FB395D5C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2" name="AutoShape 3" descr="http://us.mc542.mail.yahoo.com/mc/mail?cmd=cookie.setnonjs&amp;.rand=1774881327&amp;mcrumb=hCDVBv4VfTd">
          <a:extLst>
            <a:ext uri="{FF2B5EF4-FFF2-40B4-BE49-F238E27FC236}">
              <a16:creationId xmlns="" xmlns:a16="http://schemas.microsoft.com/office/drawing/2014/main" id="{915B7D8D-E35F-4666-A1D8-B15ADCB8320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3" name="AutoShape 3" descr="http://us.mc542.mail.yahoo.com/mc/mail?cmd=cookie.setnonjs&amp;.rand=1774881327&amp;mcrumb=hCDVBv4VfTd">
          <a:extLst>
            <a:ext uri="{FF2B5EF4-FFF2-40B4-BE49-F238E27FC236}">
              <a16:creationId xmlns="" xmlns:a16="http://schemas.microsoft.com/office/drawing/2014/main" id="{7100E2B1-730F-4BB5-9A0B-F6E895C61FA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4" name="AutoShape 3" descr="http://us.mc542.mail.yahoo.com/mc/mail?cmd=cookie.setnonjs&amp;.rand=1774881327&amp;mcrumb=hCDVBv4VfTd">
          <a:extLst>
            <a:ext uri="{FF2B5EF4-FFF2-40B4-BE49-F238E27FC236}">
              <a16:creationId xmlns="" xmlns:a16="http://schemas.microsoft.com/office/drawing/2014/main" id="{7CE22A5B-1F15-49C3-8D9C-6F21B709AC6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5" name="AutoShape 3" descr="http://us.mc542.mail.yahoo.com/mc/mail?cmd=cookie.setnonjs&amp;.rand=1774881327&amp;mcrumb=hCDVBv4VfTd">
          <a:extLst>
            <a:ext uri="{FF2B5EF4-FFF2-40B4-BE49-F238E27FC236}">
              <a16:creationId xmlns="" xmlns:a16="http://schemas.microsoft.com/office/drawing/2014/main" id="{5017820D-96A9-4170-8B37-50670CFBEC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6" name="AutoShape 3" descr="http://us.mc542.mail.yahoo.com/mc/mail?cmd=cookie.setnonjs&amp;.rand=1774881327&amp;mcrumb=hCDVBv4VfTd">
          <a:extLst>
            <a:ext uri="{FF2B5EF4-FFF2-40B4-BE49-F238E27FC236}">
              <a16:creationId xmlns="" xmlns:a16="http://schemas.microsoft.com/office/drawing/2014/main" id="{9FCFFEF3-F8AF-4D54-A4DC-55C90FA192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7" name="AutoShape 3" descr="http://us.mc542.mail.yahoo.com/mc/mail?cmd=cookie.setnonjs&amp;.rand=1774881327&amp;mcrumb=hCDVBv4VfTd">
          <a:extLst>
            <a:ext uri="{FF2B5EF4-FFF2-40B4-BE49-F238E27FC236}">
              <a16:creationId xmlns="" xmlns:a16="http://schemas.microsoft.com/office/drawing/2014/main" id="{8B8601F3-CD66-4126-86BA-D4A2CAF6B7B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8" name="AutoShape 3" descr="http://us.mc542.mail.yahoo.com/mc/mail?cmd=cookie.setnonjs&amp;.rand=1774881327&amp;mcrumb=hCDVBv4VfTd">
          <a:extLst>
            <a:ext uri="{FF2B5EF4-FFF2-40B4-BE49-F238E27FC236}">
              <a16:creationId xmlns="" xmlns:a16="http://schemas.microsoft.com/office/drawing/2014/main" id="{64A41C0D-AAEF-447F-BEB6-80CCAD9D714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9" name="AutoShape 3" descr="http://us.mc542.mail.yahoo.com/mc/mail?cmd=cookie.setnonjs&amp;.rand=1774881327&amp;mcrumb=hCDVBv4VfTd">
          <a:extLst>
            <a:ext uri="{FF2B5EF4-FFF2-40B4-BE49-F238E27FC236}">
              <a16:creationId xmlns="" xmlns:a16="http://schemas.microsoft.com/office/drawing/2014/main" id="{90030A6F-B6A1-42CE-AB9D-9FCEA0FFC8B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0" name="AutoShape 3" descr="http://us.mc542.mail.yahoo.com/mc/mail?cmd=cookie.setnonjs&amp;.rand=1774881327&amp;mcrumb=hCDVBv4VfTd">
          <a:extLst>
            <a:ext uri="{FF2B5EF4-FFF2-40B4-BE49-F238E27FC236}">
              <a16:creationId xmlns="" xmlns:a16="http://schemas.microsoft.com/office/drawing/2014/main" id="{6AC1EFE0-5F16-428D-A56D-3CC50C9F3F4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1" name="AutoShape 3" descr="http://us.mc542.mail.yahoo.com/mc/mail?cmd=cookie.setnonjs&amp;.rand=1774881327&amp;mcrumb=hCDVBv4VfTd">
          <a:extLst>
            <a:ext uri="{FF2B5EF4-FFF2-40B4-BE49-F238E27FC236}">
              <a16:creationId xmlns="" xmlns:a16="http://schemas.microsoft.com/office/drawing/2014/main" id="{BD716FA6-C286-419D-BB7C-891814E87B9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2" name="AutoShape 3" descr="http://us.mc542.mail.yahoo.com/mc/mail?cmd=cookie.setnonjs&amp;.rand=1774881327&amp;mcrumb=hCDVBv4VfTd">
          <a:extLst>
            <a:ext uri="{FF2B5EF4-FFF2-40B4-BE49-F238E27FC236}">
              <a16:creationId xmlns="" xmlns:a16="http://schemas.microsoft.com/office/drawing/2014/main" id="{521FF84A-AEC3-4797-A81B-AC777BF4B8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3" name="AutoShape 3" descr="http://us.mc542.mail.yahoo.com/mc/mail?cmd=cookie.setnonjs&amp;.rand=1774881327&amp;mcrumb=hCDVBv4VfTd">
          <a:extLst>
            <a:ext uri="{FF2B5EF4-FFF2-40B4-BE49-F238E27FC236}">
              <a16:creationId xmlns="" xmlns:a16="http://schemas.microsoft.com/office/drawing/2014/main" id="{F6FCC22D-EB1B-4548-9FB9-C676C81CD76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4" name="AutoShape 3" descr="http://us.mc542.mail.yahoo.com/mc/mail?cmd=cookie.setnonjs&amp;.rand=1774881327&amp;mcrumb=hCDVBv4VfTd">
          <a:extLst>
            <a:ext uri="{FF2B5EF4-FFF2-40B4-BE49-F238E27FC236}">
              <a16:creationId xmlns="" xmlns:a16="http://schemas.microsoft.com/office/drawing/2014/main" id="{E146958C-97BF-417C-A202-24E6C243CD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5" name="AutoShape 3" descr="http://us.mc542.mail.yahoo.com/mc/mail?cmd=cookie.setnonjs&amp;.rand=1774881327&amp;mcrumb=hCDVBv4VfTd">
          <a:extLst>
            <a:ext uri="{FF2B5EF4-FFF2-40B4-BE49-F238E27FC236}">
              <a16:creationId xmlns="" xmlns:a16="http://schemas.microsoft.com/office/drawing/2014/main" id="{D1404D74-4287-48F0-A805-173AAC5EE9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6" name="AutoShape 3" descr="http://us.mc542.mail.yahoo.com/mc/mail?cmd=cookie.setnonjs&amp;.rand=1774881327&amp;mcrumb=hCDVBv4VfTd">
          <a:extLst>
            <a:ext uri="{FF2B5EF4-FFF2-40B4-BE49-F238E27FC236}">
              <a16:creationId xmlns="" xmlns:a16="http://schemas.microsoft.com/office/drawing/2014/main" id="{96505EEC-F436-48AF-8B4E-F963C60FFD7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7" name="AutoShape 3" descr="http://us.mc542.mail.yahoo.com/mc/mail?cmd=cookie.setnonjs&amp;.rand=1774881327&amp;mcrumb=hCDVBv4VfTd">
          <a:extLst>
            <a:ext uri="{FF2B5EF4-FFF2-40B4-BE49-F238E27FC236}">
              <a16:creationId xmlns="" xmlns:a16="http://schemas.microsoft.com/office/drawing/2014/main" id="{AC0535C1-9F9F-4E9E-B527-7503F66445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8" name="AutoShape 3" descr="http://us.mc542.mail.yahoo.com/mc/mail?cmd=cookie.setnonjs&amp;.rand=1774881327&amp;mcrumb=hCDVBv4VfTd">
          <a:extLst>
            <a:ext uri="{FF2B5EF4-FFF2-40B4-BE49-F238E27FC236}">
              <a16:creationId xmlns="" xmlns:a16="http://schemas.microsoft.com/office/drawing/2014/main" id="{3869B8FC-D94C-4D64-8ACE-FB80C08B76A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9" name="AutoShape 3" descr="http://us.mc542.mail.yahoo.com/mc/mail?cmd=cookie.setnonjs&amp;.rand=1774881327&amp;mcrumb=hCDVBv4VfTd">
          <a:extLst>
            <a:ext uri="{FF2B5EF4-FFF2-40B4-BE49-F238E27FC236}">
              <a16:creationId xmlns="" xmlns:a16="http://schemas.microsoft.com/office/drawing/2014/main" id="{69DBB46A-FFEA-41FD-95BD-2E69AB9A34E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0" name="AutoShape 3" descr="http://us.mc542.mail.yahoo.com/mc/mail?cmd=cookie.setnonjs&amp;.rand=1774881327&amp;mcrumb=hCDVBv4VfTd">
          <a:extLst>
            <a:ext uri="{FF2B5EF4-FFF2-40B4-BE49-F238E27FC236}">
              <a16:creationId xmlns="" xmlns:a16="http://schemas.microsoft.com/office/drawing/2014/main" id="{D00B5673-E8A8-4FA3-9B72-198A5569372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1" name="AutoShape 3" descr="http://us.mc542.mail.yahoo.com/mc/mail?cmd=cookie.setnonjs&amp;.rand=1774881327&amp;mcrumb=hCDVBv4VfTd">
          <a:extLst>
            <a:ext uri="{FF2B5EF4-FFF2-40B4-BE49-F238E27FC236}">
              <a16:creationId xmlns="" xmlns:a16="http://schemas.microsoft.com/office/drawing/2014/main" id="{A6BA6086-13FF-4C4B-8142-A2E490A215B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2" name="AutoShape 3" descr="http://us.mc542.mail.yahoo.com/mc/mail?cmd=cookie.setnonjs&amp;.rand=1774881327&amp;mcrumb=hCDVBv4VfTd">
          <a:extLst>
            <a:ext uri="{FF2B5EF4-FFF2-40B4-BE49-F238E27FC236}">
              <a16:creationId xmlns="" xmlns:a16="http://schemas.microsoft.com/office/drawing/2014/main" id="{C72C01F8-34C3-40CE-87D9-EFAEEC65DA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3" name="AutoShape 3" descr="http://us.mc542.mail.yahoo.com/mc/mail?cmd=cookie.setnonjs&amp;.rand=1774881327&amp;mcrumb=hCDVBv4VfTd">
          <a:extLst>
            <a:ext uri="{FF2B5EF4-FFF2-40B4-BE49-F238E27FC236}">
              <a16:creationId xmlns="" xmlns:a16="http://schemas.microsoft.com/office/drawing/2014/main" id="{41B15C65-3AD8-4D4E-801D-3D72801F6E7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4" name="AutoShape 3" descr="http://us.mc542.mail.yahoo.com/mc/mail?cmd=cookie.setnonjs&amp;.rand=1774881327&amp;mcrumb=hCDVBv4VfTd">
          <a:extLst>
            <a:ext uri="{FF2B5EF4-FFF2-40B4-BE49-F238E27FC236}">
              <a16:creationId xmlns="" xmlns:a16="http://schemas.microsoft.com/office/drawing/2014/main" id="{9DE3BB97-060D-4B77-8B46-126CF3CC5F9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5" name="AutoShape 3" descr="http://us.mc542.mail.yahoo.com/mc/mail?cmd=cookie.setnonjs&amp;.rand=1774881327&amp;mcrumb=hCDVBv4VfTd">
          <a:extLst>
            <a:ext uri="{FF2B5EF4-FFF2-40B4-BE49-F238E27FC236}">
              <a16:creationId xmlns="" xmlns:a16="http://schemas.microsoft.com/office/drawing/2014/main" id="{A325BF06-596C-43DA-97D3-C23C5858673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6" name="AutoShape 3" descr="http://us.mc542.mail.yahoo.com/mc/mail?cmd=cookie.setnonjs&amp;.rand=1774881327&amp;mcrumb=hCDVBv4VfTd">
          <a:extLst>
            <a:ext uri="{FF2B5EF4-FFF2-40B4-BE49-F238E27FC236}">
              <a16:creationId xmlns="" xmlns:a16="http://schemas.microsoft.com/office/drawing/2014/main" id="{5607DB60-3894-4013-8657-315B8E2AECB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7" name="AutoShape 3" descr="http://us.mc542.mail.yahoo.com/mc/mail?cmd=cookie.setnonjs&amp;.rand=1774881327&amp;mcrumb=hCDVBv4VfTd">
          <a:extLst>
            <a:ext uri="{FF2B5EF4-FFF2-40B4-BE49-F238E27FC236}">
              <a16:creationId xmlns="" xmlns:a16="http://schemas.microsoft.com/office/drawing/2014/main" id="{04E83BAB-43D5-40D4-96EA-CD72E179C01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8" name="AutoShape 3" descr="http://us.mc542.mail.yahoo.com/mc/mail?cmd=cookie.setnonjs&amp;.rand=1774881327&amp;mcrumb=hCDVBv4VfTd">
          <a:extLst>
            <a:ext uri="{FF2B5EF4-FFF2-40B4-BE49-F238E27FC236}">
              <a16:creationId xmlns="" xmlns:a16="http://schemas.microsoft.com/office/drawing/2014/main" id="{F358B7EE-C0FE-4228-8720-23CF62D84F9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9" name="AutoShape 3" descr="http://us.mc542.mail.yahoo.com/mc/mail?cmd=cookie.setnonjs&amp;.rand=1774881327&amp;mcrumb=hCDVBv4VfTd">
          <a:extLst>
            <a:ext uri="{FF2B5EF4-FFF2-40B4-BE49-F238E27FC236}">
              <a16:creationId xmlns="" xmlns:a16="http://schemas.microsoft.com/office/drawing/2014/main" id="{13CC4FCD-03BA-4E76-B0F1-B1F76A9D6C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0" name="AutoShape 3" descr="http://us.mc542.mail.yahoo.com/mc/mail?cmd=cookie.setnonjs&amp;.rand=1774881327&amp;mcrumb=hCDVBv4VfTd">
          <a:extLst>
            <a:ext uri="{FF2B5EF4-FFF2-40B4-BE49-F238E27FC236}">
              <a16:creationId xmlns="" xmlns:a16="http://schemas.microsoft.com/office/drawing/2014/main" id="{0BED2C98-84E9-4166-B8A3-82641741FEA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1" name="AutoShape 3" descr="http://us.mc542.mail.yahoo.com/mc/mail?cmd=cookie.setnonjs&amp;.rand=1774881327&amp;mcrumb=hCDVBv4VfTd">
          <a:extLst>
            <a:ext uri="{FF2B5EF4-FFF2-40B4-BE49-F238E27FC236}">
              <a16:creationId xmlns="" xmlns:a16="http://schemas.microsoft.com/office/drawing/2014/main" id="{C0B91498-5B5D-47E1-A535-7E5D6D408D5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2" name="AutoShape 3" descr="http://us.mc542.mail.yahoo.com/mc/mail?cmd=cookie.setnonjs&amp;.rand=1774881327&amp;mcrumb=hCDVBv4VfTd">
          <a:extLst>
            <a:ext uri="{FF2B5EF4-FFF2-40B4-BE49-F238E27FC236}">
              <a16:creationId xmlns="" xmlns:a16="http://schemas.microsoft.com/office/drawing/2014/main" id="{3E3D4C67-3BF2-4A00-AAED-C115165531E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3" name="AutoShape 3" descr="http://us.mc542.mail.yahoo.com/mc/mail?cmd=cookie.setnonjs&amp;.rand=1774881327&amp;mcrumb=hCDVBv4VfTd">
          <a:extLst>
            <a:ext uri="{FF2B5EF4-FFF2-40B4-BE49-F238E27FC236}">
              <a16:creationId xmlns="" xmlns:a16="http://schemas.microsoft.com/office/drawing/2014/main" id="{BCA23771-FD1A-4CD4-A412-ACD6060E754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4" name="AutoShape 3" descr="http://us.mc542.mail.yahoo.com/mc/mail?cmd=cookie.setnonjs&amp;.rand=1774881327&amp;mcrumb=hCDVBv4VfTd">
          <a:extLst>
            <a:ext uri="{FF2B5EF4-FFF2-40B4-BE49-F238E27FC236}">
              <a16:creationId xmlns="" xmlns:a16="http://schemas.microsoft.com/office/drawing/2014/main" id="{558A47F0-311C-491C-BC35-CD7B072451C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5" name="AutoShape 3" descr="http://us.mc542.mail.yahoo.com/mc/mail?cmd=cookie.setnonjs&amp;.rand=1774881327&amp;mcrumb=hCDVBv4VfTd">
          <a:extLst>
            <a:ext uri="{FF2B5EF4-FFF2-40B4-BE49-F238E27FC236}">
              <a16:creationId xmlns="" xmlns:a16="http://schemas.microsoft.com/office/drawing/2014/main" id="{486F1512-7105-4EA4-A042-5740E61A421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6" name="AutoShape 3" descr="http://us.mc542.mail.yahoo.com/mc/mail?cmd=cookie.setnonjs&amp;.rand=1774881327&amp;mcrumb=hCDVBv4VfTd">
          <a:extLst>
            <a:ext uri="{FF2B5EF4-FFF2-40B4-BE49-F238E27FC236}">
              <a16:creationId xmlns="" xmlns:a16="http://schemas.microsoft.com/office/drawing/2014/main" id="{BC3C81D5-F1B9-4658-98F4-E0B0871868E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7" name="AutoShape 3" descr="http://us.mc542.mail.yahoo.com/mc/mail?cmd=cookie.setnonjs&amp;.rand=1774881327&amp;mcrumb=hCDVBv4VfTd">
          <a:extLst>
            <a:ext uri="{FF2B5EF4-FFF2-40B4-BE49-F238E27FC236}">
              <a16:creationId xmlns="" xmlns:a16="http://schemas.microsoft.com/office/drawing/2014/main" id="{FFDF9165-198F-4193-AFCA-BFBE17ED343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8" name="AutoShape 3" descr="http://us.mc542.mail.yahoo.com/mc/mail?cmd=cookie.setnonjs&amp;.rand=1774881327&amp;mcrumb=hCDVBv4VfTd">
          <a:extLst>
            <a:ext uri="{FF2B5EF4-FFF2-40B4-BE49-F238E27FC236}">
              <a16:creationId xmlns="" xmlns:a16="http://schemas.microsoft.com/office/drawing/2014/main" id="{562DF3E8-6E8D-4561-B58A-E53C1431D60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9" name="AutoShape 3" descr="http://us.mc542.mail.yahoo.com/mc/mail?cmd=cookie.setnonjs&amp;.rand=1774881327&amp;mcrumb=hCDVBv4VfTd">
          <a:extLst>
            <a:ext uri="{FF2B5EF4-FFF2-40B4-BE49-F238E27FC236}">
              <a16:creationId xmlns="" xmlns:a16="http://schemas.microsoft.com/office/drawing/2014/main" id="{3F5ED8C8-D817-442E-82E2-05169B3189D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0" name="AutoShape 3" descr="http://us.mc542.mail.yahoo.com/mc/mail?cmd=cookie.setnonjs&amp;.rand=1774881327&amp;mcrumb=hCDVBv4VfTd">
          <a:extLst>
            <a:ext uri="{FF2B5EF4-FFF2-40B4-BE49-F238E27FC236}">
              <a16:creationId xmlns="" xmlns:a16="http://schemas.microsoft.com/office/drawing/2014/main" id="{D1D01A8E-6FFE-4F3C-946E-2B3194BC14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1" name="AutoShape 3" descr="http://us.mc542.mail.yahoo.com/mc/mail?cmd=cookie.setnonjs&amp;.rand=1774881327&amp;mcrumb=hCDVBv4VfTd">
          <a:extLst>
            <a:ext uri="{FF2B5EF4-FFF2-40B4-BE49-F238E27FC236}">
              <a16:creationId xmlns="" xmlns:a16="http://schemas.microsoft.com/office/drawing/2014/main" id="{1808EF2E-005A-4FBB-A4B0-11CD8C198E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2" name="AutoShape 3" descr="http://us.mc542.mail.yahoo.com/mc/mail?cmd=cookie.setnonjs&amp;.rand=1774881327&amp;mcrumb=hCDVBv4VfTd">
          <a:extLst>
            <a:ext uri="{FF2B5EF4-FFF2-40B4-BE49-F238E27FC236}">
              <a16:creationId xmlns="" xmlns:a16="http://schemas.microsoft.com/office/drawing/2014/main" id="{861904DD-6A9A-4F1B-90AA-CE66BDAFF5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3" name="AutoShape 3" descr="http://us.mc542.mail.yahoo.com/mc/mail?cmd=cookie.setnonjs&amp;.rand=1774881327&amp;mcrumb=hCDVBv4VfTd">
          <a:extLst>
            <a:ext uri="{FF2B5EF4-FFF2-40B4-BE49-F238E27FC236}">
              <a16:creationId xmlns="" xmlns:a16="http://schemas.microsoft.com/office/drawing/2014/main" id="{EF722A68-6C6E-4206-934D-9A4BE03A835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4" name="AutoShape 3" descr="http://us.mc542.mail.yahoo.com/mc/mail?cmd=cookie.setnonjs&amp;.rand=1774881327&amp;mcrumb=hCDVBv4VfTd">
          <a:extLst>
            <a:ext uri="{FF2B5EF4-FFF2-40B4-BE49-F238E27FC236}">
              <a16:creationId xmlns="" xmlns:a16="http://schemas.microsoft.com/office/drawing/2014/main" id="{6D6736EE-3525-4759-A720-AD56C1064AA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5" name="AutoShape 3" descr="http://us.mc542.mail.yahoo.com/mc/mail?cmd=cookie.setnonjs&amp;.rand=1774881327&amp;mcrumb=hCDVBv4VfTd">
          <a:extLst>
            <a:ext uri="{FF2B5EF4-FFF2-40B4-BE49-F238E27FC236}">
              <a16:creationId xmlns="" xmlns:a16="http://schemas.microsoft.com/office/drawing/2014/main" id="{AE03CE64-0145-4FC2-9E58-8177468648D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6" name="AutoShape 3" descr="http://us.mc542.mail.yahoo.com/mc/mail?cmd=cookie.setnonjs&amp;.rand=1774881327&amp;mcrumb=hCDVBv4VfTd">
          <a:extLst>
            <a:ext uri="{FF2B5EF4-FFF2-40B4-BE49-F238E27FC236}">
              <a16:creationId xmlns="" xmlns:a16="http://schemas.microsoft.com/office/drawing/2014/main" id="{31700D8E-1582-426D-8C95-8212960D650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7" name="AutoShape 3" descr="http://us.mc542.mail.yahoo.com/mc/mail?cmd=cookie.setnonjs&amp;.rand=1774881327&amp;mcrumb=hCDVBv4VfTd">
          <a:extLst>
            <a:ext uri="{FF2B5EF4-FFF2-40B4-BE49-F238E27FC236}">
              <a16:creationId xmlns="" xmlns:a16="http://schemas.microsoft.com/office/drawing/2014/main" id="{A60BAF39-3DCA-449A-9C95-A18600C27D6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8" name="AutoShape 3" descr="http://us.mc542.mail.yahoo.com/mc/mail?cmd=cookie.setnonjs&amp;.rand=1774881327&amp;mcrumb=hCDVBv4VfTd">
          <a:extLst>
            <a:ext uri="{FF2B5EF4-FFF2-40B4-BE49-F238E27FC236}">
              <a16:creationId xmlns="" xmlns:a16="http://schemas.microsoft.com/office/drawing/2014/main" id="{93FAFA88-DA53-4E9B-A278-61173695A9C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9" name="AutoShape 3" descr="http://us.mc542.mail.yahoo.com/mc/mail?cmd=cookie.setnonjs&amp;.rand=1774881327&amp;mcrumb=hCDVBv4VfTd">
          <a:extLst>
            <a:ext uri="{FF2B5EF4-FFF2-40B4-BE49-F238E27FC236}">
              <a16:creationId xmlns="" xmlns:a16="http://schemas.microsoft.com/office/drawing/2014/main" id="{C216944F-0A41-4865-BB46-CCA58DD2BA3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0" name="AutoShape 3" descr="http://us.mc542.mail.yahoo.com/mc/mail?cmd=cookie.setnonjs&amp;.rand=1774881327&amp;mcrumb=hCDVBv4VfTd">
          <a:extLst>
            <a:ext uri="{FF2B5EF4-FFF2-40B4-BE49-F238E27FC236}">
              <a16:creationId xmlns="" xmlns:a16="http://schemas.microsoft.com/office/drawing/2014/main" id="{43978CFC-D92A-4043-8F17-D865743C982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1" name="AutoShape 3" descr="http://us.mc542.mail.yahoo.com/mc/mail?cmd=cookie.setnonjs&amp;.rand=1774881327&amp;mcrumb=hCDVBv4VfTd">
          <a:extLst>
            <a:ext uri="{FF2B5EF4-FFF2-40B4-BE49-F238E27FC236}">
              <a16:creationId xmlns="" xmlns:a16="http://schemas.microsoft.com/office/drawing/2014/main" id="{833C42A6-16EF-411D-B033-87BF80272A1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2" name="AutoShape 3" descr="http://us.mc542.mail.yahoo.com/mc/mail?cmd=cookie.setnonjs&amp;.rand=1774881327&amp;mcrumb=hCDVBv4VfTd">
          <a:extLst>
            <a:ext uri="{FF2B5EF4-FFF2-40B4-BE49-F238E27FC236}">
              <a16:creationId xmlns="" xmlns:a16="http://schemas.microsoft.com/office/drawing/2014/main" id="{55174134-1E30-4CEF-9EB8-96B25FFDFEE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3" name="AutoShape 3" descr="http://us.mc542.mail.yahoo.com/mc/mail?cmd=cookie.setnonjs&amp;.rand=1774881327&amp;mcrumb=hCDVBv4VfTd">
          <a:extLst>
            <a:ext uri="{FF2B5EF4-FFF2-40B4-BE49-F238E27FC236}">
              <a16:creationId xmlns="" xmlns:a16="http://schemas.microsoft.com/office/drawing/2014/main" id="{D63D7CE5-6550-4F3C-B357-144120A38EC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4" name="AutoShape 3" descr="http://us.mc542.mail.yahoo.com/mc/mail?cmd=cookie.setnonjs&amp;.rand=1774881327&amp;mcrumb=hCDVBv4VfTd">
          <a:extLst>
            <a:ext uri="{FF2B5EF4-FFF2-40B4-BE49-F238E27FC236}">
              <a16:creationId xmlns="" xmlns:a16="http://schemas.microsoft.com/office/drawing/2014/main" id="{B7A93596-4EB0-48C1-A574-EA1B2E2ED30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5" name="AutoShape 3" descr="http://us.mc542.mail.yahoo.com/mc/mail?cmd=cookie.setnonjs&amp;.rand=1774881327&amp;mcrumb=hCDVBv4VfTd">
          <a:extLst>
            <a:ext uri="{FF2B5EF4-FFF2-40B4-BE49-F238E27FC236}">
              <a16:creationId xmlns="" xmlns:a16="http://schemas.microsoft.com/office/drawing/2014/main" id="{058443E7-A1FF-47A2-90C9-D7A00A71E94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6" name="AutoShape 3" descr="http://us.mc542.mail.yahoo.com/mc/mail?cmd=cookie.setnonjs&amp;.rand=1774881327&amp;mcrumb=hCDVBv4VfTd">
          <a:extLst>
            <a:ext uri="{FF2B5EF4-FFF2-40B4-BE49-F238E27FC236}">
              <a16:creationId xmlns="" xmlns:a16="http://schemas.microsoft.com/office/drawing/2014/main" id="{EB9CDB73-01DC-410A-86F2-47C02162C5B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7" name="AutoShape 3" descr="http://us.mc542.mail.yahoo.com/mc/mail?cmd=cookie.setnonjs&amp;.rand=1774881327&amp;mcrumb=hCDVBv4VfTd">
          <a:extLst>
            <a:ext uri="{FF2B5EF4-FFF2-40B4-BE49-F238E27FC236}">
              <a16:creationId xmlns="" xmlns:a16="http://schemas.microsoft.com/office/drawing/2014/main" id="{4F32B540-023D-45CE-8BCE-0360C7E6BE2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8" name="AutoShape 3" descr="http://us.mc542.mail.yahoo.com/mc/mail?cmd=cookie.setnonjs&amp;.rand=1774881327&amp;mcrumb=hCDVBv4VfTd">
          <a:extLst>
            <a:ext uri="{FF2B5EF4-FFF2-40B4-BE49-F238E27FC236}">
              <a16:creationId xmlns="" xmlns:a16="http://schemas.microsoft.com/office/drawing/2014/main" id="{024139E3-7129-472B-B8FF-90C491707C4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9" name="AutoShape 3" descr="http://us.mc542.mail.yahoo.com/mc/mail?cmd=cookie.setnonjs&amp;.rand=1774881327&amp;mcrumb=hCDVBv4VfTd">
          <a:extLst>
            <a:ext uri="{FF2B5EF4-FFF2-40B4-BE49-F238E27FC236}">
              <a16:creationId xmlns="" xmlns:a16="http://schemas.microsoft.com/office/drawing/2014/main" id="{47B04441-A5E9-4E73-AEA0-C5410FB4E8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0" name="AutoShape 3" descr="http://us.mc542.mail.yahoo.com/mc/mail?cmd=cookie.setnonjs&amp;.rand=1774881327&amp;mcrumb=hCDVBv4VfTd">
          <a:extLst>
            <a:ext uri="{FF2B5EF4-FFF2-40B4-BE49-F238E27FC236}">
              <a16:creationId xmlns="" xmlns:a16="http://schemas.microsoft.com/office/drawing/2014/main" id="{6D1A8BFD-AE81-4F22-80E5-9BEE65784F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1" name="AutoShape 3" descr="http://us.mc542.mail.yahoo.com/mc/mail?cmd=cookie.setnonjs&amp;.rand=1774881327&amp;mcrumb=hCDVBv4VfTd">
          <a:extLst>
            <a:ext uri="{FF2B5EF4-FFF2-40B4-BE49-F238E27FC236}">
              <a16:creationId xmlns="" xmlns:a16="http://schemas.microsoft.com/office/drawing/2014/main" id="{909FD741-7445-4869-A28E-C03B4BEEB03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2" name="AutoShape 3" descr="http://us.mc542.mail.yahoo.com/mc/mail?cmd=cookie.setnonjs&amp;.rand=1774881327&amp;mcrumb=hCDVBv4VfTd">
          <a:extLst>
            <a:ext uri="{FF2B5EF4-FFF2-40B4-BE49-F238E27FC236}">
              <a16:creationId xmlns="" xmlns:a16="http://schemas.microsoft.com/office/drawing/2014/main" id="{C33DA705-43F9-432B-88C4-CD538D04E17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3" name="AutoShape 3" descr="http://us.mc542.mail.yahoo.com/mc/mail?cmd=cookie.setnonjs&amp;.rand=1774881327&amp;mcrumb=hCDVBv4VfTd">
          <a:extLst>
            <a:ext uri="{FF2B5EF4-FFF2-40B4-BE49-F238E27FC236}">
              <a16:creationId xmlns="" xmlns:a16="http://schemas.microsoft.com/office/drawing/2014/main" id="{BDCBD0A2-5B4D-48D3-A34F-ABD8751E98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4" name="AutoShape 3" descr="http://us.mc542.mail.yahoo.com/mc/mail?cmd=cookie.setnonjs&amp;.rand=1774881327&amp;mcrumb=hCDVBv4VfTd">
          <a:extLst>
            <a:ext uri="{FF2B5EF4-FFF2-40B4-BE49-F238E27FC236}">
              <a16:creationId xmlns="" xmlns:a16="http://schemas.microsoft.com/office/drawing/2014/main" id="{EAFF034F-FC89-477C-B157-A4819AE37CD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5" name="AutoShape 3" descr="http://us.mc542.mail.yahoo.com/mc/mail?cmd=cookie.setnonjs&amp;.rand=1774881327&amp;mcrumb=hCDVBv4VfTd">
          <a:extLst>
            <a:ext uri="{FF2B5EF4-FFF2-40B4-BE49-F238E27FC236}">
              <a16:creationId xmlns="" xmlns:a16="http://schemas.microsoft.com/office/drawing/2014/main" id="{3FBA26C7-9F24-41BD-9CEA-AED5B44A65A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6" name="AutoShape 3" descr="http://us.mc542.mail.yahoo.com/mc/mail?cmd=cookie.setnonjs&amp;.rand=1774881327&amp;mcrumb=hCDVBv4VfTd">
          <a:extLst>
            <a:ext uri="{FF2B5EF4-FFF2-40B4-BE49-F238E27FC236}">
              <a16:creationId xmlns="" xmlns:a16="http://schemas.microsoft.com/office/drawing/2014/main" id="{8094DDD7-22AD-4626-9AB3-C74BC12D713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7" name="AutoShape 3" descr="http://us.mc542.mail.yahoo.com/mc/mail?cmd=cookie.setnonjs&amp;.rand=1774881327&amp;mcrumb=hCDVBv4VfTd">
          <a:extLst>
            <a:ext uri="{FF2B5EF4-FFF2-40B4-BE49-F238E27FC236}">
              <a16:creationId xmlns="" xmlns:a16="http://schemas.microsoft.com/office/drawing/2014/main" id="{A40D639A-C20C-4938-9ADB-C31132EC75E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8" name="AutoShape 3" descr="http://us.mc542.mail.yahoo.com/mc/mail?cmd=cookie.setnonjs&amp;.rand=1774881327&amp;mcrumb=hCDVBv4VfTd">
          <a:extLst>
            <a:ext uri="{FF2B5EF4-FFF2-40B4-BE49-F238E27FC236}">
              <a16:creationId xmlns="" xmlns:a16="http://schemas.microsoft.com/office/drawing/2014/main" id="{0330242D-03C4-4A43-BEEC-D5D38333122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9" name="AutoShape 3" descr="http://us.mc542.mail.yahoo.com/mc/mail?cmd=cookie.setnonjs&amp;.rand=1774881327&amp;mcrumb=hCDVBv4VfTd">
          <a:extLst>
            <a:ext uri="{FF2B5EF4-FFF2-40B4-BE49-F238E27FC236}">
              <a16:creationId xmlns="" xmlns:a16="http://schemas.microsoft.com/office/drawing/2014/main" id="{21961152-4EA8-461D-AF9C-BFAFA31A576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0" name="AutoShape 3" descr="http://us.mc542.mail.yahoo.com/mc/mail?cmd=cookie.setnonjs&amp;.rand=1774881327&amp;mcrumb=hCDVBv4VfTd">
          <a:extLst>
            <a:ext uri="{FF2B5EF4-FFF2-40B4-BE49-F238E27FC236}">
              <a16:creationId xmlns="" xmlns:a16="http://schemas.microsoft.com/office/drawing/2014/main" id="{AF9E6C6B-FACF-4FC4-9032-F7D99C60D2B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1" name="AutoShape 3" descr="http://us.mc542.mail.yahoo.com/mc/mail?cmd=cookie.setnonjs&amp;.rand=1774881327&amp;mcrumb=hCDVBv4VfTd">
          <a:extLst>
            <a:ext uri="{FF2B5EF4-FFF2-40B4-BE49-F238E27FC236}">
              <a16:creationId xmlns="" xmlns:a16="http://schemas.microsoft.com/office/drawing/2014/main" id="{69B16643-D438-43B5-B302-3540A4D96A7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2" name="AutoShape 3" descr="http://us.mc542.mail.yahoo.com/mc/mail?cmd=cookie.setnonjs&amp;.rand=1774881327&amp;mcrumb=hCDVBv4VfTd">
          <a:extLst>
            <a:ext uri="{FF2B5EF4-FFF2-40B4-BE49-F238E27FC236}">
              <a16:creationId xmlns="" xmlns:a16="http://schemas.microsoft.com/office/drawing/2014/main" id="{C1545883-FF7B-4F1B-BDB4-275E73F85B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3" name="AutoShape 3" descr="http://us.mc542.mail.yahoo.com/mc/mail?cmd=cookie.setnonjs&amp;.rand=1774881327&amp;mcrumb=hCDVBv4VfTd">
          <a:extLst>
            <a:ext uri="{FF2B5EF4-FFF2-40B4-BE49-F238E27FC236}">
              <a16:creationId xmlns="" xmlns:a16="http://schemas.microsoft.com/office/drawing/2014/main" id="{FAA3BCB6-8637-42F1-B969-6C67D5B1705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4" name="AutoShape 3" descr="http://us.mc542.mail.yahoo.com/mc/mail?cmd=cookie.setnonjs&amp;.rand=1774881327&amp;mcrumb=hCDVBv4VfTd">
          <a:extLst>
            <a:ext uri="{FF2B5EF4-FFF2-40B4-BE49-F238E27FC236}">
              <a16:creationId xmlns="" xmlns:a16="http://schemas.microsoft.com/office/drawing/2014/main" id="{791AC0E4-473E-47AD-A34B-2228A3106FA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5" name="AutoShape 3" descr="http://us.mc542.mail.yahoo.com/mc/mail?cmd=cookie.setnonjs&amp;.rand=1774881327&amp;mcrumb=hCDVBv4VfTd">
          <a:extLst>
            <a:ext uri="{FF2B5EF4-FFF2-40B4-BE49-F238E27FC236}">
              <a16:creationId xmlns="" xmlns:a16="http://schemas.microsoft.com/office/drawing/2014/main" id="{1BCF2065-F167-402B-9A51-E5AECE2B53B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6" name="AutoShape 3" descr="http://us.mc542.mail.yahoo.com/mc/mail?cmd=cookie.setnonjs&amp;.rand=1774881327&amp;mcrumb=hCDVBv4VfTd">
          <a:extLst>
            <a:ext uri="{FF2B5EF4-FFF2-40B4-BE49-F238E27FC236}">
              <a16:creationId xmlns="" xmlns:a16="http://schemas.microsoft.com/office/drawing/2014/main" id="{0F6E58AF-20FA-4364-ABC8-1298F95C014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7" name="AutoShape 3" descr="http://us.mc542.mail.yahoo.com/mc/mail?cmd=cookie.setnonjs&amp;.rand=1774881327&amp;mcrumb=hCDVBv4VfTd">
          <a:extLst>
            <a:ext uri="{FF2B5EF4-FFF2-40B4-BE49-F238E27FC236}">
              <a16:creationId xmlns="" xmlns:a16="http://schemas.microsoft.com/office/drawing/2014/main" id="{722065D7-AC67-422B-AB03-95267BB00C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8" name="AutoShape 3" descr="http://us.mc542.mail.yahoo.com/mc/mail?cmd=cookie.setnonjs&amp;.rand=1774881327&amp;mcrumb=hCDVBv4VfTd">
          <a:extLst>
            <a:ext uri="{FF2B5EF4-FFF2-40B4-BE49-F238E27FC236}">
              <a16:creationId xmlns="" xmlns:a16="http://schemas.microsoft.com/office/drawing/2014/main" id="{CA7D9394-F0DA-460F-907E-2497F389C4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9" name="AutoShape 3" descr="http://us.mc542.mail.yahoo.com/mc/mail?cmd=cookie.setnonjs&amp;.rand=1774881327&amp;mcrumb=hCDVBv4VfTd">
          <a:extLst>
            <a:ext uri="{FF2B5EF4-FFF2-40B4-BE49-F238E27FC236}">
              <a16:creationId xmlns="" xmlns:a16="http://schemas.microsoft.com/office/drawing/2014/main" id="{418BF474-40CD-4DD4-B111-A0FFAD1EA92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0" name="AutoShape 3" descr="http://us.mc542.mail.yahoo.com/mc/mail?cmd=cookie.setnonjs&amp;.rand=1774881327&amp;mcrumb=hCDVBv4VfTd">
          <a:extLst>
            <a:ext uri="{FF2B5EF4-FFF2-40B4-BE49-F238E27FC236}">
              <a16:creationId xmlns="" xmlns:a16="http://schemas.microsoft.com/office/drawing/2014/main" id="{70FCE750-E993-4225-8C4D-AFCAFD2C4D4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1" name="AutoShape 3" descr="http://us.mc542.mail.yahoo.com/mc/mail?cmd=cookie.setnonjs&amp;.rand=1774881327&amp;mcrumb=hCDVBv4VfTd">
          <a:extLst>
            <a:ext uri="{FF2B5EF4-FFF2-40B4-BE49-F238E27FC236}">
              <a16:creationId xmlns="" xmlns:a16="http://schemas.microsoft.com/office/drawing/2014/main" id="{C05008B1-CF37-47A1-915D-79857BB1673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2" name="AutoShape 3" descr="http://us.mc542.mail.yahoo.com/mc/mail?cmd=cookie.setnonjs&amp;.rand=1774881327&amp;mcrumb=hCDVBv4VfTd">
          <a:extLst>
            <a:ext uri="{FF2B5EF4-FFF2-40B4-BE49-F238E27FC236}">
              <a16:creationId xmlns="" xmlns:a16="http://schemas.microsoft.com/office/drawing/2014/main" id="{0B33C2D3-26ED-4319-9BEA-95A86230D34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3" name="AutoShape 3" descr="http://us.mc542.mail.yahoo.com/mc/mail?cmd=cookie.setnonjs&amp;.rand=1774881327&amp;mcrumb=hCDVBv4VfTd">
          <a:extLst>
            <a:ext uri="{FF2B5EF4-FFF2-40B4-BE49-F238E27FC236}">
              <a16:creationId xmlns="" xmlns:a16="http://schemas.microsoft.com/office/drawing/2014/main" id="{88492815-935B-40FF-990A-9F39059B10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4" name="AutoShape 3" descr="http://us.mc542.mail.yahoo.com/mc/mail?cmd=cookie.setnonjs&amp;.rand=1774881327&amp;mcrumb=hCDVBv4VfTd">
          <a:extLst>
            <a:ext uri="{FF2B5EF4-FFF2-40B4-BE49-F238E27FC236}">
              <a16:creationId xmlns="" xmlns:a16="http://schemas.microsoft.com/office/drawing/2014/main" id="{525D18A4-498B-43E5-BBFC-F87C4C5B08A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5" name="AutoShape 3" descr="http://us.mc542.mail.yahoo.com/mc/mail?cmd=cookie.setnonjs&amp;.rand=1774881327&amp;mcrumb=hCDVBv4VfTd">
          <a:extLst>
            <a:ext uri="{FF2B5EF4-FFF2-40B4-BE49-F238E27FC236}">
              <a16:creationId xmlns="" xmlns:a16="http://schemas.microsoft.com/office/drawing/2014/main" id="{C8AC1D0F-07B6-4A64-AD06-08E13580D1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6" name="AutoShape 3" descr="http://us.mc542.mail.yahoo.com/mc/mail?cmd=cookie.setnonjs&amp;.rand=1774881327&amp;mcrumb=hCDVBv4VfTd">
          <a:extLst>
            <a:ext uri="{FF2B5EF4-FFF2-40B4-BE49-F238E27FC236}">
              <a16:creationId xmlns="" xmlns:a16="http://schemas.microsoft.com/office/drawing/2014/main" id="{BA2C73ED-0989-4307-AE56-C4168931167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7" name="AutoShape 3" descr="http://us.mc542.mail.yahoo.com/mc/mail?cmd=cookie.setnonjs&amp;.rand=1774881327&amp;mcrumb=hCDVBv4VfTd">
          <a:extLst>
            <a:ext uri="{FF2B5EF4-FFF2-40B4-BE49-F238E27FC236}">
              <a16:creationId xmlns="" xmlns:a16="http://schemas.microsoft.com/office/drawing/2014/main" id="{1F72D0DB-7296-4438-AFFC-A31F43D69DA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8" name="AutoShape 3" descr="http://us.mc542.mail.yahoo.com/mc/mail?cmd=cookie.setnonjs&amp;.rand=1774881327&amp;mcrumb=hCDVBv4VfTd">
          <a:extLst>
            <a:ext uri="{FF2B5EF4-FFF2-40B4-BE49-F238E27FC236}">
              <a16:creationId xmlns="" xmlns:a16="http://schemas.microsoft.com/office/drawing/2014/main" id="{C33ED927-34E7-4C74-8A21-41D7E805A9D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9" name="AutoShape 3" descr="http://us.mc542.mail.yahoo.com/mc/mail?cmd=cookie.setnonjs&amp;.rand=1774881327&amp;mcrumb=hCDVBv4VfTd">
          <a:extLst>
            <a:ext uri="{FF2B5EF4-FFF2-40B4-BE49-F238E27FC236}">
              <a16:creationId xmlns="" xmlns:a16="http://schemas.microsoft.com/office/drawing/2014/main" id="{003BB55A-6C52-4137-AC87-1F04FD9A959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0" name="AutoShape 3" descr="http://us.mc542.mail.yahoo.com/mc/mail?cmd=cookie.setnonjs&amp;.rand=1774881327&amp;mcrumb=hCDVBv4VfTd">
          <a:extLst>
            <a:ext uri="{FF2B5EF4-FFF2-40B4-BE49-F238E27FC236}">
              <a16:creationId xmlns="" xmlns:a16="http://schemas.microsoft.com/office/drawing/2014/main" id="{1B3B2BC0-4085-444F-9B7B-C7DDF622224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1" name="AutoShape 3" descr="http://us.mc542.mail.yahoo.com/mc/mail?cmd=cookie.setnonjs&amp;.rand=1774881327&amp;mcrumb=hCDVBv4VfTd">
          <a:extLst>
            <a:ext uri="{FF2B5EF4-FFF2-40B4-BE49-F238E27FC236}">
              <a16:creationId xmlns="" xmlns:a16="http://schemas.microsoft.com/office/drawing/2014/main" id="{4BF7A9B8-5F22-425F-B723-D7EF9FB110A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2" name="AutoShape 3" descr="http://us.mc542.mail.yahoo.com/mc/mail?cmd=cookie.setnonjs&amp;.rand=1774881327&amp;mcrumb=hCDVBv4VfTd">
          <a:extLst>
            <a:ext uri="{FF2B5EF4-FFF2-40B4-BE49-F238E27FC236}">
              <a16:creationId xmlns="" xmlns:a16="http://schemas.microsoft.com/office/drawing/2014/main" id="{D5943E4D-5163-4DB8-8893-26415C48CB5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3" name="AutoShape 3" descr="http://us.mc542.mail.yahoo.com/mc/mail?cmd=cookie.setnonjs&amp;.rand=1774881327&amp;mcrumb=hCDVBv4VfTd">
          <a:extLst>
            <a:ext uri="{FF2B5EF4-FFF2-40B4-BE49-F238E27FC236}">
              <a16:creationId xmlns="" xmlns:a16="http://schemas.microsoft.com/office/drawing/2014/main" id="{C37D11AB-1232-4463-9C5A-D048E00727B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4" name="AutoShape 3" descr="http://us.mc542.mail.yahoo.com/mc/mail?cmd=cookie.setnonjs&amp;.rand=1774881327&amp;mcrumb=hCDVBv4VfTd">
          <a:extLst>
            <a:ext uri="{FF2B5EF4-FFF2-40B4-BE49-F238E27FC236}">
              <a16:creationId xmlns="" xmlns:a16="http://schemas.microsoft.com/office/drawing/2014/main" id="{691D6BE3-41D7-481E-A52E-C9B62D8FB93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5" name="AutoShape 3" descr="http://us.mc542.mail.yahoo.com/mc/mail?cmd=cookie.setnonjs&amp;.rand=1774881327&amp;mcrumb=hCDVBv4VfTd">
          <a:extLst>
            <a:ext uri="{FF2B5EF4-FFF2-40B4-BE49-F238E27FC236}">
              <a16:creationId xmlns="" xmlns:a16="http://schemas.microsoft.com/office/drawing/2014/main" id="{6397F828-2C9A-4FBF-B996-492B397BA5B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6" name="AutoShape 3" descr="http://us.mc542.mail.yahoo.com/mc/mail?cmd=cookie.setnonjs&amp;.rand=1774881327&amp;mcrumb=hCDVBv4VfTd">
          <a:extLst>
            <a:ext uri="{FF2B5EF4-FFF2-40B4-BE49-F238E27FC236}">
              <a16:creationId xmlns="" xmlns:a16="http://schemas.microsoft.com/office/drawing/2014/main" id="{06B91254-F4EC-4FA1-86A4-A18C719EC9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7" name="AutoShape 3" descr="http://us.mc542.mail.yahoo.com/mc/mail?cmd=cookie.setnonjs&amp;.rand=1774881327&amp;mcrumb=hCDVBv4VfTd">
          <a:extLst>
            <a:ext uri="{FF2B5EF4-FFF2-40B4-BE49-F238E27FC236}">
              <a16:creationId xmlns="" xmlns:a16="http://schemas.microsoft.com/office/drawing/2014/main" id="{095CF8CD-1AA6-40D7-8239-F7F7153F4B0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8" name="AutoShape 3" descr="http://us.mc542.mail.yahoo.com/mc/mail?cmd=cookie.setnonjs&amp;.rand=1774881327&amp;mcrumb=hCDVBv4VfTd">
          <a:extLst>
            <a:ext uri="{FF2B5EF4-FFF2-40B4-BE49-F238E27FC236}">
              <a16:creationId xmlns="" xmlns:a16="http://schemas.microsoft.com/office/drawing/2014/main" id="{0DD9A85A-F321-4E08-8047-62C387E08E8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9" name="AutoShape 3" descr="http://us.mc542.mail.yahoo.com/mc/mail?cmd=cookie.setnonjs&amp;.rand=1774881327&amp;mcrumb=hCDVBv4VfTd">
          <a:extLst>
            <a:ext uri="{FF2B5EF4-FFF2-40B4-BE49-F238E27FC236}">
              <a16:creationId xmlns="" xmlns:a16="http://schemas.microsoft.com/office/drawing/2014/main" id="{A581BCFD-E4D1-4A81-A2D1-E2D96C64EFF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0" name="AutoShape 3" descr="http://us.mc542.mail.yahoo.com/mc/mail?cmd=cookie.setnonjs&amp;.rand=1774881327&amp;mcrumb=hCDVBv4VfTd">
          <a:extLst>
            <a:ext uri="{FF2B5EF4-FFF2-40B4-BE49-F238E27FC236}">
              <a16:creationId xmlns="" xmlns:a16="http://schemas.microsoft.com/office/drawing/2014/main" id="{6BC38E28-8394-49BA-AB77-5D393CBED57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1" name="AutoShape 3" descr="http://us.mc542.mail.yahoo.com/mc/mail?cmd=cookie.setnonjs&amp;.rand=1774881327&amp;mcrumb=hCDVBv4VfTd">
          <a:extLst>
            <a:ext uri="{FF2B5EF4-FFF2-40B4-BE49-F238E27FC236}">
              <a16:creationId xmlns="" xmlns:a16="http://schemas.microsoft.com/office/drawing/2014/main" id="{F0D251F8-7756-4140-99FD-5147BB0969D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2" name="AutoShape 3" descr="http://us.mc542.mail.yahoo.com/mc/mail?cmd=cookie.setnonjs&amp;.rand=1774881327&amp;mcrumb=hCDVBv4VfTd">
          <a:extLst>
            <a:ext uri="{FF2B5EF4-FFF2-40B4-BE49-F238E27FC236}">
              <a16:creationId xmlns="" xmlns:a16="http://schemas.microsoft.com/office/drawing/2014/main" id="{2C3E56F4-DEFB-4E79-9201-56FF46ECA1B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3" name="AutoShape 3" descr="http://us.mc542.mail.yahoo.com/mc/mail?cmd=cookie.setnonjs&amp;.rand=1774881327&amp;mcrumb=hCDVBv4VfTd">
          <a:extLst>
            <a:ext uri="{FF2B5EF4-FFF2-40B4-BE49-F238E27FC236}">
              <a16:creationId xmlns="" xmlns:a16="http://schemas.microsoft.com/office/drawing/2014/main" id="{E4AC0D5E-24D7-4D90-B3B2-47054012BFB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4" name="AutoShape 3" descr="http://us.mc542.mail.yahoo.com/mc/mail?cmd=cookie.setnonjs&amp;.rand=1774881327&amp;mcrumb=hCDVBv4VfTd">
          <a:extLst>
            <a:ext uri="{FF2B5EF4-FFF2-40B4-BE49-F238E27FC236}">
              <a16:creationId xmlns="" xmlns:a16="http://schemas.microsoft.com/office/drawing/2014/main" id="{3021065F-7620-4972-B719-45600F42A02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5" name="AutoShape 3" descr="http://us.mc542.mail.yahoo.com/mc/mail?cmd=cookie.setnonjs&amp;.rand=1774881327&amp;mcrumb=hCDVBv4VfTd">
          <a:extLst>
            <a:ext uri="{FF2B5EF4-FFF2-40B4-BE49-F238E27FC236}">
              <a16:creationId xmlns="" xmlns:a16="http://schemas.microsoft.com/office/drawing/2014/main" id="{277DCEAF-4088-4025-9ED9-5B1C62C5D75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6" name="AutoShape 3" descr="http://us.mc542.mail.yahoo.com/mc/mail?cmd=cookie.setnonjs&amp;.rand=1774881327&amp;mcrumb=hCDVBv4VfTd">
          <a:extLst>
            <a:ext uri="{FF2B5EF4-FFF2-40B4-BE49-F238E27FC236}">
              <a16:creationId xmlns="" xmlns:a16="http://schemas.microsoft.com/office/drawing/2014/main" id="{B0AAC47E-1B45-4963-8A6A-674A172ED1B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7" name="AutoShape 3" descr="http://us.mc542.mail.yahoo.com/mc/mail?cmd=cookie.setnonjs&amp;.rand=1774881327&amp;mcrumb=hCDVBv4VfTd">
          <a:extLst>
            <a:ext uri="{FF2B5EF4-FFF2-40B4-BE49-F238E27FC236}">
              <a16:creationId xmlns="" xmlns:a16="http://schemas.microsoft.com/office/drawing/2014/main" id="{854E390D-4E2C-4F38-B691-F20C4639167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8" name="AutoShape 3" descr="http://us.mc542.mail.yahoo.com/mc/mail?cmd=cookie.setnonjs&amp;.rand=1774881327&amp;mcrumb=hCDVBv4VfTd">
          <a:extLst>
            <a:ext uri="{FF2B5EF4-FFF2-40B4-BE49-F238E27FC236}">
              <a16:creationId xmlns="" xmlns:a16="http://schemas.microsoft.com/office/drawing/2014/main" id="{613E39B3-1A50-4781-85C1-6B7F053602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9" name="AutoShape 3" descr="http://us.mc542.mail.yahoo.com/mc/mail?cmd=cookie.setnonjs&amp;.rand=1774881327&amp;mcrumb=hCDVBv4VfTd">
          <a:extLst>
            <a:ext uri="{FF2B5EF4-FFF2-40B4-BE49-F238E27FC236}">
              <a16:creationId xmlns="" xmlns:a16="http://schemas.microsoft.com/office/drawing/2014/main" id="{99BCBB0F-45E6-4FC5-9941-38E53CC21B2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0" name="AutoShape 3" descr="http://us.mc542.mail.yahoo.com/mc/mail?cmd=cookie.setnonjs&amp;.rand=1774881327&amp;mcrumb=hCDVBv4VfTd">
          <a:extLst>
            <a:ext uri="{FF2B5EF4-FFF2-40B4-BE49-F238E27FC236}">
              <a16:creationId xmlns="" xmlns:a16="http://schemas.microsoft.com/office/drawing/2014/main" id="{2A234DD6-5B79-4A34-AA1C-5C38621DC5D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1" name="AutoShape 3" descr="http://us.mc542.mail.yahoo.com/mc/mail?cmd=cookie.setnonjs&amp;.rand=1774881327&amp;mcrumb=hCDVBv4VfTd">
          <a:extLst>
            <a:ext uri="{FF2B5EF4-FFF2-40B4-BE49-F238E27FC236}">
              <a16:creationId xmlns="" xmlns:a16="http://schemas.microsoft.com/office/drawing/2014/main" id="{A92AD219-BCF8-4385-9E71-2DF088902D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2" name="AutoShape 3" descr="http://us.mc542.mail.yahoo.com/mc/mail?cmd=cookie.setnonjs&amp;.rand=1774881327&amp;mcrumb=hCDVBv4VfTd">
          <a:extLst>
            <a:ext uri="{FF2B5EF4-FFF2-40B4-BE49-F238E27FC236}">
              <a16:creationId xmlns="" xmlns:a16="http://schemas.microsoft.com/office/drawing/2014/main" id="{8B7F319E-9231-4054-AECA-25A94E78811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3" name="AutoShape 3" descr="http://us.mc542.mail.yahoo.com/mc/mail?cmd=cookie.setnonjs&amp;.rand=1774881327&amp;mcrumb=hCDVBv4VfTd">
          <a:extLst>
            <a:ext uri="{FF2B5EF4-FFF2-40B4-BE49-F238E27FC236}">
              <a16:creationId xmlns="" xmlns:a16="http://schemas.microsoft.com/office/drawing/2014/main" id="{6A3F8247-DD3A-417D-A391-58057EB255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4" name="AutoShape 3" descr="http://us.mc542.mail.yahoo.com/mc/mail?cmd=cookie.setnonjs&amp;.rand=1774881327&amp;mcrumb=hCDVBv4VfTd">
          <a:extLst>
            <a:ext uri="{FF2B5EF4-FFF2-40B4-BE49-F238E27FC236}">
              <a16:creationId xmlns="" xmlns:a16="http://schemas.microsoft.com/office/drawing/2014/main" id="{7386FC16-E741-4619-8D0E-5ED4BE024C8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5" name="AutoShape 3" descr="http://us.mc542.mail.yahoo.com/mc/mail?cmd=cookie.setnonjs&amp;.rand=1774881327&amp;mcrumb=hCDVBv4VfTd">
          <a:extLst>
            <a:ext uri="{FF2B5EF4-FFF2-40B4-BE49-F238E27FC236}">
              <a16:creationId xmlns="" xmlns:a16="http://schemas.microsoft.com/office/drawing/2014/main" id="{8BF665AE-EF40-4A4C-85FE-334E85242F2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6" name="AutoShape 3" descr="http://us.mc542.mail.yahoo.com/mc/mail?cmd=cookie.setnonjs&amp;.rand=1774881327&amp;mcrumb=hCDVBv4VfTd">
          <a:extLst>
            <a:ext uri="{FF2B5EF4-FFF2-40B4-BE49-F238E27FC236}">
              <a16:creationId xmlns="" xmlns:a16="http://schemas.microsoft.com/office/drawing/2014/main" id="{A347CAA6-9E90-46CA-8A5A-92628EF109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7" name="AutoShape 3" descr="http://us.mc542.mail.yahoo.com/mc/mail?cmd=cookie.setnonjs&amp;.rand=1774881327&amp;mcrumb=hCDVBv4VfTd">
          <a:extLst>
            <a:ext uri="{FF2B5EF4-FFF2-40B4-BE49-F238E27FC236}">
              <a16:creationId xmlns="" xmlns:a16="http://schemas.microsoft.com/office/drawing/2014/main" id="{11638A52-8762-45ED-95D8-764220AD3FA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8" name="AutoShape 3" descr="http://us.mc542.mail.yahoo.com/mc/mail?cmd=cookie.setnonjs&amp;.rand=1774881327&amp;mcrumb=hCDVBv4VfTd">
          <a:extLst>
            <a:ext uri="{FF2B5EF4-FFF2-40B4-BE49-F238E27FC236}">
              <a16:creationId xmlns="" xmlns:a16="http://schemas.microsoft.com/office/drawing/2014/main" id="{8826B1C2-7211-4C83-8B56-ADF112A55C2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9" name="AutoShape 3" descr="http://us.mc542.mail.yahoo.com/mc/mail?cmd=cookie.setnonjs&amp;.rand=1774881327&amp;mcrumb=hCDVBv4VfTd">
          <a:extLst>
            <a:ext uri="{FF2B5EF4-FFF2-40B4-BE49-F238E27FC236}">
              <a16:creationId xmlns="" xmlns:a16="http://schemas.microsoft.com/office/drawing/2014/main" id="{789E44C2-C7E7-4DD0-A8CD-24D63CA0184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0" name="AutoShape 3" descr="http://us.mc542.mail.yahoo.com/mc/mail?cmd=cookie.setnonjs&amp;.rand=1774881327&amp;mcrumb=hCDVBv4VfTd">
          <a:extLst>
            <a:ext uri="{FF2B5EF4-FFF2-40B4-BE49-F238E27FC236}">
              <a16:creationId xmlns="" xmlns:a16="http://schemas.microsoft.com/office/drawing/2014/main" id="{C7475A3C-94EE-482E-A32D-AE2C4F10F90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1" name="AutoShape 3" descr="http://us.mc542.mail.yahoo.com/mc/mail?cmd=cookie.setnonjs&amp;.rand=1774881327&amp;mcrumb=hCDVBv4VfTd">
          <a:extLst>
            <a:ext uri="{FF2B5EF4-FFF2-40B4-BE49-F238E27FC236}">
              <a16:creationId xmlns="" xmlns:a16="http://schemas.microsoft.com/office/drawing/2014/main" id="{93490E12-06D1-46D8-8722-E9004A109D7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2" name="AutoShape 3" descr="http://us.mc542.mail.yahoo.com/mc/mail?cmd=cookie.setnonjs&amp;.rand=1774881327&amp;mcrumb=hCDVBv4VfTd">
          <a:extLst>
            <a:ext uri="{FF2B5EF4-FFF2-40B4-BE49-F238E27FC236}">
              <a16:creationId xmlns="" xmlns:a16="http://schemas.microsoft.com/office/drawing/2014/main" id="{0FC3CA0E-6281-4112-8B3B-C48BDCD82D0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3" name="AutoShape 3" descr="http://us.mc542.mail.yahoo.com/mc/mail?cmd=cookie.setnonjs&amp;.rand=1774881327&amp;mcrumb=hCDVBv4VfTd">
          <a:extLst>
            <a:ext uri="{FF2B5EF4-FFF2-40B4-BE49-F238E27FC236}">
              <a16:creationId xmlns="" xmlns:a16="http://schemas.microsoft.com/office/drawing/2014/main" id="{E1948AB3-2631-4238-AB61-34E0F4EF3A1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4" name="AutoShape 3" descr="http://us.mc542.mail.yahoo.com/mc/mail?cmd=cookie.setnonjs&amp;.rand=1774881327&amp;mcrumb=hCDVBv4VfTd">
          <a:extLst>
            <a:ext uri="{FF2B5EF4-FFF2-40B4-BE49-F238E27FC236}">
              <a16:creationId xmlns="" xmlns:a16="http://schemas.microsoft.com/office/drawing/2014/main" id="{F9B7F80D-AC55-461B-870B-16D7A2A26CC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5" name="AutoShape 3" descr="http://us.mc542.mail.yahoo.com/mc/mail?cmd=cookie.setnonjs&amp;.rand=1774881327&amp;mcrumb=hCDVBv4VfTd">
          <a:extLst>
            <a:ext uri="{FF2B5EF4-FFF2-40B4-BE49-F238E27FC236}">
              <a16:creationId xmlns="" xmlns:a16="http://schemas.microsoft.com/office/drawing/2014/main" id="{255B24F7-3E54-4F69-A5D8-5F576B9C54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6" name="AutoShape 3" descr="http://us.mc542.mail.yahoo.com/mc/mail?cmd=cookie.setnonjs&amp;.rand=1774881327&amp;mcrumb=hCDVBv4VfTd">
          <a:extLst>
            <a:ext uri="{FF2B5EF4-FFF2-40B4-BE49-F238E27FC236}">
              <a16:creationId xmlns="" xmlns:a16="http://schemas.microsoft.com/office/drawing/2014/main" id="{5A02C08C-47C1-4553-B4B3-64DD7F16038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7" name="AutoShape 3" descr="http://us.mc542.mail.yahoo.com/mc/mail?cmd=cookie.setnonjs&amp;.rand=1774881327&amp;mcrumb=hCDVBv4VfTd">
          <a:extLst>
            <a:ext uri="{FF2B5EF4-FFF2-40B4-BE49-F238E27FC236}">
              <a16:creationId xmlns="" xmlns:a16="http://schemas.microsoft.com/office/drawing/2014/main" id="{EA998553-0E73-4458-BA88-95BF0602C43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8" name="AutoShape 3" descr="http://us.mc542.mail.yahoo.com/mc/mail?cmd=cookie.setnonjs&amp;.rand=1774881327&amp;mcrumb=hCDVBv4VfTd">
          <a:extLst>
            <a:ext uri="{FF2B5EF4-FFF2-40B4-BE49-F238E27FC236}">
              <a16:creationId xmlns="" xmlns:a16="http://schemas.microsoft.com/office/drawing/2014/main" id="{C894E4F8-190C-4EF5-92B1-D5E688A7E7C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9" name="AutoShape 3" descr="http://us.mc542.mail.yahoo.com/mc/mail?cmd=cookie.setnonjs&amp;.rand=1774881327&amp;mcrumb=hCDVBv4VfTd">
          <a:extLst>
            <a:ext uri="{FF2B5EF4-FFF2-40B4-BE49-F238E27FC236}">
              <a16:creationId xmlns="" xmlns:a16="http://schemas.microsoft.com/office/drawing/2014/main" id="{443B3DCB-9E38-4B93-ADF6-307D93AB3E0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0" name="AutoShape 3" descr="http://us.mc542.mail.yahoo.com/mc/mail?cmd=cookie.setnonjs&amp;.rand=1774881327&amp;mcrumb=hCDVBv4VfTd">
          <a:extLst>
            <a:ext uri="{FF2B5EF4-FFF2-40B4-BE49-F238E27FC236}">
              <a16:creationId xmlns="" xmlns:a16="http://schemas.microsoft.com/office/drawing/2014/main" id="{761DBB2E-9E9C-4ABC-A4F4-FCB1CAB0242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1" name="AutoShape 3" descr="http://us.mc542.mail.yahoo.com/mc/mail?cmd=cookie.setnonjs&amp;.rand=1774881327&amp;mcrumb=hCDVBv4VfTd">
          <a:extLst>
            <a:ext uri="{FF2B5EF4-FFF2-40B4-BE49-F238E27FC236}">
              <a16:creationId xmlns="" xmlns:a16="http://schemas.microsoft.com/office/drawing/2014/main" id="{DB088136-9E5B-4FFB-9C59-307896E163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114300"/>
    <xdr:sp macro="" textlink="">
      <xdr:nvSpPr>
        <xdr:cNvPr id="342" name="AutoShape 3" descr="http://us.mc542.mail.yahoo.com/mc/mail?cmd=cookie.setnonjs&amp;.rand=1774881327&amp;mcrumb=hCDVBv4VfTd">
          <a:extLst>
            <a:ext uri="{FF2B5EF4-FFF2-40B4-BE49-F238E27FC236}">
              <a16:creationId xmlns="" xmlns:a16="http://schemas.microsoft.com/office/drawing/2014/main" id="{6EDA6D9C-524A-49C5-91FD-C570F3FC20BF}"/>
            </a:ext>
          </a:extLst>
        </xdr:cNvPr>
        <xdr:cNvSpPr>
          <a:spLocks noChangeAspect="1" noChangeArrowheads="1"/>
        </xdr:cNvSpPr>
      </xdr:nvSpPr>
      <xdr:spPr>
        <a:xfrm>
          <a:off x="1411357" y="4591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3" name="AutoShape 3" descr="http://us.mc542.mail.yahoo.com/mc/mail?cmd=cookie.setnonjs&amp;.rand=1774881327&amp;mcrumb=hCDVBv4VfTd">
          <a:extLst>
            <a:ext uri="{FF2B5EF4-FFF2-40B4-BE49-F238E27FC236}">
              <a16:creationId xmlns="" xmlns:a16="http://schemas.microsoft.com/office/drawing/2014/main" id="{1BB3C03A-ABF8-41DD-91D5-F3EC2A5521A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4" name="AutoShape 3" descr="http://us.mc542.mail.yahoo.com/mc/mail?cmd=cookie.setnonjs&amp;.rand=1774881327&amp;mcrumb=hCDVBv4VfTd">
          <a:extLst>
            <a:ext uri="{FF2B5EF4-FFF2-40B4-BE49-F238E27FC236}">
              <a16:creationId xmlns="" xmlns:a16="http://schemas.microsoft.com/office/drawing/2014/main" id="{A5E5CE87-A8CF-47B6-9B8F-31DAA7DFBF5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5" name="AutoShape 3" descr="http://us.mc542.mail.yahoo.com/mc/mail?cmd=cookie.setnonjs&amp;.rand=1774881327&amp;mcrumb=hCDVBv4VfTd">
          <a:extLst>
            <a:ext uri="{FF2B5EF4-FFF2-40B4-BE49-F238E27FC236}">
              <a16:creationId xmlns="" xmlns:a16="http://schemas.microsoft.com/office/drawing/2014/main" id="{65B5CA5D-9FE8-46ED-B26D-888528142F8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6" name="AutoShape 3" descr="http://us.mc542.mail.yahoo.com/mc/mail?cmd=cookie.setnonjs&amp;.rand=1774881327&amp;mcrumb=hCDVBv4VfTd">
          <a:extLst>
            <a:ext uri="{FF2B5EF4-FFF2-40B4-BE49-F238E27FC236}">
              <a16:creationId xmlns="" xmlns:a16="http://schemas.microsoft.com/office/drawing/2014/main" id="{D62E9556-192D-4C1C-8204-73C06DA0E3B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7" name="AutoShape 3" descr="http://us.mc542.mail.yahoo.com/mc/mail?cmd=cookie.setnonjs&amp;.rand=1774881327&amp;mcrumb=hCDVBv4VfTd">
          <a:extLst>
            <a:ext uri="{FF2B5EF4-FFF2-40B4-BE49-F238E27FC236}">
              <a16:creationId xmlns="" xmlns:a16="http://schemas.microsoft.com/office/drawing/2014/main" id="{DE278BED-DD1F-429B-ADA1-5FD99432E21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8" name="AutoShape 3" descr="http://us.mc542.mail.yahoo.com/mc/mail?cmd=cookie.setnonjs&amp;.rand=1774881327&amp;mcrumb=hCDVBv4VfTd">
          <a:extLst>
            <a:ext uri="{FF2B5EF4-FFF2-40B4-BE49-F238E27FC236}">
              <a16:creationId xmlns="" xmlns:a16="http://schemas.microsoft.com/office/drawing/2014/main" id="{0A73681F-62D6-44B1-8420-620E2B85E24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9" name="AutoShape 3" descr="http://us.mc542.mail.yahoo.com/mc/mail?cmd=cookie.setnonjs&amp;.rand=1774881327&amp;mcrumb=hCDVBv4VfTd">
          <a:extLst>
            <a:ext uri="{FF2B5EF4-FFF2-40B4-BE49-F238E27FC236}">
              <a16:creationId xmlns="" xmlns:a16="http://schemas.microsoft.com/office/drawing/2014/main" id="{386B52AC-0CCC-49FF-90DC-0A8D0EF3B87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0" name="AutoShape 3" descr="http://us.mc542.mail.yahoo.com/mc/mail?cmd=cookie.setnonjs&amp;.rand=1774881327&amp;mcrumb=hCDVBv4VfTd">
          <a:extLst>
            <a:ext uri="{FF2B5EF4-FFF2-40B4-BE49-F238E27FC236}">
              <a16:creationId xmlns="" xmlns:a16="http://schemas.microsoft.com/office/drawing/2014/main" id="{521BDAE2-2552-4702-B747-AAB3EBB4D16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1" name="AutoShape 3" descr="http://us.mc542.mail.yahoo.com/mc/mail?cmd=cookie.setnonjs&amp;.rand=1774881327&amp;mcrumb=hCDVBv4VfTd">
          <a:extLst>
            <a:ext uri="{FF2B5EF4-FFF2-40B4-BE49-F238E27FC236}">
              <a16:creationId xmlns="" xmlns:a16="http://schemas.microsoft.com/office/drawing/2014/main" id="{09CF392D-9BD5-41B3-81A9-CB6C3E5ECA6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2" name="AutoShape 3" descr="http://us.mc542.mail.yahoo.com/mc/mail?cmd=cookie.setnonjs&amp;.rand=1774881327&amp;mcrumb=hCDVBv4VfTd">
          <a:extLst>
            <a:ext uri="{FF2B5EF4-FFF2-40B4-BE49-F238E27FC236}">
              <a16:creationId xmlns="" xmlns:a16="http://schemas.microsoft.com/office/drawing/2014/main" id="{C345191B-CB71-493A-8B72-48A42968E43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3" name="AutoShape 3" descr="http://us.mc542.mail.yahoo.com/mc/mail?cmd=cookie.setnonjs&amp;.rand=1774881327&amp;mcrumb=hCDVBv4VfTd">
          <a:extLst>
            <a:ext uri="{FF2B5EF4-FFF2-40B4-BE49-F238E27FC236}">
              <a16:creationId xmlns="" xmlns:a16="http://schemas.microsoft.com/office/drawing/2014/main" id="{7D23BEA0-BBB2-4A70-8851-141422E9A6E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4" name="AutoShape 3" descr="http://us.mc542.mail.yahoo.com/mc/mail?cmd=cookie.setnonjs&amp;.rand=1774881327&amp;mcrumb=hCDVBv4VfTd">
          <a:extLst>
            <a:ext uri="{FF2B5EF4-FFF2-40B4-BE49-F238E27FC236}">
              <a16:creationId xmlns="" xmlns:a16="http://schemas.microsoft.com/office/drawing/2014/main" id="{D60F8CDB-406D-43A9-B126-3CFA6896B04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5" name="AutoShape 3" descr="http://us.mc542.mail.yahoo.com/mc/mail?cmd=cookie.setnonjs&amp;.rand=1774881327&amp;mcrumb=hCDVBv4VfTd">
          <a:extLst>
            <a:ext uri="{FF2B5EF4-FFF2-40B4-BE49-F238E27FC236}">
              <a16:creationId xmlns="" xmlns:a16="http://schemas.microsoft.com/office/drawing/2014/main" id="{8E2A741F-2AE8-416A-8102-F852407A608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6" name="AutoShape 3" descr="http://us.mc542.mail.yahoo.com/mc/mail?cmd=cookie.setnonjs&amp;.rand=1774881327&amp;mcrumb=hCDVBv4VfTd">
          <a:extLst>
            <a:ext uri="{FF2B5EF4-FFF2-40B4-BE49-F238E27FC236}">
              <a16:creationId xmlns="" xmlns:a16="http://schemas.microsoft.com/office/drawing/2014/main" id="{9FAB10B8-A3DD-4120-AE62-7305C7CDDA8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7" name="AutoShape 3" descr="http://us.mc542.mail.yahoo.com/mc/mail?cmd=cookie.setnonjs&amp;.rand=1774881327&amp;mcrumb=hCDVBv4VfTd">
          <a:extLst>
            <a:ext uri="{FF2B5EF4-FFF2-40B4-BE49-F238E27FC236}">
              <a16:creationId xmlns="" xmlns:a16="http://schemas.microsoft.com/office/drawing/2014/main" id="{E70C0261-77A8-4816-B7AA-6F7A90699DF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8" name="AutoShape 3" descr="http://us.mc542.mail.yahoo.com/mc/mail?cmd=cookie.setnonjs&amp;.rand=1774881327&amp;mcrumb=hCDVBv4VfTd">
          <a:extLst>
            <a:ext uri="{FF2B5EF4-FFF2-40B4-BE49-F238E27FC236}">
              <a16:creationId xmlns="" xmlns:a16="http://schemas.microsoft.com/office/drawing/2014/main" id="{BF5679AC-B7DF-4D58-B4AB-D9B95D7965B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9" name="AutoShape 3" descr="http://us.mc542.mail.yahoo.com/mc/mail?cmd=cookie.setnonjs&amp;.rand=1774881327&amp;mcrumb=hCDVBv4VfTd">
          <a:extLst>
            <a:ext uri="{FF2B5EF4-FFF2-40B4-BE49-F238E27FC236}">
              <a16:creationId xmlns="" xmlns:a16="http://schemas.microsoft.com/office/drawing/2014/main" id="{2C31802C-68C0-446E-A63B-C2C92F7E5D7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0" name="AutoShape 3" descr="http://us.mc542.mail.yahoo.com/mc/mail?cmd=cookie.setnonjs&amp;.rand=1774881327&amp;mcrumb=hCDVBv4VfTd">
          <a:extLst>
            <a:ext uri="{FF2B5EF4-FFF2-40B4-BE49-F238E27FC236}">
              <a16:creationId xmlns="" xmlns:a16="http://schemas.microsoft.com/office/drawing/2014/main" id="{BC4F8FC4-967A-4CFE-A709-EBF04EE816C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1" name="AutoShape 3" descr="http://us.mc542.mail.yahoo.com/mc/mail?cmd=cookie.setnonjs&amp;.rand=1774881327&amp;mcrumb=hCDVBv4VfTd">
          <a:extLst>
            <a:ext uri="{FF2B5EF4-FFF2-40B4-BE49-F238E27FC236}">
              <a16:creationId xmlns="" xmlns:a16="http://schemas.microsoft.com/office/drawing/2014/main" id="{4889D3B6-548D-42C1-9DED-D6F65FB32FC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2" name="AutoShape 3" descr="http://us.mc542.mail.yahoo.com/mc/mail?cmd=cookie.setnonjs&amp;.rand=1774881327&amp;mcrumb=hCDVBv4VfTd">
          <a:extLst>
            <a:ext uri="{FF2B5EF4-FFF2-40B4-BE49-F238E27FC236}">
              <a16:creationId xmlns="" xmlns:a16="http://schemas.microsoft.com/office/drawing/2014/main" id="{B12E120E-E214-4B9F-9C21-BD4A0ACAAC1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3" name="AutoShape 3" descr="http://us.mc542.mail.yahoo.com/mc/mail?cmd=cookie.setnonjs&amp;.rand=1774881327&amp;mcrumb=hCDVBv4VfTd">
          <a:extLst>
            <a:ext uri="{FF2B5EF4-FFF2-40B4-BE49-F238E27FC236}">
              <a16:creationId xmlns="" xmlns:a16="http://schemas.microsoft.com/office/drawing/2014/main" id="{580EA995-2B13-4EC3-80F1-C3540D7C685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4" name="AutoShape 3" descr="http://us.mc542.mail.yahoo.com/mc/mail?cmd=cookie.setnonjs&amp;.rand=1774881327&amp;mcrumb=hCDVBv4VfTd">
          <a:extLst>
            <a:ext uri="{FF2B5EF4-FFF2-40B4-BE49-F238E27FC236}">
              <a16:creationId xmlns="" xmlns:a16="http://schemas.microsoft.com/office/drawing/2014/main" id="{CC2C3D45-4ECD-47A4-B9E1-39A75E75DA2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5" name="AutoShape 3" descr="http://us.mc542.mail.yahoo.com/mc/mail?cmd=cookie.setnonjs&amp;.rand=1774881327&amp;mcrumb=hCDVBv4VfTd">
          <a:extLst>
            <a:ext uri="{FF2B5EF4-FFF2-40B4-BE49-F238E27FC236}">
              <a16:creationId xmlns="" xmlns:a16="http://schemas.microsoft.com/office/drawing/2014/main" id="{723DAF2D-C93F-4216-8B36-0D326CC157C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6" name="AutoShape 3" descr="http://us.mc542.mail.yahoo.com/mc/mail?cmd=cookie.setnonjs&amp;.rand=1774881327&amp;mcrumb=hCDVBv4VfTd">
          <a:extLst>
            <a:ext uri="{FF2B5EF4-FFF2-40B4-BE49-F238E27FC236}">
              <a16:creationId xmlns="" xmlns:a16="http://schemas.microsoft.com/office/drawing/2014/main" id="{3AA557C6-D623-48D0-AA4F-827187B352C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7" name="AutoShape 3" descr="http://us.mc542.mail.yahoo.com/mc/mail?cmd=cookie.setnonjs&amp;.rand=1774881327&amp;mcrumb=hCDVBv4VfTd">
          <a:extLst>
            <a:ext uri="{FF2B5EF4-FFF2-40B4-BE49-F238E27FC236}">
              <a16:creationId xmlns="" xmlns:a16="http://schemas.microsoft.com/office/drawing/2014/main" id="{E8C7490A-63A3-40C2-A5E5-36C44F77D2D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8" name="AutoShape 3" descr="http://us.mc542.mail.yahoo.com/mc/mail?cmd=cookie.setnonjs&amp;.rand=1774881327&amp;mcrumb=hCDVBv4VfTd">
          <a:extLst>
            <a:ext uri="{FF2B5EF4-FFF2-40B4-BE49-F238E27FC236}">
              <a16:creationId xmlns="" xmlns:a16="http://schemas.microsoft.com/office/drawing/2014/main" id="{7B0BA518-DE0F-4E17-8F17-9F45E58A04E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9" name="AutoShape 3" descr="http://us.mc542.mail.yahoo.com/mc/mail?cmd=cookie.setnonjs&amp;.rand=1774881327&amp;mcrumb=hCDVBv4VfTd">
          <a:extLst>
            <a:ext uri="{FF2B5EF4-FFF2-40B4-BE49-F238E27FC236}">
              <a16:creationId xmlns="" xmlns:a16="http://schemas.microsoft.com/office/drawing/2014/main" id="{59512EF6-D6D2-4A56-928E-0880F843A05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0" name="AutoShape 3" descr="http://us.mc542.mail.yahoo.com/mc/mail?cmd=cookie.setnonjs&amp;.rand=1774881327&amp;mcrumb=hCDVBv4VfTd">
          <a:extLst>
            <a:ext uri="{FF2B5EF4-FFF2-40B4-BE49-F238E27FC236}">
              <a16:creationId xmlns="" xmlns:a16="http://schemas.microsoft.com/office/drawing/2014/main" id="{25F6C0B3-5F37-471F-8A88-45D8DE00D42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1" name="AutoShape 3" descr="http://us.mc542.mail.yahoo.com/mc/mail?cmd=cookie.setnonjs&amp;.rand=1774881327&amp;mcrumb=hCDVBv4VfTd">
          <a:extLst>
            <a:ext uri="{FF2B5EF4-FFF2-40B4-BE49-F238E27FC236}">
              <a16:creationId xmlns="" xmlns:a16="http://schemas.microsoft.com/office/drawing/2014/main" id="{FF0DB4A1-748E-4729-AF2B-6F221C0B913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2" name="AutoShape 3" descr="http://us.mc542.mail.yahoo.com/mc/mail?cmd=cookie.setnonjs&amp;.rand=1774881327&amp;mcrumb=hCDVBv4VfTd">
          <a:extLst>
            <a:ext uri="{FF2B5EF4-FFF2-40B4-BE49-F238E27FC236}">
              <a16:creationId xmlns="" xmlns:a16="http://schemas.microsoft.com/office/drawing/2014/main" id="{E270C49C-93A4-4882-8815-6D470167D08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3" name="AutoShape 3" descr="http://us.mc542.mail.yahoo.com/mc/mail?cmd=cookie.setnonjs&amp;.rand=1774881327&amp;mcrumb=hCDVBv4VfTd">
          <a:extLst>
            <a:ext uri="{FF2B5EF4-FFF2-40B4-BE49-F238E27FC236}">
              <a16:creationId xmlns="" xmlns:a16="http://schemas.microsoft.com/office/drawing/2014/main" id="{2BE93FD4-83B1-43FF-86F3-F5BC2AB20B9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4" name="AutoShape 3" descr="http://us.mc542.mail.yahoo.com/mc/mail?cmd=cookie.setnonjs&amp;.rand=1774881327&amp;mcrumb=hCDVBv4VfTd">
          <a:extLst>
            <a:ext uri="{FF2B5EF4-FFF2-40B4-BE49-F238E27FC236}">
              <a16:creationId xmlns="" xmlns:a16="http://schemas.microsoft.com/office/drawing/2014/main" id="{7ABC86DF-86E7-4850-A040-80673BAA0EA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5" name="AutoShape 3" descr="http://us.mc542.mail.yahoo.com/mc/mail?cmd=cookie.setnonjs&amp;.rand=1774881327&amp;mcrumb=hCDVBv4VfTd">
          <a:extLst>
            <a:ext uri="{FF2B5EF4-FFF2-40B4-BE49-F238E27FC236}">
              <a16:creationId xmlns="" xmlns:a16="http://schemas.microsoft.com/office/drawing/2014/main" id="{AC90A66A-F593-480A-BC27-CA04FCDC2B9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6" name="AutoShape 3" descr="http://us.mc542.mail.yahoo.com/mc/mail?cmd=cookie.setnonjs&amp;.rand=1774881327&amp;mcrumb=hCDVBv4VfTd">
          <a:extLst>
            <a:ext uri="{FF2B5EF4-FFF2-40B4-BE49-F238E27FC236}">
              <a16:creationId xmlns="" xmlns:a16="http://schemas.microsoft.com/office/drawing/2014/main" id="{D520EB96-DAD5-4262-BB9B-92F91DDF1C0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7" name="AutoShape 3" descr="http://us.mc542.mail.yahoo.com/mc/mail?cmd=cookie.setnonjs&amp;.rand=1774881327&amp;mcrumb=hCDVBv4VfTd">
          <a:extLst>
            <a:ext uri="{FF2B5EF4-FFF2-40B4-BE49-F238E27FC236}">
              <a16:creationId xmlns="" xmlns:a16="http://schemas.microsoft.com/office/drawing/2014/main" id="{704FF515-41E5-4921-8314-CABC7CDCA63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8" name="AutoShape 3" descr="http://us.mc542.mail.yahoo.com/mc/mail?cmd=cookie.setnonjs&amp;.rand=1774881327&amp;mcrumb=hCDVBv4VfTd">
          <a:extLst>
            <a:ext uri="{FF2B5EF4-FFF2-40B4-BE49-F238E27FC236}">
              <a16:creationId xmlns="" xmlns:a16="http://schemas.microsoft.com/office/drawing/2014/main" id="{0DFFB5B9-7800-4B89-A14C-1D53087B545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9" name="AutoShape 3" descr="http://us.mc542.mail.yahoo.com/mc/mail?cmd=cookie.setnonjs&amp;.rand=1774881327&amp;mcrumb=hCDVBv4VfTd">
          <a:extLst>
            <a:ext uri="{FF2B5EF4-FFF2-40B4-BE49-F238E27FC236}">
              <a16:creationId xmlns="" xmlns:a16="http://schemas.microsoft.com/office/drawing/2014/main" id="{4A74B55F-F4FC-436F-8D3A-D163EE8C9B1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0" name="AutoShape 3" descr="http://us.mc542.mail.yahoo.com/mc/mail?cmd=cookie.setnonjs&amp;.rand=1774881327&amp;mcrumb=hCDVBv4VfTd">
          <a:extLst>
            <a:ext uri="{FF2B5EF4-FFF2-40B4-BE49-F238E27FC236}">
              <a16:creationId xmlns="" xmlns:a16="http://schemas.microsoft.com/office/drawing/2014/main" id="{2F54E0D4-30C8-4A5F-8298-F902F5C477F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1" name="AutoShape 3" descr="http://us.mc542.mail.yahoo.com/mc/mail?cmd=cookie.setnonjs&amp;.rand=1774881327&amp;mcrumb=hCDVBv4VfTd">
          <a:extLst>
            <a:ext uri="{FF2B5EF4-FFF2-40B4-BE49-F238E27FC236}">
              <a16:creationId xmlns="" xmlns:a16="http://schemas.microsoft.com/office/drawing/2014/main" id="{C752760B-83F4-4344-A9B5-754DD7E206C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2" name="AutoShape 3" descr="http://us.mc542.mail.yahoo.com/mc/mail?cmd=cookie.setnonjs&amp;.rand=1774881327&amp;mcrumb=hCDVBv4VfTd">
          <a:extLst>
            <a:ext uri="{FF2B5EF4-FFF2-40B4-BE49-F238E27FC236}">
              <a16:creationId xmlns="" xmlns:a16="http://schemas.microsoft.com/office/drawing/2014/main" id="{23F07C8B-9557-4C31-8042-D3BE4F2CBB4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3" name="AutoShape 3" descr="http://us.mc542.mail.yahoo.com/mc/mail?cmd=cookie.setnonjs&amp;.rand=1774881327&amp;mcrumb=hCDVBv4VfTd">
          <a:extLst>
            <a:ext uri="{FF2B5EF4-FFF2-40B4-BE49-F238E27FC236}">
              <a16:creationId xmlns="" xmlns:a16="http://schemas.microsoft.com/office/drawing/2014/main" id="{8C6D0350-183B-4CB3-8EE3-92CAA421BAF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4" name="AutoShape 3" descr="http://us.mc542.mail.yahoo.com/mc/mail?cmd=cookie.setnonjs&amp;.rand=1774881327&amp;mcrumb=hCDVBv4VfTd">
          <a:extLst>
            <a:ext uri="{FF2B5EF4-FFF2-40B4-BE49-F238E27FC236}">
              <a16:creationId xmlns="" xmlns:a16="http://schemas.microsoft.com/office/drawing/2014/main" id="{C8FED9EE-AA21-4DBF-832A-BCF9CE5A055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5" name="AutoShape 3" descr="http://us.mc542.mail.yahoo.com/mc/mail?cmd=cookie.setnonjs&amp;.rand=1774881327&amp;mcrumb=hCDVBv4VfTd">
          <a:extLst>
            <a:ext uri="{FF2B5EF4-FFF2-40B4-BE49-F238E27FC236}">
              <a16:creationId xmlns="" xmlns:a16="http://schemas.microsoft.com/office/drawing/2014/main" id="{64FF0AC9-3861-4EDC-8D46-15017A86AE3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6" name="AutoShape 3" descr="http://us.mc542.mail.yahoo.com/mc/mail?cmd=cookie.setnonjs&amp;.rand=1774881327&amp;mcrumb=hCDVBv4VfTd">
          <a:extLst>
            <a:ext uri="{FF2B5EF4-FFF2-40B4-BE49-F238E27FC236}">
              <a16:creationId xmlns="" xmlns:a16="http://schemas.microsoft.com/office/drawing/2014/main" id="{F73597A9-A440-4CB9-BAFB-0C134537A6C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7" name="AutoShape 3" descr="http://us.mc542.mail.yahoo.com/mc/mail?cmd=cookie.setnonjs&amp;.rand=1774881327&amp;mcrumb=hCDVBv4VfTd">
          <a:extLst>
            <a:ext uri="{FF2B5EF4-FFF2-40B4-BE49-F238E27FC236}">
              <a16:creationId xmlns="" xmlns:a16="http://schemas.microsoft.com/office/drawing/2014/main" id="{5797FB11-0E41-49E3-BA74-71AC49AECEC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8" name="AutoShape 3" descr="http://us.mc542.mail.yahoo.com/mc/mail?cmd=cookie.setnonjs&amp;.rand=1774881327&amp;mcrumb=hCDVBv4VfTd">
          <a:extLst>
            <a:ext uri="{FF2B5EF4-FFF2-40B4-BE49-F238E27FC236}">
              <a16:creationId xmlns="" xmlns:a16="http://schemas.microsoft.com/office/drawing/2014/main" id="{81CAD9A0-83D7-408F-93B7-C10039BB20E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9" name="AutoShape 3" descr="http://us.mc542.mail.yahoo.com/mc/mail?cmd=cookie.setnonjs&amp;.rand=1774881327&amp;mcrumb=hCDVBv4VfTd">
          <a:extLst>
            <a:ext uri="{FF2B5EF4-FFF2-40B4-BE49-F238E27FC236}">
              <a16:creationId xmlns="" xmlns:a16="http://schemas.microsoft.com/office/drawing/2014/main" id="{08F59028-F7D7-475B-A25F-B0CA35E4D77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0" name="AutoShape 3" descr="http://us.mc542.mail.yahoo.com/mc/mail?cmd=cookie.setnonjs&amp;.rand=1774881327&amp;mcrumb=hCDVBv4VfTd">
          <a:extLst>
            <a:ext uri="{FF2B5EF4-FFF2-40B4-BE49-F238E27FC236}">
              <a16:creationId xmlns="" xmlns:a16="http://schemas.microsoft.com/office/drawing/2014/main" id="{D9B20CAF-FA1D-4C64-A7DB-6133CF829BC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1" name="AutoShape 3" descr="http://us.mc542.mail.yahoo.com/mc/mail?cmd=cookie.setnonjs&amp;.rand=1774881327&amp;mcrumb=hCDVBv4VfTd">
          <a:extLst>
            <a:ext uri="{FF2B5EF4-FFF2-40B4-BE49-F238E27FC236}">
              <a16:creationId xmlns="" xmlns:a16="http://schemas.microsoft.com/office/drawing/2014/main" id="{861E83A8-EBAC-434C-8CA8-B0A6D4739B4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2" name="AutoShape 3" descr="http://us.mc542.mail.yahoo.com/mc/mail?cmd=cookie.setnonjs&amp;.rand=1774881327&amp;mcrumb=hCDVBv4VfTd">
          <a:extLst>
            <a:ext uri="{FF2B5EF4-FFF2-40B4-BE49-F238E27FC236}">
              <a16:creationId xmlns="" xmlns:a16="http://schemas.microsoft.com/office/drawing/2014/main" id="{6CCBBA19-B79C-498B-8BD2-BCC7E3B8701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3" name="AutoShape 3" descr="http://us.mc542.mail.yahoo.com/mc/mail?cmd=cookie.setnonjs&amp;.rand=1774881327&amp;mcrumb=hCDVBv4VfTd">
          <a:extLst>
            <a:ext uri="{FF2B5EF4-FFF2-40B4-BE49-F238E27FC236}">
              <a16:creationId xmlns="" xmlns:a16="http://schemas.microsoft.com/office/drawing/2014/main" id="{84C3EAA2-9B7C-47C2-9688-9B6B49017FB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4" name="AutoShape 3" descr="http://us.mc542.mail.yahoo.com/mc/mail?cmd=cookie.setnonjs&amp;.rand=1774881327&amp;mcrumb=hCDVBv4VfTd">
          <a:extLst>
            <a:ext uri="{FF2B5EF4-FFF2-40B4-BE49-F238E27FC236}">
              <a16:creationId xmlns="" xmlns:a16="http://schemas.microsoft.com/office/drawing/2014/main" id="{5CF01A1B-2B86-4765-AAD8-9A9A70789B2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5" name="AutoShape 3" descr="http://us.mc542.mail.yahoo.com/mc/mail?cmd=cookie.setnonjs&amp;.rand=1774881327&amp;mcrumb=hCDVBv4VfTd">
          <a:extLst>
            <a:ext uri="{FF2B5EF4-FFF2-40B4-BE49-F238E27FC236}">
              <a16:creationId xmlns="" xmlns:a16="http://schemas.microsoft.com/office/drawing/2014/main" id="{9B1D797E-36EC-439E-B99F-AEA2DE7FAAC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6" name="AutoShape 3" descr="http://us.mc542.mail.yahoo.com/mc/mail?cmd=cookie.setnonjs&amp;.rand=1774881327&amp;mcrumb=hCDVBv4VfTd">
          <a:extLst>
            <a:ext uri="{FF2B5EF4-FFF2-40B4-BE49-F238E27FC236}">
              <a16:creationId xmlns="" xmlns:a16="http://schemas.microsoft.com/office/drawing/2014/main" id="{68CCF0AB-D403-417E-B295-C77750D322F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7" name="AutoShape 3" descr="http://us.mc542.mail.yahoo.com/mc/mail?cmd=cookie.setnonjs&amp;.rand=1774881327&amp;mcrumb=hCDVBv4VfTd">
          <a:extLst>
            <a:ext uri="{FF2B5EF4-FFF2-40B4-BE49-F238E27FC236}">
              <a16:creationId xmlns="" xmlns:a16="http://schemas.microsoft.com/office/drawing/2014/main" id="{4A5414B8-9570-4ACB-A736-8AC7FA7F45E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8" name="AutoShape 3" descr="http://us.mc542.mail.yahoo.com/mc/mail?cmd=cookie.setnonjs&amp;.rand=1774881327&amp;mcrumb=hCDVBv4VfTd">
          <a:extLst>
            <a:ext uri="{FF2B5EF4-FFF2-40B4-BE49-F238E27FC236}">
              <a16:creationId xmlns="" xmlns:a16="http://schemas.microsoft.com/office/drawing/2014/main" id="{9B149A17-3DBE-4500-AD8F-65877335433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9" name="AutoShape 3" descr="http://us.mc542.mail.yahoo.com/mc/mail?cmd=cookie.setnonjs&amp;.rand=1774881327&amp;mcrumb=hCDVBv4VfTd">
          <a:extLst>
            <a:ext uri="{FF2B5EF4-FFF2-40B4-BE49-F238E27FC236}">
              <a16:creationId xmlns="" xmlns:a16="http://schemas.microsoft.com/office/drawing/2014/main" id="{9D18B780-A9D6-40AA-889A-D56F9E9FF6C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0" name="AutoShape 3" descr="http://us.mc542.mail.yahoo.com/mc/mail?cmd=cookie.setnonjs&amp;.rand=1774881327&amp;mcrumb=hCDVBv4VfTd">
          <a:extLst>
            <a:ext uri="{FF2B5EF4-FFF2-40B4-BE49-F238E27FC236}">
              <a16:creationId xmlns="" xmlns:a16="http://schemas.microsoft.com/office/drawing/2014/main" id="{7B5EDF82-3F51-4B3C-9759-6A39C69B91B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1" name="AutoShape 3" descr="http://us.mc542.mail.yahoo.com/mc/mail?cmd=cookie.setnonjs&amp;.rand=1774881327&amp;mcrumb=hCDVBv4VfTd">
          <a:extLst>
            <a:ext uri="{FF2B5EF4-FFF2-40B4-BE49-F238E27FC236}">
              <a16:creationId xmlns="" xmlns:a16="http://schemas.microsoft.com/office/drawing/2014/main" id="{CED9AD89-69A6-4F11-9435-8DE5A5594B9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2" name="AutoShape 3" descr="http://us.mc542.mail.yahoo.com/mc/mail?cmd=cookie.setnonjs&amp;.rand=1774881327&amp;mcrumb=hCDVBv4VfTd">
          <a:extLst>
            <a:ext uri="{FF2B5EF4-FFF2-40B4-BE49-F238E27FC236}">
              <a16:creationId xmlns="" xmlns:a16="http://schemas.microsoft.com/office/drawing/2014/main" id="{D1360A1C-2307-441D-86D8-16AE32C1FFF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3" name="AutoShape 3" descr="http://us.mc542.mail.yahoo.com/mc/mail?cmd=cookie.setnonjs&amp;.rand=1774881327&amp;mcrumb=hCDVBv4VfTd">
          <a:extLst>
            <a:ext uri="{FF2B5EF4-FFF2-40B4-BE49-F238E27FC236}">
              <a16:creationId xmlns="" xmlns:a16="http://schemas.microsoft.com/office/drawing/2014/main" id="{A9796D2F-BC24-419D-9DBE-EE3037CB68D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4" name="AutoShape 3" descr="http://us.mc542.mail.yahoo.com/mc/mail?cmd=cookie.setnonjs&amp;.rand=1774881327&amp;mcrumb=hCDVBv4VfTd">
          <a:extLst>
            <a:ext uri="{FF2B5EF4-FFF2-40B4-BE49-F238E27FC236}">
              <a16:creationId xmlns="" xmlns:a16="http://schemas.microsoft.com/office/drawing/2014/main" id="{361F9CFA-8F77-402D-94DF-92CB6717634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5" name="AutoShape 3" descr="http://us.mc542.mail.yahoo.com/mc/mail?cmd=cookie.setnonjs&amp;.rand=1774881327&amp;mcrumb=hCDVBv4VfTd">
          <a:extLst>
            <a:ext uri="{FF2B5EF4-FFF2-40B4-BE49-F238E27FC236}">
              <a16:creationId xmlns="" xmlns:a16="http://schemas.microsoft.com/office/drawing/2014/main" id="{24EF7B93-F1D4-4851-AAE7-C3984225019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6" name="AutoShape 3" descr="http://us.mc542.mail.yahoo.com/mc/mail?cmd=cookie.setnonjs&amp;.rand=1774881327&amp;mcrumb=hCDVBv4VfTd">
          <a:extLst>
            <a:ext uri="{FF2B5EF4-FFF2-40B4-BE49-F238E27FC236}">
              <a16:creationId xmlns="" xmlns:a16="http://schemas.microsoft.com/office/drawing/2014/main" id="{31574758-C446-4C8F-B2A3-E0ED4FA0B3E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7" name="AutoShape 3" descr="http://us.mc542.mail.yahoo.com/mc/mail?cmd=cookie.setnonjs&amp;.rand=1774881327&amp;mcrumb=hCDVBv4VfTd">
          <a:extLst>
            <a:ext uri="{FF2B5EF4-FFF2-40B4-BE49-F238E27FC236}">
              <a16:creationId xmlns="" xmlns:a16="http://schemas.microsoft.com/office/drawing/2014/main" id="{0EDB7ED2-BE93-4FE8-976E-FF94BD8DC2C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8" name="AutoShape 3" descr="http://us.mc542.mail.yahoo.com/mc/mail?cmd=cookie.setnonjs&amp;.rand=1774881327&amp;mcrumb=hCDVBv4VfTd">
          <a:extLst>
            <a:ext uri="{FF2B5EF4-FFF2-40B4-BE49-F238E27FC236}">
              <a16:creationId xmlns="" xmlns:a16="http://schemas.microsoft.com/office/drawing/2014/main" id="{8A519143-137D-4AAC-85D9-232B6EF17AD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9" name="AutoShape 3" descr="http://us.mc542.mail.yahoo.com/mc/mail?cmd=cookie.setnonjs&amp;.rand=1774881327&amp;mcrumb=hCDVBv4VfTd">
          <a:extLst>
            <a:ext uri="{FF2B5EF4-FFF2-40B4-BE49-F238E27FC236}">
              <a16:creationId xmlns="" xmlns:a16="http://schemas.microsoft.com/office/drawing/2014/main" id="{57E42FDB-82F1-4E30-8A4D-C3344878632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0" name="AutoShape 3" descr="http://us.mc542.mail.yahoo.com/mc/mail?cmd=cookie.setnonjs&amp;.rand=1774881327&amp;mcrumb=hCDVBv4VfTd">
          <a:extLst>
            <a:ext uri="{FF2B5EF4-FFF2-40B4-BE49-F238E27FC236}">
              <a16:creationId xmlns="" xmlns:a16="http://schemas.microsoft.com/office/drawing/2014/main" id="{9A3502DC-6A3D-44B7-B10A-51A78D25401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1" name="AutoShape 3" descr="http://us.mc542.mail.yahoo.com/mc/mail?cmd=cookie.setnonjs&amp;.rand=1774881327&amp;mcrumb=hCDVBv4VfTd">
          <a:extLst>
            <a:ext uri="{FF2B5EF4-FFF2-40B4-BE49-F238E27FC236}">
              <a16:creationId xmlns="" xmlns:a16="http://schemas.microsoft.com/office/drawing/2014/main" id="{77D6F82C-9401-4B31-AB7A-66F32F27846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2" name="AutoShape 3" descr="http://us.mc542.mail.yahoo.com/mc/mail?cmd=cookie.setnonjs&amp;.rand=1774881327&amp;mcrumb=hCDVBv4VfTd">
          <a:extLst>
            <a:ext uri="{FF2B5EF4-FFF2-40B4-BE49-F238E27FC236}">
              <a16:creationId xmlns="" xmlns:a16="http://schemas.microsoft.com/office/drawing/2014/main" id="{618629C3-B6CF-4625-953A-CFEA3FF3962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3" name="AutoShape 3" descr="http://us.mc542.mail.yahoo.com/mc/mail?cmd=cookie.setnonjs&amp;.rand=1774881327&amp;mcrumb=hCDVBv4VfTd">
          <a:extLst>
            <a:ext uri="{FF2B5EF4-FFF2-40B4-BE49-F238E27FC236}">
              <a16:creationId xmlns="" xmlns:a16="http://schemas.microsoft.com/office/drawing/2014/main" id="{E9E2EC5D-D7C2-4220-9645-0AD19F4A22B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4" name="AutoShape 3" descr="http://us.mc542.mail.yahoo.com/mc/mail?cmd=cookie.setnonjs&amp;.rand=1774881327&amp;mcrumb=hCDVBv4VfTd">
          <a:extLst>
            <a:ext uri="{FF2B5EF4-FFF2-40B4-BE49-F238E27FC236}">
              <a16:creationId xmlns="" xmlns:a16="http://schemas.microsoft.com/office/drawing/2014/main" id="{2BB370C3-9E43-47B3-8DF6-A4C8844B90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5" name="AutoShape 3" descr="http://us.mc542.mail.yahoo.com/mc/mail?cmd=cookie.setnonjs&amp;.rand=1774881327&amp;mcrumb=hCDVBv4VfTd">
          <a:extLst>
            <a:ext uri="{FF2B5EF4-FFF2-40B4-BE49-F238E27FC236}">
              <a16:creationId xmlns="" xmlns:a16="http://schemas.microsoft.com/office/drawing/2014/main" id="{C1112CEB-3F4F-4E8D-BA07-E53485756DC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6" name="AutoShape 3" descr="http://us.mc542.mail.yahoo.com/mc/mail?cmd=cookie.setnonjs&amp;.rand=1774881327&amp;mcrumb=hCDVBv4VfTd">
          <a:extLst>
            <a:ext uri="{FF2B5EF4-FFF2-40B4-BE49-F238E27FC236}">
              <a16:creationId xmlns="" xmlns:a16="http://schemas.microsoft.com/office/drawing/2014/main" id="{348F0D58-AD68-436F-913E-2E2034F2C22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7" name="AutoShape 3" descr="http://us.mc542.mail.yahoo.com/mc/mail?cmd=cookie.setnonjs&amp;.rand=1774881327&amp;mcrumb=hCDVBv4VfTd">
          <a:extLst>
            <a:ext uri="{FF2B5EF4-FFF2-40B4-BE49-F238E27FC236}">
              <a16:creationId xmlns="" xmlns:a16="http://schemas.microsoft.com/office/drawing/2014/main" id="{9A278FF1-F5AF-4C36-B478-49D525B6F53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8" name="AutoShape 3" descr="http://us.mc542.mail.yahoo.com/mc/mail?cmd=cookie.setnonjs&amp;.rand=1774881327&amp;mcrumb=hCDVBv4VfTd">
          <a:extLst>
            <a:ext uri="{FF2B5EF4-FFF2-40B4-BE49-F238E27FC236}">
              <a16:creationId xmlns="" xmlns:a16="http://schemas.microsoft.com/office/drawing/2014/main" id="{F907EE10-16AE-469A-BF4E-D7DE62721B0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496957</xdr:colOff>
      <xdr:row>12</xdr:row>
      <xdr:rowOff>0</xdr:rowOff>
    </xdr:from>
    <xdr:ext cx="9525" cy="76200"/>
    <xdr:sp macro="" textlink="">
      <xdr:nvSpPr>
        <xdr:cNvPr id="2" name="AutoShape 3" descr="http://us.mc542.mail.yahoo.com/mc/mail?cmd=cookie.setnonjs&amp;.rand=1774881327&amp;mcrumb=hCDVBv4VfTd">
          <a:extLst>
            <a:ext uri="{FF2B5EF4-FFF2-40B4-BE49-F238E27FC236}">
              <a16:creationId xmlns="" xmlns:a16="http://schemas.microsoft.com/office/drawing/2014/main" id="{6F93A0D5-7390-4C55-879B-69755943137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 name="AutoShape 3" descr="http://us.mc542.mail.yahoo.com/mc/mail?cmd=cookie.setnonjs&amp;.rand=1774881327&amp;mcrumb=hCDVBv4VfTd">
          <a:extLst>
            <a:ext uri="{FF2B5EF4-FFF2-40B4-BE49-F238E27FC236}">
              <a16:creationId xmlns="" xmlns:a16="http://schemas.microsoft.com/office/drawing/2014/main" id="{9C7B8C49-B77B-46A9-AA68-C5837E0FE78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 name="AutoShape 3" descr="http://us.mc542.mail.yahoo.com/mc/mail?cmd=cookie.setnonjs&amp;.rand=1774881327&amp;mcrumb=hCDVBv4VfTd">
          <a:extLst>
            <a:ext uri="{FF2B5EF4-FFF2-40B4-BE49-F238E27FC236}">
              <a16:creationId xmlns="" xmlns:a16="http://schemas.microsoft.com/office/drawing/2014/main" id="{B1615CC1-CAE3-454E-950F-6393B728B89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 name="AutoShape 3" descr="http://us.mc542.mail.yahoo.com/mc/mail?cmd=cookie.setnonjs&amp;.rand=1774881327&amp;mcrumb=hCDVBv4VfTd">
          <a:extLst>
            <a:ext uri="{FF2B5EF4-FFF2-40B4-BE49-F238E27FC236}">
              <a16:creationId xmlns="" xmlns:a16="http://schemas.microsoft.com/office/drawing/2014/main" id="{6EDDFC1B-917C-4D25-995C-BE3417E8C5A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 name="AutoShape 3" descr="http://us.mc542.mail.yahoo.com/mc/mail?cmd=cookie.setnonjs&amp;.rand=1774881327&amp;mcrumb=hCDVBv4VfTd">
          <a:extLst>
            <a:ext uri="{FF2B5EF4-FFF2-40B4-BE49-F238E27FC236}">
              <a16:creationId xmlns="" xmlns:a16="http://schemas.microsoft.com/office/drawing/2014/main" id="{2C32BE6B-2035-4541-9200-E0667A70DE8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 name="AutoShape 3" descr="http://us.mc542.mail.yahoo.com/mc/mail?cmd=cookie.setnonjs&amp;.rand=1774881327&amp;mcrumb=hCDVBv4VfTd">
          <a:extLst>
            <a:ext uri="{FF2B5EF4-FFF2-40B4-BE49-F238E27FC236}">
              <a16:creationId xmlns="" xmlns:a16="http://schemas.microsoft.com/office/drawing/2014/main" id="{EFEC97EA-308F-4B0B-B0F4-D618F9BE03E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 name="AutoShape 3" descr="http://us.mc542.mail.yahoo.com/mc/mail?cmd=cookie.setnonjs&amp;.rand=1774881327&amp;mcrumb=hCDVBv4VfTd">
          <a:extLst>
            <a:ext uri="{FF2B5EF4-FFF2-40B4-BE49-F238E27FC236}">
              <a16:creationId xmlns="" xmlns:a16="http://schemas.microsoft.com/office/drawing/2014/main" id="{307CA947-2D65-49AF-B92B-9B4B769A408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 name="AutoShape 3" descr="http://us.mc542.mail.yahoo.com/mc/mail?cmd=cookie.setnonjs&amp;.rand=1774881327&amp;mcrumb=hCDVBv4VfTd">
          <a:extLst>
            <a:ext uri="{FF2B5EF4-FFF2-40B4-BE49-F238E27FC236}">
              <a16:creationId xmlns="" xmlns:a16="http://schemas.microsoft.com/office/drawing/2014/main" id="{FF139013-D087-4EC2-8A92-795724B10B4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 name="AutoShape 3" descr="http://us.mc542.mail.yahoo.com/mc/mail?cmd=cookie.setnonjs&amp;.rand=1774881327&amp;mcrumb=hCDVBv4VfTd">
          <a:extLst>
            <a:ext uri="{FF2B5EF4-FFF2-40B4-BE49-F238E27FC236}">
              <a16:creationId xmlns="" xmlns:a16="http://schemas.microsoft.com/office/drawing/2014/main" id="{9CD0A983-1009-459B-A8BC-9B28A12A932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 name="AutoShape 3" descr="http://us.mc542.mail.yahoo.com/mc/mail?cmd=cookie.setnonjs&amp;.rand=1774881327&amp;mcrumb=hCDVBv4VfTd">
          <a:extLst>
            <a:ext uri="{FF2B5EF4-FFF2-40B4-BE49-F238E27FC236}">
              <a16:creationId xmlns="" xmlns:a16="http://schemas.microsoft.com/office/drawing/2014/main" id="{EDAE908F-FC21-4526-A625-4E5AE389CF7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 name="AutoShape 3" descr="http://us.mc542.mail.yahoo.com/mc/mail?cmd=cookie.setnonjs&amp;.rand=1774881327&amp;mcrumb=hCDVBv4VfTd">
          <a:extLst>
            <a:ext uri="{FF2B5EF4-FFF2-40B4-BE49-F238E27FC236}">
              <a16:creationId xmlns="" xmlns:a16="http://schemas.microsoft.com/office/drawing/2014/main" id="{23B3C76E-FCF7-4103-9871-D4C55EA0C2B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 name="AutoShape 3" descr="http://us.mc542.mail.yahoo.com/mc/mail?cmd=cookie.setnonjs&amp;.rand=1774881327&amp;mcrumb=hCDVBv4VfTd">
          <a:extLst>
            <a:ext uri="{FF2B5EF4-FFF2-40B4-BE49-F238E27FC236}">
              <a16:creationId xmlns="" xmlns:a16="http://schemas.microsoft.com/office/drawing/2014/main" id="{E8709D45-5E89-41CB-95B2-76EED23E6E5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 name="AutoShape 3" descr="http://us.mc542.mail.yahoo.com/mc/mail?cmd=cookie.setnonjs&amp;.rand=1774881327&amp;mcrumb=hCDVBv4VfTd">
          <a:extLst>
            <a:ext uri="{FF2B5EF4-FFF2-40B4-BE49-F238E27FC236}">
              <a16:creationId xmlns="" xmlns:a16="http://schemas.microsoft.com/office/drawing/2014/main" id="{2D3ABC06-64E1-4B0C-B3F6-35EAD9F04EB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 name="AutoShape 3" descr="http://us.mc542.mail.yahoo.com/mc/mail?cmd=cookie.setnonjs&amp;.rand=1774881327&amp;mcrumb=hCDVBv4VfTd">
          <a:extLst>
            <a:ext uri="{FF2B5EF4-FFF2-40B4-BE49-F238E27FC236}">
              <a16:creationId xmlns="" xmlns:a16="http://schemas.microsoft.com/office/drawing/2014/main" id="{FCF0BC70-10E8-47EF-8533-43DE31B7363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 name="AutoShape 3" descr="http://us.mc542.mail.yahoo.com/mc/mail?cmd=cookie.setnonjs&amp;.rand=1774881327&amp;mcrumb=hCDVBv4VfTd">
          <a:extLst>
            <a:ext uri="{FF2B5EF4-FFF2-40B4-BE49-F238E27FC236}">
              <a16:creationId xmlns="" xmlns:a16="http://schemas.microsoft.com/office/drawing/2014/main" id="{12819C09-A2D7-4CF3-9990-9CACD7BE0B8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 name="AutoShape 3" descr="http://us.mc542.mail.yahoo.com/mc/mail?cmd=cookie.setnonjs&amp;.rand=1774881327&amp;mcrumb=hCDVBv4VfTd">
          <a:extLst>
            <a:ext uri="{FF2B5EF4-FFF2-40B4-BE49-F238E27FC236}">
              <a16:creationId xmlns="" xmlns:a16="http://schemas.microsoft.com/office/drawing/2014/main" id="{6E7CD715-A301-41BE-982D-8E1588F3DDB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 name="AutoShape 3" descr="http://us.mc542.mail.yahoo.com/mc/mail?cmd=cookie.setnonjs&amp;.rand=1774881327&amp;mcrumb=hCDVBv4VfTd">
          <a:extLst>
            <a:ext uri="{FF2B5EF4-FFF2-40B4-BE49-F238E27FC236}">
              <a16:creationId xmlns="" xmlns:a16="http://schemas.microsoft.com/office/drawing/2014/main" id="{97481460-78E9-46CD-BCF0-1E34C6507C8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 name="AutoShape 3" descr="http://us.mc542.mail.yahoo.com/mc/mail?cmd=cookie.setnonjs&amp;.rand=1774881327&amp;mcrumb=hCDVBv4VfTd">
          <a:extLst>
            <a:ext uri="{FF2B5EF4-FFF2-40B4-BE49-F238E27FC236}">
              <a16:creationId xmlns="" xmlns:a16="http://schemas.microsoft.com/office/drawing/2014/main" id="{C8EC68F1-16E8-44ED-8B72-C07EAF4631B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 name="AutoShape 3" descr="http://us.mc542.mail.yahoo.com/mc/mail?cmd=cookie.setnonjs&amp;.rand=1774881327&amp;mcrumb=hCDVBv4VfTd">
          <a:extLst>
            <a:ext uri="{FF2B5EF4-FFF2-40B4-BE49-F238E27FC236}">
              <a16:creationId xmlns="" xmlns:a16="http://schemas.microsoft.com/office/drawing/2014/main" id="{D43B7AEF-928F-4BE9-8DA0-62192AD7CD8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 name="AutoShape 3" descr="http://us.mc542.mail.yahoo.com/mc/mail?cmd=cookie.setnonjs&amp;.rand=1774881327&amp;mcrumb=hCDVBv4VfTd">
          <a:extLst>
            <a:ext uri="{FF2B5EF4-FFF2-40B4-BE49-F238E27FC236}">
              <a16:creationId xmlns="" xmlns:a16="http://schemas.microsoft.com/office/drawing/2014/main" id="{D908517B-0749-40E2-A0FB-8283382F88B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 name="AutoShape 3" descr="http://us.mc542.mail.yahoo.com/mc/mail?cmd=cookie.setnonjs&amp;.rand=1774881327&amp;mcrumb=hCDVBv4VfTd">
          <a:extLst>
            <a:ext uri="{FF2B5EF4-FFF2-40B4-BE49-F238E27FC236}">
              <a16:creationId xmlns="" xmlns:a16="http://schemas.microsoft.com/office/drawing/2014/main" id="{DDCAA63B-20D4-4861-B5E6-3ADDC379470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 name="AutoShape 3" descr="http://us.mc542.mail.yahoo.com/mc/mail?cmd=cookie.setnonjs&amp;.rand=1774881327&amp;mcrumb=hCDVBv4VfTd">
          <a:extLst>
            <a:ext uri="{FF2B5EF4-FFF2-40B4-BE49-F238E27FC236}">
              <a16:creationId xmlns="" xmlns:a16="http://schemas.microsoft.com/office/drawing/2014/main" id="{3EC66543-E913-4940-A1C4-EB040448F24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 name="AutoShape 3" descr="http://us.mc542.mail.yahoo.com/mc/mail?cmd=cookie.setnonjs&amp;.rand=1774881327&amp;mcrumb=hCDVBv4VfTd">
          <a:extLst>
            <a:ext uri="{FF2B5EF4-FFF2-40B4-BE49-F238E27FC236}">
              <a16:creationId xmlns="" xmlns:a16="http://schemas.microsoft.com/office/drawing/2014/main" id="{67265F23-F2FD-4402-AA7A-2E1BFA8DD01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 name="AutoShape 3" descr="http://us.mc542.mail.yahoo.com/mc/mail?cmd=cookie.setnonjs&amp;.rand=1774881327&amp;mcrumb=hCDVBv4VfTd">
          <a:extLst>
            <a:ext uri="{FF2B5EF4-FFF2-40B4-BE49-F238E27FC236}">
              <a16:creationId xmlns="" xmlns:a16="http://schemas.microsoft.com/office/drawing/2014/main" id="{3AF5A97D-D43A-4758-83A9-2E5F832FA95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 name="AutoShape 3" descr="http://us.mc542.mail.yahoo.com/mc/mail?cmd=cookie.setnonjs&amp;.rand=1774881327&amp;mcrumb=hCDVBv4VfTd">
          <a:extLst>
            <a:ext uri="{FF2B5EF4-FFF2-40B4-BE49-F238E27FC236}">
              <a16:creationId xmlns="" xmlns:a16="http://schemas.microsoft.com/office/drawing/2014/main" id="{A2659DD6-C123-460B-81FE-336212B182F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 name="AutoShape 3" descr="http://us.mc542.mail.yahoo.com/mc/mail?cmd=cookie.setnonjs&amp;.rand=1774881327&amp;mcrumb=hCDVBv4VfTd">
          <a:extLst>
            <a:ext uri="{FF2B5EF4-FFF2-40B4-BE49-F238E27FC236}">
              <a16:creationId xmlns="" xmlns:a16="http://schemas.microsoft.com/office/drawing/2014/main" id="{B32ECA11-4FB5-4C43-A045-C899C54BC51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 name="AutoShape 3" descr="http://us.mc542.mail.yahoo.com/mc/mail?cmd=cookie.setnonjs&amp;.rand=1774881327&amp;mcrumb=hCDVBv4VfTd">
          <a:extLst>
            <a:ext uri="{FF2B5EF4-FFF2-40B4-BE49-F238E27FC236}">
              <a16:creationId xmlns="" xmlns:a16="http://schemas.microsoft.com/office/drawing/2014/main" id="{A8DD2DF9-5079-4016-8B48-D0101AC2D86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 name="AutoShape 3" descr="http://us.mc542.mail.yahoo.com/mc/mail?cmd=cookie.setnonjs&amp;.rand=1774881327&amp;mcrumb=hCDVBv4VfTd">
          <a:extLst>
            <a:ext uri="{FF2B5EF4-FFF2-40B4-BE49-F238E27FC236}">
              <a16:creationId xmlns="" xmlns:a16="http://schemas.microsoft.com/office/drawing/2014/main" id="{7A4888B6-9F11-4C09-82E6-C6FA5BB25E2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 name="AutoShape 3" descr="http://us.mc542.mail.yahoo.com/mc/mail?cmd=cookie.setnonjs&amp;.rand=1774881327&amp;mcrumb=hCDVBv4VfTd">
          <a:extLst>
            <a:ext uri="{FF2B5EF4-FFF2-40B4-BE49-F238E27FC236}">
              <a16:creationId xmlns="" xmlns:a16="http://schemas.microsoft.com/office/drawing/2014/main" id="{E907B734-8684-4E36-A956-EDB8C89435C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 name="AutoShape 3" descr="http://us.mc542.mail.yahoo.com/mc/mail?cmd=cookie.setnonjs&amp;.rand=1774881327&amp;mcrumb=hCDVBv4VfTd">
          <a:extLst>
            <a:ext uri="{FF2B5EF4-FFF2-40B4-BE49-F238E27FC236}">
              <a16:creationId xmlns="" xmlns:a16="http://schemas.microsoft.com/office/drawing/2014/main" id="{20F44D83-9495-4C49-BB87-228685115D0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 name="AutoShape 3" descr="http://us.mc542.mail.yahoo.com/mc/mail?cmd=cookie.setnonjs&amp;.rand=1774881327&amp;mcrumb=hCDVBv4VfTd">
          <a:extLst>
            <a:ext uri="{FF2B5EF4-FFF2-40B4-BE49-F238E27FC236}">
              <a16:creationId xmlns="" xmlns:a16="http://schemas.microsoft.com/office/drawing/2014/main" id="{79F01155-B100-4FD7-823D-E6DC59C9E98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 name="AutoShape 3" descr="http://us.mc542.mail.yahoo.com/mc/mail?cmd=cookie.setnonjs&amp;.rand=1774881327&amp;mcrumb=hCDVBv4VfTd">
          <a:extLst>
            <a:ext uri="{FF2B5EF4-FFF2-40B4-BE49-F238E27FC236}">
              <a16:creationId xmlns="" xmlns:a16="http://schemas.microsoft.com/office/drawing/2014/main" id="{C657DCAF-CA54-43CF-B662-BB418C0BE60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 name="AutoShape 3" descr="http://us.mc542.mail.yahoo.com/mc/mail?cmd=cookie.setnonjs&amp;.rand=1774881327&amp;mcrumb=hCDVBv4VfTd">
          <a:extLst>
            <a:ext uri="{FF2B5EF4-FFF2-40B4-BE49-F238E27FC236}">
              <a16:creationId xmlns="" xmlns:a16="http://schemas.microsoft.com/office/drawing/2014/main" id="{EE893A3A-399E-4D23-93A0-280F5F8139D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 name="AutoShape 3" descr="http://us.mc542.mail.yahoo.com/mc/mail?cmd=cookie.setnonjs&amp;.rand=1774881327&amp;mcrumb=hCDVBv4VfTd">
          <a:extLst>
            <a:ext uri="{FF2B5EF4-FFF2-40B4-BE49-F238E27FC236}">
              <a16:creationId xmlns="" xmlns:a16="http://schemas.microsoft.com/office/drawing/2014/main" id="{593EED72-D4F1-4F01-B86B-06F449CACF7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 name="AutoShape 3" descr="http://us.mc542.mail.yahoo.com/mc/mail?cmd=cookie.setnonjs&amp;.rand=1774881327&amp;mcrumb=hCDVBv4VfTd">
          <a:extLst>
            <a:ext uri="{FF2B5EF4-FFF2-40B4-BE49-F238E27FC236}">
              <a16:creationId xmlns="" xmlns:a16="http://schemas.microsoft.com/office/drawing/2014/main" id="{01C4BE7E-EB8F-4FE0-A34A-F92A08C76F4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 name="AutoShape 3" descr="http://us.mc542.mail.yahoo.com/mc/mail?cmd=cookie.setnonjs&amp;.rand=1774881327&amp;mcrumb=hCDVBv4VfTd">
          <a:extLst>
            <a:ext uri="{FF2B5EF4-FFF2-40B4-BE49-F238E27FC236}">
              <a16:creationId xmlns="" xmlns:a16="http://schemas.microsoft.com/office/drawing/2014/main" id="{3EBA7F2A-9448-4659-89C4-D082337C5AB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 name="AutoShape 3" descr="http://us.mc542.mail.yahoo.com/mc/mail?cmd=cookie.setnonjs&amp;.rand=1774881327&amp;mcrumb=hCDVBv4VfTd">
          <a:extLst>
            <a:ext uri="{FF2B5EF4-FFF2-40B4-BE49-F238E27FC236}">
              <a16:creationId xmlns="" xmlns:a16="http://schemas.microsoft.com/office/drawing/2014/main" id="{561EC2A8-D2E6-4274-B0B3-16EBF670794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 name="AutoShape 3" descr="http://us.mc542.mail.yahoo.com/mc/mail?cmd=cookie.setnonjs&amp;.rand=1774881327&amp;mcrumb=hCDVBv4VfTd">
          <a:extLst>
            <a:ext uri="{FF2B5EF4-FFF2-40B4-BE49-F238E27FC236}">
              <a16:creationId xmlns="" xmlns:a16="http://schemas.microsoft.com/office/drawing/2014/main" id="{E43BB0B1-262B-48B4-ADB2-0E48DE59885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 name="AutoShape 3" descr="http://us.mc542.mail.yahoo.com/mc/mail?cmd=cookie.setnonjs&amp;.rand=1774881327&amp;mcrumb=hCDVBv4VfTd">
          <a:extLst>
            <a:ext uri="{FF2B5EF4-FFF2-40B4-BE49-F238E27FC236}">
              <a16:creationId xmlns="" xmlns:a16="http://schemas.microsoft.com/office/drawing/2014/main" id="{52A9624F-C8B8-49DF-9EF0-FB905E78D8E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 name="AutoShape 3" descr="http://us.mc542.mail.yahoo.com/mc/mail?cmd=cookie.setnonjs&amp;.rand=1774881327&amp;mcrumb=hCDVBv4VfTd">
          <a:extLst>
            <a:ext uri="{FF2B5EF4-FFF2-40B4-BE49-F238E27FC236}">
              <a16:creationId xmlns="" xmlns:a16="http://schemas.microsoft.com/office/drawing/2014/main" id="{6DD67821-5D1A-4226-BADE-1789A354649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2" name="AutoShape 3" descr="http://us.mc542.mail.yahoo.com/mc/mail?cmd=cookie.setnonjs&amp;.rand=1774881327&amp;mcrumb=hCDVBv4VfTd">
          <a:extLst>
            <a:ext uri="{FF2B5EF4-FFF2-40B4-BE49-F238E27FC236}">
              <a16:creationId xmlns="" xmlns:a16="http://schemas.microsoft.com/office/drawing/2014/main" id="{E72924C2-689A-4848-AA05-50376F57A8C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3" name="AutoShape 3" descr="http://us.mc542.mail.yahoo.com/mc/mail?cmd=cookie.setnonjs&amp;.rand=1774881327&amp;mcrumb=hCDVBv4VfTd">
          <a:extLst>
            <a:ext uri="{FF2B5EF4-FFF2-40B4-BE49-F238E27FC236}">
              <a16:creationId xmlns="" xmlns:a16="http://schemas.microsoft.com/office/drawing/2014/main" id="{B78BED4E-2EB5-4F40-B0B9-EF0EE78905F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4" name="AutoShape 3" descr="http://us.mc542.mail.yahoo.com/mc/mail?cmd=cookie.setnonjs&amp;.rand=1774881327&amp;mcrumb=hCDVBv4VfTd">
          <a:extLst>
            <a:ext uri="{FF2B5EF4-FFF2-40B4-BE49-F238E27FC236}">
              <a16:creationId xmlns="" xmlns:a16="http://schemas.microsoft.com/office/drawing/2014/main" id="{6D017821-B807-4D88-8CCE-C24B9934855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5" name="AutoShape 3" descr="http://us.mc542.mail.yahoo.com/mc/mail?cmd=cookie.setnonjs&amp;.rand=1774881327&amp;mcrumb=hCDVBv4VfTd">
          <a:extLst>
            <a:ext uri="{FF2B5EF4-FFF2-40B4-BE49-F238E27FC236}">
              <a16:creationId xmlns="" xmlns:a16="http://schemas.microsoft.com/office/drawing/2014/main" id="{E6760BB7-E7B6-487C-9192-0D5CED041D5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6" name="AutoShape 3" descr="http://us.mc542.mail.yahoo.com/mc/mail?cmd=cookie.setnonjs&amp;.rand=1774881327&amp;mcrumb=hCDVBv4VfTd">
          <a:extLst>
            <a:ext uri="{FF2B5EF4-FFF2-40B4-BE49-F238E27FC236}">
              <a16:creationId xmlns="" xmlns:a16="http://schemas.microsoft.com/office/drawing/2014/main" id="{D3D905C1-9F5B-4BC1-8F52-7ED69F99F5A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7" name="AutoShape 3" descr="http://us.mc542.mail.yahoo.com/mc/mail?cmd=cookie.setnonjs&amp;.rand=1774881327&amp;mcrumb=hCDVBv4VfTd">
          <a:extLst>
            <a:ext uri="{FF2B5EF4-FFF2-40B4-BE49-F238E27FC236}">
              <a16:creationId xmlns="" xmlns:a16="http://schemas.microsoft.com/office/drawing/2014/main" id="{77AA8323-9826-44CE-AF51-B433192D6E7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8" name="AutoShape 3" descr="http://us.mc542.mail.yahoo.com/mc/mail?cmd=cookie.setnonjs&amp;.rand=1774881327&amp;mcrumb=hCDVBv4VfTd">
          <a:extLst>
            <a:ext uri="{FF2B5EF4-FFF2-40B4-BE49-F238E27FC236}">
              <a16:creationId xmlns="" xmlns:a16="http://schemas.microsoft.com/office/drawing/2014/main" id="{373B11BB-40E8-4CC9-88E9-FFE5B6CD8B8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9" name="AutoShape 3" descr="http://us.mc542.mail.yahoo.com/mc/mail?cmd=cookie.setnonjs&amp;.rand=1774881327&amp;mcrumb=hCDVBv4VfTd">
          <a:extLst>
            <a:ext uri="{FF2B5EF4-FFF2-40B4-BE49-F238E27FC236}">
              <a16:creationId xmlns="" xmlns:a16="http://schemas.microsoft.com/office/drawing/2014/main" id="{2160C2AC-BA1A-4C30-B90E-5ACAF5667CB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0" name="AutoShape 3" descr="http://us.mc542.mail.yahoo.com/mc/mail?cmd=cookie.setnonjs&amp;.rand=1774881327&amp;mcrumb=hCDVBv4VfTd">
          <a:extLst>
            <a:ext uri="{FF2B5EF4-FFF2-40B4-BE49-F238E27FC236}">
              <a16:creationId xmlns="" xmlns:a16="http://schemas.microsoft.com/office/drawing/2014/main" id="{B50A7F63-9668-4B85-8AD3-B9875E36BA3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1" name="AutoShape 3" descr="http://us.mc542.mail.yahoo.com/mc/mail?cmd=cookie.setnonjs&amp;.rand=1774881327&amp;mcrumb=hCDVBv4VfTd">
          <a:extLst>
            <a:ext uri="{FF2B5EF4-FFF2-40B4-BE49-F238E27FC236}">
              <a16:creationId xmlns="" xmlns:a16="http://schemas.microsoft.com/office/drawing/2014/main" id="{28D80DF6-0C5C-4263-A69A-5C152C02426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2" name="AutoShape 3" descr="http://us.mc542.mail.yahoo.com/mc/mail?cmd=cookie.setnonjs&amp;.rand=1774881327&amp;mcrumb=hCDVBv4VfTd">
          <a:extLst>
            <a:ext uri="{FF2B5EF4-FFF2-40B4-BE49-F238E27FC236}">
              <a16:creationId xmlns="" xmlns:a16="http://schemas.microsoft.com/office/drawing/2014/main" id="{CC79DC0B-2952-4949-B16E-EBF6481EF23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3" name="AutoShape 3" descr="http://us.mc542.mail.yahoo.com/mc/mail?cmd=cookie.setnonjs&amp;.rand=1774881327&amp;mcrumb=hCDVBv4VfTd">
          <a:extLst>
            <a:ext uri="{FF2B5EF4-FFF2-40B4-BE49-F238E27FC236}">
              <a16:creationId xmlns="" xmlns:a16="http://schemas.microsoft.com/office/drawing/2014/main" id="{232361A0-4333-40F3-B2CB-EFBBA565A50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4" name="AutoShape 3" descr="http://us.mc542.mail.yahoo.com/mc/mail?cmd=cookie.setnonjs&amp;.rand=1774881327&amp;mcrumb=hCDVBv4VfTd">
          <a:extLst>
            <a:ext uri="{FF2B5EF4-FFF2-40B4-BE49-F238E27FC236}">
              <a16:creationId xmlns="" xmlns:a16="http://schemas.microsoft.com/office/drawing/2014/main" id="{A6AB4D31-357D-4795-AE97-6901AD07E35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5" name="AutoShape 3" descr="http://us.mc542.mail.yahoo.com/mc/mail?cmd=cookie.setnonjs&amp;.rand=1774881327&amp;mcrumb=hCDVBv4VfTd">
          <a:extLst>
            <a:ext uri="{FF2B5EF4-FFF2-40B4-BE49-F238E27FC236}">
              <a16:creationId xmlns="" xmlns:a16="http://schemas.microsoft.com/office/drawing/2014/main" id="{42681F4A-A79A-4271-8C8C-29FEFF85532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6" name="AutoShape 3" descr="http://us.mc542.mail.yahoo.com/mc/mail?cmd=cookie.setnonjs&amp;.rand=1774881327&amp;mcrumb=hCDVBv4VfTd">
          <a:extLst>
            <a:ext uri="{FF2B5EF4-FFF2-40B4-BE49-F238E27FC236}">
              <a16:creationId xmlns="" xmlns:a16="http://schemas.microsoft.com/office/drawing/2014/main" id="{80CFA81F-BE33-4643-A567-88EE7045E17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7" name="AutoShape 3" descr="http://us.mc542.mail.yahoo.com/mc/mail?cmd=cookie.setnonjs&amp;.rand=1774881327&amp;mcrumb=hCDVBv4VfTd">
          <a:extLst>
            <a:ext uri="{FF2B5EF4-FFF2-40B4-BE49-F238E27FC236}">
              <a16:creationId xmlns="" xmlns:a16="http://schemas.microsoft.com/office/drawing/2014/main" id="{30EA33E1-C45B-48E4-81E1-85B4FAB3451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8" name="AutoShape 3" descr="http://us.mc542.mail.yahoo.com/mc/mail?cmd=cookie.setnonjs&amp;.rand=1774881327&amp;mcrumb=hCDVBv4VfTd">
          <a:extLst>
            <a:ext uri="{FF2B5EF4-FFF2-40B4-BE49-F238E27FC236}">
              <a16:creationId xmlns="" xmlns:a16="http://schemas.microsoft.com/office/drawing/2014/main" id="{C931A1DD-FA20-4F4F-B814-E22358F51D4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9" name="AutoShape 3" descr="http://us.mc542.mail.yahoo.com/mc/mail?cmd=cookie.setnonjs&amp;.rand=1774881327&amp;mcrumb=hCDVBv4VfTd">
          <a:extLst>
            <a:ext uri="{FF2B5EF4-FFF2-40B4-BE49-F238E27FC236}">
              <a16:creationId xmlns="" xmlns:a16="http://schemas.microsoft.com/office/drawing/2014/main" id="{F88F2E9C-40EF-4EB0-8CCB-724F800E92E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0" name="AutoShape 3" descr="http://us.mc542.mail.yahoo.com/mc/mail?cmd=cookie.setnonjs&amp;.rand=1774881327&amp;mcrumb=hCDVBv4VfTd">
          <a:extLst>
            <a:ext uri="{FF2B5EF4-FFF2-40B4-BE49-F238E27FC236}">
              <a16:creationId xmlns="" xmlns:a16="http://schemas.microsoft.com/office/drawing/2014/main" id="{CE8CBCF6-E865-4E10-8FEE-36562F00A82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1" name="AutoShape 3" descr="http://us.mc542.mail.yahoo.com/mc/mail?cmd=cookie.setnonjs&amp;.rand=1774881327&amp;mcrumb=hCDVBv4VfTd">
          <a:extLst>
            <a:ext uri="{FF2B5EF4-FFF2-40B4-BE49-F238E27FC236}">
              <a16:creationId xmlns="" xmlns:a16="http://schemas.microsoft.com/office/drawing/2014/main" id="{3F08C53D-1371-4578-9468-7C70E1236FB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2" name="AutoShape 3" descr="http://us.mc542.mail.yahoo.com/mc/mail?cmd=cookie.setnonjs&amp;.rand=1774881327&amp;mcrumb=hCDVBv4VfTd">
          <a:extLst>
            <a:ext uri="{FF2B5EF4-FFF2-40B4-BE49-F238E27FC236}">
              <a16:creationId xmlns="" xmlns:a16="http://schemas.microsoft.com/office/drawing/2014/main" id="{26F90EF9-313F-4C8B-BF73-7819547F16B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3" name="AutoShape 3" descr="http://us.mc542.mail.yahoo.com/mc/mail?cmd=cookie.setnonjs&amp;.rand=1774881327&amp;mcrumb=hCDVBv4VfTd">
          <a:extLst>
            <a:ext uri="{FF2B5EF4-FFF2-40B4-BE49-F238E27FC236}">
              <a16:creationId xmlns="" xmlns:a16="http://schemas.microsoft.com/office/drawing/2014/main" id="{5EFA5696-4284-4D49-AE1B-6202B31D8E5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4" name="AutoShape 3" descr="http://us.mc542.mail.yahoo.com/mc/mail?cmd=cookie.setnonjs&amp;.rand=1774881327&amp;mcrumb=hCDVBv4VfTd">
          <a:extLst>
            <a:ext uri="{FF2B5EF4-FFF2-40B4-BE49-F238E27FC236}">
              <a16:creationId xmlns="" xmlns:a16="http://schemas.microsoft.com/office/drawing/2014/main" id="{D9323633-FDFC-47BC-BFD3-10E70066970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5" name="AutoShape 3" descr="http://us.mc542.mail.yahoo.com/mc/mail?cmd=cookie.setnonjs&amp;.rand=1774881327&amp;mcrumb=hCDVBv4VfTd">
          <a:extLst>
            <a:ext uri="{FF2B5EF4-FFF2-40B4-BE49-F238E27FC236}">
              <a16:creationId xmlns="" xmlns:a16="http://schemas.microsoft.com/office/drawing/2014/main" id="{0E100AC3-BA96-4BB2-8535-71242A7A1E8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6" name="AutoShape 3" descr="http://us.mc542.mail.yahoo.com/mc/mail?cmd=cookie.setnonjs&amp;.rand=1774881327&amp;mcrumb=hCDVBv4VfTd">
          <a:extLst>
            <a:ext uri="{FF2B5EF4-FFF2-40B4-BE49-F238E27FC236}">
              <a16:creationId xmlns="" xmlns:a16="http://schemas.microsoft.com/office/drawing/2014/main" id="{5DB75AD2-D09A-45F7-8478-43E93A5EAAE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7" name="AutoShape 3" descr="http://us.mc542.mail.yahoo.com/mc/mail?cmd=cookie.setnonjs&amp;.rand=1774881327&amp;mcrumb=hCDVBv4VfTd">
          <a:extLst>
            <a:ext uri="{FF2B5EF4-FFF2-40B4-BE49-F238E27FC236}">
              <a16:creationId xmlns="" xmlns:a16="http://schemas.microsoft.com/office/drawing/2014/main" id="{85C3EA8D-DA29-457C-AB06-BDA7CDEF239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8" name="AutoShape 3" descr="http://us.mc542.mail.yahoo.com/mc/mail?cmd=cookie.setnonjs&amp;.rand=1774881327&amp;mcrumb=hCDVBv4VfTd">
          <a:extLst>
            <a:ext uri="{FF2B5EF4-FFF2-40B4-BE49-F238E27FC236}">
              <a16:creationId xmlns="" xmlns:a16="http://schemas.microsoft.com/office/drawing/2014/main" id="{EB69ECA0-44CE-490A-AC8D-DF5B128CA6D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9" name="AutoShape 3" descr="http://us.mc542.mail.yahoo.com/mc/mail?cmd=cookie.setnonjs&amp;.rand=1774881327&amp;mcrumb=hCDVBv4VfTd">
          <a:extLst>
            <a:ext uri="{FF2B5EF4-FFF2-40B4-BE49-F238E27FC236}">
              <a16:creationId xmlns="" xmlns:a16="http://schemas.microsoft.com/office/drawing/2014/main" id="{5BDD57EA-70B3-48DA-94FE-AEA266F641C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0" name="AutoShape 3" descr="http://us.mc542.mail.yahoo.com/mc/mail?cmd=cookie.setnonjs&amp;.rand=1774881327&amp;mcrumb=hCDVBv4VfTd">
          <a:extLst>
            <a:ext uri="{FF2B5EF4-FFF2-40B4-BE49-F238E27FC236}">
              <a16:creationId xmlns="" xmlns:a16="http://schemas.microsoft.com/office/drawing/2014/main" id="{EAB094D8-E56D-49F7-87B4-054E49D70D9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1" name="AutoShape 3" descr="http://us.mc542.mail.yahoo.com/mc/mail?cmd=cookie.setnonjs&amp;.rand=1774881327&amp;mcrumb=hCDVBv4VfTd">
          <a:extLst>
            <a:ext uri="{FF2B5EF4-FFF2-40B4-BE49-F238E27FC236}">
              <a16:creationId xmlns="" xmlns:a16="http://schemas.microsoft.com/office/drawing/2014/main" id="{AB25AB99-229E-42B0-9B96-49F5A3ED814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2" name="AutoShape 3" descr="http://us.mc542.mail.yahoo.com/mc/mail?cmd=cookie.setnonjs&amp;.rand=1774881327&amp;mcrumb=hCDVBv4VfTd">
          <a:extLst>
            <a:ext uri="{FF2B5EF4-FFF2-40B4-BE49-F238E27FC236}">
              <a16:creationId xmlns="" xmlns:a16="http://schemas.microsoft.com/office/drawing/2014/main" id="{E704EC47-5E75-4F46-A757-4BBA1E460D3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3" name="AutoShape 3" descr="http://us.mc542.mail.yahoo.com/mc/mail?cmd=cookie.setnonjs&amp;.rand=1774881327&amp;mcrumb=hCDVBv4VfTd">
          <a:extLst>
            <a:ext uri="{FF2B5EF4-FFF2-40B4-BE49-F238E27FC236}">
              <a16:creationId xmlns="" xmlns:a16="http://schemas.microsoft.com/office/drawing/2014/main" id="{3C823538-355F-4FA3-B347-642705FFF4D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4" name="AutoShape 3" descr="http://us.mc542.mail.yahoo.com/mc/mail?cmd=cookie.setnonjs&amp;.rand=1774881327&amp;mcrumb=hCDVBv4VfTd">
          <a:extLst>
            <a:ext uri="{FF2B5EF4-FFF2-40B4-BE49-F238E27FC236}">
              <a16:creationId xmlns="" xmlns:a16="http://schemas.microsoft.com/office/drawing/2014/main" id="{91031B57-03D4-4BC5-B3E1-3F057222C72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5" name="AutoShape 3" descr="http://us.mc542.mail.yahoo.com/mc/mail?cmd=cookie.setnonjs&amp;.rand=1774881327&amp;mcrumb=hCDVBv4VfTd">
          <a:extLst>
            <a:ext uri="{FF2B5EF4-FFF2-40B4-BE49-F238E27FC236}">
              <a16:creationId xmlns="" xmlns:a16="http://schemas.microsoft.com/office/drawing/2014/main" id="{6A783EF6-4252-4EE9-99FA-F7DEE06BB02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6" name="AutoShape 3" descr="http://us.mc542.mail.yahoo.com/mc/mail?cmd=cookie.setnonjs&amp;.rand=1774881327&amp;mcrumb=hCDVBv4VfTd">
          <a:extLst>
            <a:ext uri="{FF2B5EF4-FFF2-40B4-BE49-F238E27FC236}">
              <a16:creationId xmlns="" xmlns:a16="http://schemas.microsoft.com/office/drawing/2014/main" id="{26E1573B-8632-4D41-AA62-88008BA8FC9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7" name="AutoShape 3" descr="http://us.mc542.mail.yahoo.com/mc/mail?cmd=cookie.setnonjs&amp;.rand=1774881327&amp;mcrumb=hCDVBv4VfTd">
          <a:extLst>
            <a:ext uri="{FF2B5EF4-FFF2-40B4-BE49-F238E27FC236}">
              <a16:creationId xmlns="" xmlns:a16="http://schemas.microsoft.com/office/drawing/2014/main" id="{8E14EB7F-277D-4F41-97DF-462101CFFE8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8" name="AutoShape 3" descr="http://us.mc542.mail.yahoo.com/mc/mail?cmd=cookie.setnonjs&amp;.rand=1774881327&amp;mcrumb=hCDVBv4VfTd">
          <a:extLst>
            <a:ext uri="{FF2B5EF4-FFF2-40B4-BE49-F238E27FC236}">
              <a16:creationId xmlns="" xmlns:a16="http://schemas.microsoft.com/office/drawing/2014/main" id="{A11A2A07-F68C-4FD5-8E43-A4FDA80F086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9" name="AutoShape 3" descr="http://us.mc542.mail.yahoo.com/mc/mail?cmd=cookie.setnonjs&amp;.rand=1774881327&amp;mcrumb=hCDVBv4VfTd">
          <a:extLst>
            <a:ext uri="{FF2B5EF4-FFF2-40B4-BE49-F238E27FC236}">
              <a16:creationId xmlns="" xmlns:a16="http://schemas.microsoft.com/office/drawing/2014/main" id="{2370E8EF-9455-4141-AACD-69850BFD575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0" name="AutoShape 3" descr="http://us.mc542.mail.yahoo.com/mc/mail?cmd=cookie.setnonjs&amp;.rand=1774881327&amp;mcrumb=hCDVBv4VfTd">
          <a:extLst>
            <a:ext uri="{FF2B5EF4-FFF2-40B4-BE49-F238E27FC236}">
              <a16:creationId xmlns="" xmlns:a16="http://schemas.microsoft.com/office/drawing/2014/main" id="{EC656F79-0559-438D-AB13-7950E1E635D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1" name="AutoShape 3" descr="http://us.mc542.mail.yahoo.com/mc/mail?cmd=cookie.setnonjs&amp;.rand=1774881327&amp;mcrumb=hCDVBv4VfTd">
          <a:extLst>
            <a:ext uri="{FF2B5EF4-FFF2-40B4-BE49-F238E27FC236}">
              <a16:creationId xmlns="" xmlns:a16="http://schemas.microsoft.com/office/drawing/2014/main" id="{FE14B98E-C3D9-46A0-9E53-24B2E7467AA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2" name="AutoShape 3" descr="http://us.mc542.mail.yahoo.com/mc/mail?cmd=cookie.setnonjs&amp;.rand=1774881327&amp;mcrumb=hCDVBv4VfTd">
          <a:extLst>
            <a:ext uri="{FF2B5EF4-FFF2-40B4-BE49-F238E27FC236}">
              <a16:creationId xmlns="" xmlns:a16="http://schemas.microsoft.com/office/drawing/2014/main" id="{8EAB301C-65BB-47DD-B3F5-0A773E000F2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 name="AutoShape 3" descr="http://us.mc542.mail.yahoo.com/mc/mail?cmd=cookie.setnonjs&amp;.rand=1774881327&amp;mcrumb=hCDVBv4VfTd">
          <a:extLst>
            <a:ext uri="{FF2B5EF4-FFF2-40B4-BE49-F238E27FC236}">
              <a16:creationId xmlns="" xmlns:a16="http://schemas.microsoft.com/office/drawing/2014/main" id="{7B9ADD95-028F-4A81-A8A7-0CEDA895E0A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 name="AutoShape 3" descr="http://us.mc542.mail.yahoo.com/mc/mail?cmd=cookie.setnonjs&amp;.rand=1774881327&amp;mcrumb=hCDVBv4VfTd">
          <a:extLst>
            <a:ext uri="{FF2B5EF4-FFF2-40B4-BE49-F238E27FC236}">
              <a16:creationId xmlns="" xmlns:a16="http://schemas.microsoft.com/office/drawing/2014/main" id="{7341FBC0-E9CF-4AA8-BE5E-BFF93A56123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 name="AutoShape 3" descr="http://us.mc542.mail.yahoo.com/mc/mail?cmd=cookie.setnonjs&amp;.rand=1774881327&amp;mcrumb=hCDVBv4VfTd">
          <a:extLst>
            <a:ext uri="{FF2B5EF4-FFF2-40B4-BE49-F238E27FC236}">
              <a16:creationId xmlns="" xmlns:a16="http://schemas.microsoft.com/office/drawing/2014/main" id="{9F09F228-2202-435E-8CE1-87F1646E947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 name="AutoShape 3" descr="http://us.mc542.mail.yahoo.com/mc/mail?cmd=cookie.setnonjs&amp;.rand=1774881327&amp;mcrumb=hCDVBv4VfTd">
          <a:extLst>
            <a:ext uri="{FF2B5EF4-FFF2-40B4-BE49-F238E27FC236}">
              <a16:creationId xmlns="" xmlns:a16="http://schemas.microsoft.com/office/drawing/2014/main" id="{C1E429D7-6E86-47DA-8AD0-FBFB9CB476B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 name="AutoShape 3" descr="http://us.mc542.mail.yahoo.com/mc/mail?cmd=cookie.setnonjs&amp;.rand=1774881327&amp;mcrumb=hCDVBv4VfTd">
          <a:extLst>
            <a:ext uri="{FF2B5EF4-FFF2-40B4-BE49-F238E27FC236}">
              <a16:creationId xmlns="" xmlns:a16="http://schemas.microsoft.com/office/drawing/2014/main" id="{1623A000-F4E3-4F31-9F35-2DB7FC1774A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 name="AutoShape 3" descr="http://us.mc542.mail.yahoo.com/mc/mail?cmd=cookie.setnonjs&amp;.rand=1774881327&amp;mcrumb=hCDVBv4VfTd">
          <a:extLst>
            <a:ext uri="{FF2B5EF4-FFF2-40B4-BE49-F238E27FC236}">
              <a16:creationId xmlns="" xmlns:a16="http://schemas.microsoft.com/office/drawing/2014/main" id="{37D643D2-1227-4501-B893-44B2FA75D35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 name="AutoShape 3" descr="http://us.mc542.mail.yahoo.com/mc/mail?cmd=cookie.setnonjs&amp;.rand=1774881327&amp;mcrumb=hCDVBv4VfTd">
          <a:extLst>
            <a:ext uri="{FF2B5EF4-FFF2-40B4-BE49-F238E27FC236}">
              <a16:creationId xmlns="" xmlns:a16="http://schemas.microsoft.com/office/drawing/2014/main" id="{46081BF7-60DB-44E5-9EE7-C665BAB1300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 name="AutoShape 3" descr="http://us.mc542.mail.yahoo.com/mc/mail?cmd=cookie.setnonjs&amp;.rand=1774881327&amp;mcrumb=hCDVBv4VfTd">
          <a:extLst>
            <a:ext uri="{FF2B5EF4-FFF2-40B4-BE49-F238E27FC236}">
              <a16:creationId xmlns="" xmlns:a16="http://schemas.microsoft.com/office/drawing/2014/main" id="{AFB4D036-0C52-474E-8412-CD96C5DE53B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 name="AutoShape 3" descr="http://us.mc542.mail.yahoo.com/mc/mail?cmd=cookie.setnonjs&amp;.rand=1774881327&amp;mcrumb=hCDVBv4VfTd">
          <a:extLst>
            <a:ext uri="{FF2B5EF4-FFF2-40B4-BE49-F238E27FC236}">
              <a16:creationId xmlns="" xmlns:a16="http://schemas.microsoft.com/office/drawing/2014/main" id="{CB7E6FE0-6956-44C7-A3FB-BA417CB6C3C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 name="AutoShape 3" descr="http://us.mc542.mail.yahoo.com/mc/mail?cmd=cookie.setnonjs&amp;.rand=1774881327&amp;mcrumb=hCDVBv4VfTd">
          <a:extLst>
            <a:ext uri="{FF2B5EF4-FFF2-40B4-BE49-F238E27FC236}">
              <a16:creationId xmlns="" xmlns:a16="http://schemas.microsoft.com/office/drawing/2014/main" id="{7E50E252-01B8-4603-B11C-DBB9AC5A03B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 name="AutoShape 3" descr="http://us.mc542.mail.yahoo.com/mc/mail?cmd=cookie.setnonjs&amp;.rand=1774881327&amp;mcrumb=hCDVBv4VfTd">
          <a:extLst>
            <a:ext uri="{FF2B5EF4-FFF2-40B4-BE49-F238E27FC236}">
              <a16:creationId xmlns="" xmlns:a16="http://schemas.microsoft.com/office/drawing/2014/main" id="{A18170C7-8E2D-4F81-B5B8-C45BB8578B2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 name="AutoShape 3" descr="http://us.mc542.mail.yahoo.com/mc/mail?cmd=cookie.setnonjs&amp;.rand=1774881327&amp;mcrumb=hCDVBv4VfTd">
          <a:extLst>
            <a:ext uri="{FF2B5EF4-FFF2-40B4-BE49-F238E27FC236}">
              <a16:creationId xmlns="" xmlns:a16="http://schemas.microsoft.com/office/drawing/2014/main" id="{DE2F1716-9816-48EE-937F-7DDEB379D28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 name="AutoShape 3" descr="http://us.mc542.mail.yahoo.com/mc/mail?cmd=cookie.setnonjs&amp;.rand=1774881327&amp;mcrumb=hCDVBv4VfTd">
          <a:extLst>
            <a:ext uri="{FF2B5EF4-FFF2-40B4-BE49-F238E27FC236}">
              <a16:creationId xmlns="" xmlns:a16="http://schemas.microsoft.com/office/drawing/2014/main" id="{E07D577F-F63F-454E-A921-FC96A3F8336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 name="AutoShape 3" descr="http://us.mc542.mail.yahoo.com/mc/mail?cmd=cookie.setnonjs&amp;.rand=1774881327&amp;mcrumb=hCDVBv4VfTd">
          <a:extLst>
            <a:ext uri="{FF2B5EF4-FFF2-40B4-BE49-F238E27FC236}">
              <a16:creationId xmlns="" xmlns:a16="http://schemas.microsoft.com/office/drawing/2014/main" id="{F27C6A3D-70CD-4E7D-AA64-E2814D98492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 name="AutoShape 3" descr="http://us.mc542.mail.yahoo.com/mc/mail?cmd=cookie.setnonjs&amp;.rand=1774881327&amp;mcrumb=hCDVBv4VfTd">
          <a:extLst>
            <a:ext uri="{FF2B5EF4-FFF2-40B4-BE49-F238E27FC236}">
              <a16:creationId xmlns="" xmlns:a16="http://schemas.microsoft.com/office/drawing/2014/main" id="{C8A6A131-D286-4507-BE5E-708058DDE60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 name="AutoShape 3" descr="http://us.mc542.mail.yahoo.com/mc/mail?cmd=cookie.setnonjs&amp;.rand=1774881327&amp;mcrumb=hCDVBv4VfTd">
          <a:extLst>
            <a:ext uri="{FF2B5EF4-FFF2-40B4-BE49-F238E27FC236}">
              <a16:creationId xmlns="" xmlns:a16="http://schemas.microsoft.com/office/drawing/2014/main" id="{1A19A09F-A1DA-4A66-A85F-4D37B416E54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 name="AutoShape 3" descr="http://us.mc542.mail.yahoo.com/mc/mail?cmd=cookie.setnonjs&amp;.rand=1774881327&amp;mcrumb=hCDVBv4VfTd">
          <a:extLst>
            <a:ext uri="{FF2B5EF4-FFF2-40B4-BE49-F238E27FC236}">
              <a16:creationId xmlns="" xmlns:a16="http://schemas.microsoft.com/office/drawing/2014/main" id="{6A4118E6-DDEB-4007-8B24-8068C09915C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 name="AutoShape 3" descr="http://us.mc542.mail.yahoo.com/mc/mail?cmd=cookie.setnonjs&amp;.rand=1774881327&amp;mcrumb=hCDVBv4VfTd">
          <a:extLst>
            <a:ext uri="{FF2B5EF4-FFF2-40B4-BE49-F238E27FC236}">
              <a16:creationId xmlns="" xmlns:a16="http://schemas.microsoft.com/office/drawing/2014/main" id="{618A7F95-5619-41E4-BE84-C3698EA0BB5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 name="AutoShape 3" descr="http://us.mc542.mail.yahoo.com/mc/mail?cmd=cookie.setnonjs&amp;.rand=1774881327&amp;mcrumb=hCDVBv4VfTd">
          <a:extLst>
            <a:ext uri="{FF2B5EF4-FFF2-40B4-BE49-F238E27FC236}">
              <a16:creationId xmlns="" xmlns:a16="http://schemas.microsoft.com/office/drawing/2014/main" id="{9BF7ECC2-8258-4975-B25A-69F4071A1AD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 name="AutoShape 3" descr="http://us.mc542.mail.yahoo.com/mc/mail?cmd=cookie.setnonjs&amp;.rand=1774881327&amp;mcrumb=hCDVBv4VfTd">
          <a:extLst>
            <a:ext uri="{FF2B5EF4-FFF2-40B4-BE49-F238E27FC236}">
              <a16:creationId xmlns="" xmlns:a16="http://schemas.microsoft.com/office/drawing/2014/main" id="{5CE63705-5BAF-414D-B04A-E87B05F8801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 name="AutoShape 3" descr="http://us.mc542.mail.yahoo.com/mc/mail?cmd=cookie.setnonjs&amp;.rand=1774881327&amp;mcrumb=hCDVBv4VfTd">
          <a:extLst>
            <a:ext uri="{FF2B5EF4-FFF2-40B4-BE49-F238E27FC236}">
              <a16:creationId xmlns="" xmlns:a16="http://schemas.microsoft.com/office/drawing/2014/main" id="{8C2AD847-CC1F-4412-B4D5-FAE2FDE5878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 name="AutoShape 3" descr="http://us.mc542.mail.yahoo.com/mc/mail?cmd=cookie.setnonjs&amp;.rand=1774881327&amp;mcrumb=hCDVBv4VfTd">
          <a:extLst>
            <a:ext uri="{FF2B5EF4-FFF2-40B4-BE49-F238E27FC236}">
              <a16:creationId xmlns="" xmlns:a16="http://schemas.microsoft.com/office/drawing/2014/main" id="{AE07401A-41A4-4215-962D-49CAE8694F7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 name="AutoShape 3" descr="http://us.mc542.mail.yahoo.com/mc/mail?cmd=cookie.setnonjs&amp;.rand=1774881327&amp;mcrumb=hCDVBv4VfTd">
          <a:extLst>
            <a:ext uri="{FF2B5EF4-FFF2-40B4-BE49-F238E27FC236}">
              <a16:creationId xmlns="" xmlns:a16="http://schemas.microsoft.com/office/drawing/2014/main" id="{80969218-D539-41A2-ABC7-E820FBCB3FE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 name="AutoShape 3" descr="http://us.mc542.mail.yahoo.com/mc/mail?cmd=cookie.setnonjs&amp;.rand=1774881327&amp;mcrumb=hCDVBv4VfTd">
          <a:extLst>
            <a:ext uri="{FF2B5EF4-FFF2-40B4-BE49-F238E27FC236}">
              <a16:creationId xmlns="" xmlns:a16="http://schemas.microsoft.com/office/drawing/2014/main" id="{581B9210-7E67-4CBF-B982-AC40C5BF388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 name="AutoShape 3" descr="http://us.mc542.mail.yahoo.com/mc/mail?cmd=cookie.setnonjs&amp;.rand=1774881327&amp;mcrumb=hCDVBv4VfTd">
          <a:extLst>
            <a:ext uri="{FF2B5EF4-FFF2-40B4-BE49-F238E27FC236}">
              <a16:creationId xmlns="" xmlns:a16="http://schemas.microsoft.com/office/drawing/2014/main" id="{C93EC83E-CBED-4408-BAB8-28CE719066C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 name="AutoShape 3" descr="http://us.mc542.mail.yahoo.com/mc/mail?cmd=cookie.setnonjs&amp;.rand=1774881327&amp;mcrumb=hCDVBv4VfTd">
          <a:extLst>
            <a:ext uri="{FF2B5EF4-FFF2-40B4-BE49-F238E27FC236}">
              <a16:creationId xmlns="" xmlns:a16="http://schemas.microsoft.com/office/drawing/2014/main" id="{50010059-EA18-4BBF-91A8-2A61C8073D2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 name="AutoShape 3" descr="http://us.mc542.mail.yahoo.com/mc/mail?cmd=cookie.setnonjs&amp;.rand=1774881327&amp;mcrumb=hCDVBv4VfTd">
          <a:extLst>
            <a:ext uri="{FF2B5EF4-FFF2-40B4-BE49-F238E27FC236}">
              <a16:creationId xmlns="" xmlns:a16="http://schemas.microsoft.com/office/drawing/2014/main" id="{8E815CB0-38AE-4DD2-A07C-2F5E1CA0E66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 name="AutoShape 3" descr="http://us.mc542.mail.yahoo.com/mc/mail?cmd=cookie.setnonjs&amp;.rand=1774881327&amp;mcrumb=hCDVBv4VfTd">
          <a:extLst>
            <a:ext uri="{FF2B5EF4-FFF2-40B4-BE49-F238E27FC236}">
              <a16:creationId xmlns="" xmlns:a16="http://schemas.microsoft.com/office/drawing/2014/main" id="{DEA79B60-3F3C-4F13-9A98-BB07DFB1722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 name="AutoShape 3" descr="http://us.mc542.mail.yahoo.com/mc/mail?cmd=cookie.setnonjs&amp;.rand=1774881327&amp;mcrumb=hCDVBv4VfTd">
          <a:extLst>
            <a:ext uri="{FF2B5EF4-FFF2-40B4-BE49-F238E27FC236}">
              <a16:creationId xmlns="" xmlns:a16="http://schemas.microsoft.com/office/drawing/2014/main" id="{4B8DC1DF-6B32-4442-BC44-95C1001EBD9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 name="AutoShape 3" descr="http://us.mc542.mail.yahoo.com/mc/mail?cmd=cookie.setnonjs&amp;.rand=1774881327&amp;mcrumb=hCDVBv4VfTd">
          <a:extLst>
            <a:ext uri="{FF2B5EF4-FFF2-40B4-BE49-F238E27FC236}">
              <a16:creationId xmlns="" xmlns:a16="http://schemas.microsoft.com/office/drawing/2014/main" id="{F765D9B2-DCF7-4117-9141-98EBAE38989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 name="AutoShape 3" descr="http://us.mc542.mail.yahoo.com/mc/mail?cmd=cookie.setnonjs&amp;.rand=1774881327&amp;mcrumb=hCDVBv4VfTd">
          <a:extLst>
            <a:ext uri="{FF2B5EF4-FFF2-40B4-BE49-F238E27FC236}">
              <a16:creationId xmlns="" xmlns:a16="http://schemas.microsoft.com/office/drawing/2014/main" id="{13B363E7-8E61-4DE3-B664-18EF9F300FB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 name="AutoShape 3" descr="http://us.mc542.mail.yahoo.com/mc/mail?cmd=cookie.setnonjs&amp;.rand=1774881327&amp;mcrumb=hCDVBv4VfTd">
          <a:extLst>
            <a:ext uri="{FF2B5EF4-FFF2-40B4-BE49-F238E27FC236}">
              <a16:creationId xmlns="" xmlns:a16="http://schemas.microsoft.com/office/drawing/2014/main" id="{0DB01E84-BAC3-4991-A4AD-79E47F2FF7B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 name="AutoShape 3" descr="http://us.mc542.mail.yahoo.com/mc/mail?cmd=cookie.setnonjs&amp;.rand=1774881327&amp;mcrumb=hCDVBv4VfTd">
          <a:extLst>
            <a:ext uri="{FF2B5EF4-FFF2-40B4-BE49-F238E27FC236}">
              <a16:creationId xmlns="" xmlns:a16="http://schemas.microsoft.com/office/drawing/2014/main" id="{BCC53BE4-3FF1-4BC6-BC73-C30E160F268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 name="AutoShape 3" descr="http://us.mc542.mail.yahoo.com/mc/mail?cmd=cookie.setnonjs&amp;.rand=1774881327&amp;mcrumb=hCDVBv4VfTd">
          <a:extLst>
            <a:ext uri="{FF2B5EF4-FFF2-40B4-BE49-F238E27FC236}">
              <a16:creationId xmlns="" xmlns:a16="http://schemas.microsoft.com/office/drawing/2014/main" id="{DBC90BDD-54CE-40BE-A6BB-DE7CBE525AF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 name="AutoShape 3" descr="http://us.mc542.mail.yahoo.com/mc/mail?cmd=cookie.setnonjs&amp;.rand=1774881327&amp;mcrumb=hCDVBv4VfTd">
          <a:extLst>
            <a:ext uri="{FF2B5EF4-FFF2-40B4-BE49-F238E27FC236}">
              <a16:creationId xmlns="" xmlns:a16="http://schemas.microsoft.com/office/drawing/2014/main" id="{57CD1AF4-4D5C-4ACF-85F0-03EDE712063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 name="AutoShape 3" descr="http://us.mc542.mail.yahoo.com/mc/mail?cmd=cookie.setnonjs&amp;.rand=1774881327&amp;mcrumb=hCDVBv4VfTd">
          <a:extLst>
            <a:ext uri="{FF2B5EF4-FFF2-40B4-BE49-F238E27FC236}">
              <a16:creationId xmlns="" xmlns:a16="http://schemas.microsoft.com/office/drawing/2014/main" id="{C87A3EB2-0BC1-42D6-A46A-849BE5C54B1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 name="AutoShape 3" descr="http://us.mc542.mail.yahoo.com/mc/mail?cmd=cookie.setnonjs&amp;.rand=1774881327&amp;mcrumb=hCDVBv4VfTd">
          <a:extLst>
            <a:ext uri="{FF2B5EF4-FFF2-40B4-BE49-F238E27FC236}">
              <a16:creationId xmlns="" xmlns:a16="http://schemas.microsoft.com/office/drawing/2014/main" id="{BA964609-3D6A-4B63-A9B3-191BD29550C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 name="AutoShape 3" descr="http://us.mc542.mail.yahoo.com/mc/mail?cmd=cookie.setnonjs&amp;.rand=1774881327&amp;mcrumb=hCDVBv4VfTd">
          <a:extLst>
            <a:ext uri="{FF2B5EF4-FFF2-40B4-BE49-F238E27FC236}">
              <a16:creationId xmlns="" xmlns:a16="http://schemas.microsoft.com/office/drawing/2014/main" id="{8B855B4A-7A21-4F3F-AB3B-32097BEB798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 name="AutoShape 3" descr="http://us.mc542.mail.yahoo.com/mc/mail?cmd=cookie.setnonjs&amp;.rand=1774881327&amp;mcrumb=hCDVBv4VfTd">
          <a:extLst>
            <a:ext uri="{FF2B5EF4-FFF2-40B4-BE49-F238E27FC236}">
              <a16:creationId xmlns="" xmlns:a16="http://schemas.microsoft.com/office/drawing/2014/main" id="{F7E1A333-21FB-446A-B3CD-73A43006A13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 name="AutoShape 3" descr="http://us.mc542.mail.yahoo.com/mc/mail?cmd=cookie.setnonjs&amp;.rand=1774881327&amp;mcrumb=hCDVBv4VfTd">
          <a:extLst>
            <a:ext uri="{FF2B5EF4-FFF2-40B4-BE49-F238E27FC236}">
              <a16:creationId xmlns="" xmlns:a16="http://schemas.microsoft.com/office/drawing/2014/main" id="{8643594C-4D30-422E-B930-AEFC236FC32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 name="AutoShape 3" descr="http://us.mc542.mail.yahoo.com/mc/mail?cmd=cookie.setnonjs&amp;.rand=1774881327&amp;mcrumb=hCDVBv4VfTd">
          <a:extLst>
            <a:ext uri="{FF2B5EF4-FFF2-40B4-BE49-F238E27FC236}">
              <a16:creationId xmlns="" xmlns:a16="http://schemas.microsoft.com/office/drawing/2014/main" id="{2986871B-D467-4AD5-BE0D-1960C2B9157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 name="AutoShape 3" descr="http://us.mc542.mail.yahoo.com/mc/mail?cmd=cookie.setnonjs&amp;.rand=1774881327&amp;mcrumb=hCDVBv4VfTd">
          <a:extLst>
            <a:ext uri="{FF2B5EF4-FFF2-40B4-BE49-F238E27FC236}">
              <a16:creationId xmlns="" xmlns:a16="http://schemas.microsoft.com/office/drawing/2014/main" id="{AFFE03F8-2832-481B-BAAA-B521EAB3A34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5" name="AutoShape 3" descr="http://us.mc542.mail.yahoo.com/mc/mail?cmd=cookie.setnonjs&amp;.rand=1774881327&amp;mcrumb=hCDVBv4VfTd">
          <a:extLst>
            <a:ext uri="{FF2B5EF4-FFF2-40B4-BE49-F238E27FC236}">
              <a16:creationId xmlns="" xmlns:a16="http://schemas.microsoft.com/office/drawing/2014/main" id="{6EF02798-B87C-4C52-836B-3E9EA313108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6" name="AutoShape 3" descr="http://us.mc542.mail.yahoo.com/mc/mail?cmd=cookie.setnonjs&amp;.rand=1774881327&amp;mcrumb=hCDVBv4VfTd">
          <a:extLst>
            <a:ext uri="{FF2B5EF4-FFF2-40B4-BE49-F238E27FC236}">
              <a16:creationId xmlns="" xmlns:a16="http://schemas.microsoft.com/office/drawing/2014/main" id="{57DE631D-C82C-4B4D-9BD2-AFCC0EEC40C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7" name="AutoShape 3" descr="http://us.mc542.mail.yahoo.com/mc/mail?cmd=cookie.setnonjs&amp;.rand=1774881327&amp;mcrumb=hCDVBv4VfTd">
          <a:extLst>
            <a:ext uri="{FF2B5EF4-FFF2-40B4-BE49-F238E27FC236}">
              <a16:creationId xmlns="" xmlns:a16="http://schemas.microsoft.com/office/drawing/2014/main" id="{B092FCD4-692E-456F-9926-E47FAD9296A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8" name="AutoShape 3" descr="http://us.mc542.mail.yahoo.com/mc/mail?cmd=cookie.setnonjs&amp;.rand=1774881327&amp;mcrumb=hCDVBv4VfTd">
          <a:extLst>
            <a:ext uri="{FF2B5EF4-FFF2-40B4-BE49-F238E27FC236}">
              <a16:creationId xmlns="" xmlns:a16="http://schemas.microsoft.com/office/drawing/2014/main" id="{F02795B9-366E-4FA4-9BFA-FAB922399B5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9" name="AutoShape 3" descr="http://us.mc542.mail.yahoo.com/mc/mail?cmd=cookie.setnonjs&amp;.rand=1774881327&amp;mcrumb=hCDVBv4VfTd">
          <a:extLst>
            <a:ext uri="{FF2B5EF4-FFF2-40B4-BE49-F238E27FC236}">
              <a16:creationId xmlns="" xmlns:a16="http://schemas.microsoft.com/office/drawing/2014/main" id="{71AA5880-A92D-4DEC-A4B4-744196AC65E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0" name="AutoShape 3" descr="http://us.mc542.mail.yahoo.com/mc/mail?cmd=cookie.setnonjs&amp;.rand=1774881327&amp;mcrumb=hCDVBv4VfTd">
          <a:extLst>
            <a:ext uri="{FF2B5EF4-FFF2-40B4-BE49-F238E27FC236}">
              <a16:creationId xmlns="" xmlns:a16="http://schemas.microsoft.com/office/drawing/2014/main" id="{C3B69F92-4686-4E1D-9813-CBCC91D0AEF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1" name="AutoShape 3" descr="http://us.mc542.mail.yahoo.com/mc/mail?cmd=cookie.setnonjs&amp;.rand=1774881327&amp;mcrumb=hCDVBv4VfTd">
          <a:extLst>
            <a:ext uri="{FF2B5EF4-FFF2-40B4-BE49-F238E27FC236}">
              <a16:creationId xmlns="" xmlns:a16="http://schemas.microsoft.com/office/drawing/2014/main" id="{C50AE206-4C62-4523-A4C7-812E5092921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2" name="AutoShape 3" descr="http://us.mc542.mail.yahoo.com/mc/mail?cmd=cookie.setnonjs&amp;.rand=1774881327&amp;mcrumb=hCDVBv4VfTd">
          <a:extLst>
            <a:ext uri="{FF2B5EF4-FFF2-40B4-BE49-F238E27FC236}">
              <a16:creationId xmlns="" xmlns:a16="http://schemas.microsoft.com/office/drawing/2014/main" id="{01EA14B3-8A1B-4539-8CD6-D6C30632490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3" name="AutoShape 3" descr="http://us.mc542.mail.yahoo.com/mc/mail?cmd=cookie.setnonjs&amp;.rand=1774881327&amp;mcrumb=hCDVBv4VfTd">
          <a:extLst>
            <a:ext uri="{FF2B5EF4-FFF2-40B4-BE49-F238E27FC236}">
              <a16:creationId xmlns="" xmlns:a16="http://schemas.microsoft.com/office/drawing/2014/main" id="{9AE24E15-0214-4649-97B8-77286E326FE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4" name="AutoShape 3" descr="http://us.mc542.mail.yahoo.com/mc/mail?cmd=cookie.setnonjs&amp;.rand=1774881327&amp;mcrumb=hCDVBv4VfTd">
          <a:extLst>
            <a:ext uri="{FF2B5EF4-FFF2-40B4-BE49-F238E27FC236}">
              <a16:creationId xmlns="" xmlns:a16="http://schemas.microsoft.com/office/drawing/2014/main" id="{835A6AEC-3932-4129-89B3-D01ACA7FB98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5" name="AutoShape 3" descr="http://us.mc542.mail.yahoo.com/mc/mail?cmd=cookie.setnonjs&amp;.rand=1774881327&amp;mcrumb=hCDVBv4VfTd">
          <a:extLst>
            <a:ext uri="{FF2B5EF4-FFF2-40B4-BE49-F238E27FC236}">
              <a16:creationId xmlns="" xmlns:a16="http://schemas.microsoft.com/office/drawing/2014/main" id="{47A16D10-6A30-494E-A58C-C195C7D080A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6" name="AutoShape 3" descr="http://us.mc542.mail.yahoo.com/mc/mail?cmd=cookie.setnonjs&amp;.rand=1774881327&amp;mcrumb=hCDVBv4VfTd">
          <a:extLst>
            <a:ext uri="{FF2B5EF4-FFF2-40B4-BE49-F238E27FC236}">
              <a16:creationId xmlns="" xmlns:a16="http://schemas.microsoft.com/office/drawing/2014/main" id="{A5AD8F4D-4265-4E27-9107-32C2284335B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7" name="AutoShape 3" descr="http://us.mc542.mail.yahoo.com/mc/mail?cmd=cookie.setnonjs&amp;.rand=1774881327&amp;mcrumb=hCDVBv4VfTd">
          <a:extLst>
            <a:ext uri="{FF2B5EF4-FFF2-40B4-BE49-F238E27FC236}">
              <a16:creationId xmlns="" xmlns:a16="http://schemas.microsoft.com/office/drawing/2014/main" id="{50CB8C4B-B509-44B9-A0A2-293CBA030AA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8" name="AutoShape 3" descr="http://us.mc542.mail.yahoo.com/mc/mail?cmd=cookie.setnonjs&amp;.rand=1774881327&amp;mcrumb=hCDVBv4VfTd">
          <a:extLst>
            <a:ext uri="{FF2B5EF4-FFF2-40B4-BE49-F238E27FC236}">
              <a16:creationId xmlns="" xmlns:a16="http://schemas.microsoft.com/office/drawing/2014/main" id="{3E159148-7C40-4F7D-9CE8-3FA2C264CB9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9" name="AutoShape 3" descr="http://us.mc542.mail.yahoo.com/mc/mail?cmd=cookie.setnonjs&amp;.rand=1774881327&amp;mcrumb=hCDVBv4VfTd">
          <a:extLst>
            <a:ext uri="{FF2B5EF4-FFF2-40B4-BE49-F238E27FC236}">
              <a16:creationId xmlns="" xmlns:a16="http://schemas.microsoft.com/office/drawing/2014/main" id="{67484C56-340C-4DC2-8496-ED3B48BEC66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0" name="AutoShape 3" descr="http://us.mc542.mail.yahoo.com/mc/mail?cmd=cookie.setnonjs&amp;.rand=1774881327&amp;mcrumb=hCDVBv4VfTd">
          <a:extLst>
            <a:ext uri="{FF2B5EF4-FFF2-40B4-BE49-F238E27FC236}">
              <a16:creationId xmlns="" xmlns:a16="http://schemas.microsoft.com/office/drawing/2014/main" id="{7A263586-5C76-425C-BD50-3E457BA7BD4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1" name="AutoShape 3" descr="http://us.mc542.mail.yahoo.com/mc/mail?cmd=cookie.setnonjs&amp;.rand=1774881327&amp;mcrumb=hCDVBv4VfTd">
          <a:extLst>
            <a:ext uri="{FF2B5EF4-FFF2-40B4-BE49-F238E27FC236}">
              <a16:creationId xmlns="" xmlns:a16="http://schemas.microsoft.com/office/drawing/2014/main" id="{C1291FD8-C748-452E-9068-88362CF7385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2" name="AutoShape 3" descr="http://us.mc542.mail.yahoo.com/mc/mail?cmd=cookie.setnonjs&amp;.rand=1774881327&amp;mcrumb=hCDVBv4VfTd">
          <a:extLst>
            <a:ext uri="{FF2B5EF4-FFF2-40B4-BE49-F238E27FC236}">
              <a16:creationId xmlns="" xmlns:a16="http://schemas.microsoft.com/office/drawing/2014/main" id="{26BA056B-D724-4A45-B1A6-47CF037575C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3" name="AutoShape 3" descr="http://us.mc542.mail.yahoo.com/mc/mail?cmd=cookie.setnonjs&amp;.rand=1774881327&amp;mcrumb=hCDVBv4VfTd">
          <a:extLst>
            <a:ext uri="{FF2B5EF4-FFF2-40B4-BE49-F238E27FC236}">
              <a16:creationId xmlns="" xmlns:a16="http://schemas.microsoft.com/office/drawing/2014/main" id="{CCAEE4BB-2BF8-4643-B9DD-4F14A867A27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4" name="AutoShape 3" descr="http://us.mc542.mail.yahoo.com/mc/mail?cmd=cookie.setnonjs&amp;.rand=1774881327&amp;mcrumb=hCDVBv4VfTd">
          <a:extLst>
            <a:ext uri="{FF2B5EF4-FFF2-40B4-BE49-F238E27FC236}">
              <a16:creationId xmlns="" xmlns:a16="http://schemas.microsoft.com/office/drawing/2014/main" id="{AFEAA7DD-42D3-4DB6-8B83-D9DA63E2A7E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5" name="AutoShape 3" descr="http://us.mc542.mail.yahoo.com/mc/mail?cmd=cookie.setnonjs&amp;.rand=1774881327&amp;mcrumb=hCDVBv4VfTd">
          <a:extLst>
            <a:ext uri="{FF2B5EF4-FFF2-40B4-BE49-F238E27FC236}">
              <a16:creationId xmlns="" xmlns:a16="http://schemas.microsoft.com/office/drawing/2014/main" id="{DD562082-29E6-47AB-AB8D-872CCA98DFD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6" name="AutoShape 3" descr="http://us.mc542.mail.yahoo.com/mc/mail?cmd=cookie.setnonjs&amp;.rand=1774881327&amp;mcrumb=hCDVBv4VfTd">
          <a:extLst>
            <a:ext uri="{FF2B5EF4-FFF2-40B4-BE49-F238E27FC236}">
              <a16:creationId xmlns="" xmlns:a16="http://schemas.microsoft.com/office/drawing/2014/main" id="{C4A29746-FFBE-4765-A932-B5846B600B3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7" name="AutoShape 3" descr="http://us.mc542.mail.yahoo.com/mc/mail?cmd=cookie.setnonjs&amp;.rand=1774881327&amp;mcrumb=hCDVBv4VfTd">
          <a:extLst>
            <a:ext uri="{FF2B5EF4-FFF2-40B4-BE49-F238E27FC236}">
              <a16:creationId xmlns="" xmlns:a16="http://schemas.microsoft.com/office/drawing/2014/main" id="{B3C1FC0A-C60E-4FC7-83F6-8CF21050912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8" name="AutoShape 3" descr="http://us.mc542.mail.yahoo.com/mc/mail?cmd=cookie.setnonjs&amp;.rand=1774881327&amp;mcrumb=hCDVBv4VfTd">
          <a:extLst>
            <a:ext uri="{FF2B5EF4-FFF2-40B4-BE49-F238E27FC236}">
              <a16:creationId xmlns="" xmlns:a16="http://schemas.microsoft.com/office/drawing/2014/main" id="{FDAD2447-09AF-498C-8619-EEEDDB445BA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9" name="AutoShape 3" descr="http://us.mc542.mail.yahoo.com/mc/mail?cmd=cookie.setnonjs&amp;.rand=1774881327&amp;mcrumb=hCDVBv4VfTd">
          <a:extLst>
            <a:ext uri="{FF2B5EF4-FFF2-40B4-BE49-F238E27FC236}">
              <a16:creationId xmlns="" xmlns:a16="http://schemas.microsoft.com/office/drawing/2014/main" id="{D2D6F864-4130-40B6-A9AF-77C9DCED988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0" name="AutoShape 3" descr="http://us.mc542.mail.yahoo.com/mc/mail?cmd=cookie.setnonjs&amp;.rand=1774881327&amp;mcrumb=hCDVBv4VfTd">
          <a:extLst>
            <a:ext uri="{FF2B5EF4-FFF2-40B4-BE49-F238E27FC236}">
              <a16:creationId xmlns="" xmlns:a16="http://schemas.microsoft.com/office/drawing/2014/main" id="{C0D147A2-EF51-437C-AD75-DA98E571173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1" name="AutoShape 3" descr="http://us.mc542.mail.yahoo.com/mc/mail?cmd=cookie.setnonjs&amp;.rand=1774881327&amp;mcrumb=hCDVBv4VfTd">
          <a:extLst>
            <a:ext uri="{FF2B5EF4-FFF2-40B4-BE49-F238E27FC236}">
              <a16:creationId xmlns="" xmlns:a16="http://schemas.microsoft.com/office/drawing/2014/main" id="{C2352AA4-03E6-4499-829B-ACC5EE117C0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2" name="AutoShape 3" descr="http://us.mc542.mail.yahoo.com/mc/mail?cmd=cookie.setnonjs&amp;.rand=1774881327&amp;mcrumb=hCDVBv4VfTd">
          <a:extLst>
            <a:ext uri="{FF2B5EF4-FFF2-40B4-BE49-F238E27FC236}">
              <a16:creationId xmlns="" xmlns:a16="http://schemas.microsoft.com/office/drawing/2014/main" id="{7C8F3440-B64A-423E-8DAB-CA8BA53F7F7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3" name="AutoShape 3" descr="http://us.mc542.mail.yahoo.com/mc/mail?cmd=cookie.setnonjs&amp;.rand=1774881327&amp;mcrumb=hCDVBv4VfTd">
          <a:extLst>
            <a:ext uri="{FF2B5EF4-FFF2-40B4-BE49-F238E27FC236}">
              <a16:creationId xmlns="" xmlns:a16="http://schemas.microsoft.com/office/drawing/2014/main" id="{A3BFF487-466C-4252-8775-25E136332C3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4" name="AutoShape 3" descr="http://us.mc542.mail.yahoo.com/mc/mail?cmd=cookie.setnonjs&amp;.rand=1774881327&amp;mcrumb=hCDVBv4VfTd">
          <a:extLst>
            <a:ext uri="{FF2B5EF4-FFF2-40B4-BE49-F238E27FC236}">
              <a16:creationId xmlns="" xmlns:a16="http://schemas.microsoft.com/office/drawing/2014/main" id="{2B157B94-0D3C-4927-B07E-7E5ED7F47F3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5" name="AutoShape 3" descr="http://us.mc542.mail.yahoo.com/mc/mail?cmd=cookie.setnonjs&amp;.rand=1774881327&amp;mcrumb=hCDVBv4VfTd">
          <a:extLst>
            <a:ext uri="{FF2B5EF4-FFF2-40B4-BE49-F238E27FC236}">
              <a16:creationId xmlns="" xmlns:a16="http://schemas.microsoft.com/office/drawing/2014/main" id="{CF5CA0BE-1BAF-4169-B7E6-2605B014D87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6" name="AutoShape 3" descr="http://us.mc542.mail.yahoo.com/mc/mail?cmd=cookie.setnonjs&amp;.rand=1774881327&amp;mcrumb=hCDVBv4VfTd">
          <a:extLst>
            <a:ext uri="{FF2B5EF4-FFF2-40B4-BE49-F238E27FC236}">
              <a16:creationId xmlns="" xmlns:a16="http://schemas.microsoft.com/office/drawing/2014/main" id="{5914DA96-371D-4A09-BCAA-5D5AB4B377B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7" name="AutoShape 3" descr="http://us.mc542.mail.yahoo.com/mc/mail?cmd=cookie.setnonjs&amp;.rand=1774881327&amp;mcrumb=hCDVBv4VfTd">
          <a:extLst>
            <a:ext uri="{FF2B5EF4-FFF2-40B4-BE49-F238E27FC236}">
              <a16:creationId xmlns="" xmlns:a16="http://schemas.microsoft.com/office/drawing/2014/main" id="{EF91C180-3FC1-4291-A6C3-E44A595A5F8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8" name="AutoShape 3" descr="http://us.mc542.mail.yahoo.com/mc/mail?cmd=cookie.setnonjs&amp;.rand=1774881327&amp;mcrumb=hCDVBv4VfTd">
          <a:extLst>
            <a:ext uri="{FF2B5EF4-FFF2-40B4-BE49-F238E27FC236}">
              <a16:creationId xmlns="" xmlns:a16="http://schemas.microsoft.com/office/drawing/2014/main" id="{E04A7AC3-C8E5-40A8-8CE7-DDB15FDEC1A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9" name="AutoShape 3" descr="http://us.mc542.mail.yahoo.com/mc/mail?cmd=cookie.setnonjs&amp;.rand=1774881327&amp;mcrumb=hCDVBv4VfTd">
          <a:extLst>
            <a:ext uri="{FF2B5EF4-FFF2-40B4-BE49-F238E27FC236}">
              <a16:creationId xmlns="" xmlns:a16="http://schemas.microsoft.com/office/drawing/2014/main" id="{D3436D93-F236-41F4-A41B-475110DF411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0" name="AutoShape 3" descr="http://us.mc542.mail.yahoo.com/mc/mail?cmd=cookie.setnonjs&amp;.rand=1774881327&amp;mcrumb=hCDVBv4VfTd">
          <a:extLst>
            <a:ext uri="{FF2B5EF4-FFF2-40B4-BE49-F238E27FC236}">
              <a16:creationId xmlns="" xmlns:a16="http://schemas.microsoft.com/office/drawing/2014/main" id="{6BE4EBB4-EFFE-403E-B594-BE178EE8394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1" name="AutoShape 3" descr="http://us.mc542.mail.yahoo.com/mc/mail?cmd=cookie.setnonjs&amp;.rand=1774881327&amp;mcrumb=hCDVBv4VfTd">
          <a:extLst>
            <a:ext uri="{FF2B5EF4-FFF2-40B4-BE49-F238E27FC236}">
              <a16:creationId xmlns="" xmlns:a16="http://schemas.microsoft.com/office/drawing/2014/main" id="{BF190DDF-BA0B-42B2-BC88-C95DB8BA799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2" name="AutoShape 3" descr="http://us.mc542.mail.yahoo.com/mc/mail?cmd=cookie.setnonjs&amp;.rand=1774881327&amp;mcrumb=hCDVBv4VfTd">
          <a:extLst>
            <a:ext uri="{FF2B5EF4-FFF2-40B4-BE49-F238E27FC236}">
              <a16:creationId xmlns="" xmlns:a16="http://schemas.microsoft.com/office/drawing/2014/main" id="{06715B39-C889-4E7A-B9AC-B0D31F12CD3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3" name="AutoShape 3" descr="http://us.mc542.mail.yahoo.com/mc/mail?cmd=cookie.setnonjs&amp;.rand=1774881327&amp;mcrumb=hCDVBv4VfTd">
          <a:extLst>
            <a:ext uri="{FF2B5EF4-FFF2-40B4-BE49-F238E27FC236}">
              <a16:creationId xmlns="" xmlns:a16="http://schemas.microsoft.com/office/drawing/2014/main" id="{90C4C519-4333-452F-8C2F-89FCD8662BC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4" name="AutoShape 3" descr="http://us.mc542.mail.yahoo.com/mc/mail?cmd=cookie.setnonjs&amp;.rand=1774881327&amp;mcrumb=hCDVBv4VfTd">
          <a:extLst>
            <a:ext uri="{FF2B5EF4-FFF2-40B4-BE49-F238E27FC236}">
              <a16:creationId xmlns="" xmlns:a16="http://schemas.microsoft.com/office/drawing/2014/main" id="{81630905-CCCD-4BFC-B612-55CD91CA7F7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5" name="AutoShape 3" descr="http://us.mc542.mail.yahoo.com/mc/mail?cmd=cookie.setnonjs&amp;.rand=1774881327&amp;mcrumb=hCDVBv4VfTd">
          <a:extLst>
            <a:ext uri="{FF2B5EF4-FFF2-40B4-BE49-F238E27FC236}">
              <a16:creationId xmlns="" xmlns:a16="http://schemas.microsoft.com/office/drawing/2014/main" id="{86F86DC6-023C-4DD9-9105-30FD53E3628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6" name="AutoShape 3" descr="http://us.mc542.mail.yahoo.com/mc/mail?cmd=cookie.setnonjs&amp;.rand=1774881327&amp;mcrumb=hCDVBv4VfTd">
          <a:extLst>
            <a:ext uri="{FF2B5EF4-FFF2-40B4-BE49-F238E27FC236}">
              <a16:creationId xmlns="" xmlns:a16="http://schemas.microsoft.com/office/drawing/2014/main" id="{BD0BCCCC-B875-4BC1-A3AC-1486D30CD72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7" name="AutoShape 3" descr="http://us.mc542.mail.yahoo.com/mc/mail?cmd=cookie.setnonjs&amp;.rand=1774881327&amp;mcrumb=hCDVBv4VfTd">
          <a:extLst>
            <a:ext uri="{FF2B5EF4-FFF2-40B4-BE49-F238E27FC236}">
              <a16:creationId xmlns="" xmlns:a16="http://schemas.microsoft.com/office/drawing/2014/main" id="{22507BF9-26AA-4C5E-BA78-C9CB267EE0F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8" name="AutoShape 3" descr="http://us.mc542.mail.yahoo.com/mc/mail?cmd=cookie.setnonjs&amp;.rand=1774881327&amp;mcrumb=hCDVBv4VfTd">
          <a:extLst>
            <a:ext uri="{FF2B5EF4-FFF2-40B4-BE49-F238E27FC236}">
              <a16:creationId xmlns="" xmlns:a16="http://schemas.microsoft.com/office/drawing/2014/main" id="{F9C12147-010D-4781-972B-ACEFA5EB0FD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9" name="AutoShape 3" descr="http://us.mc542.mail.yahoo.com/mc/mail?cmd=cookie.setnonjs&amp;.rand=1774881327&amp;mcrumb=hCDVBv4VfTd">
          <a:extLst>
            <a:ext uri="{FF2B5EF4-FFF2-40B4-BE49-F238E27FC236}">
              <a16:creationId xmlns="" xmlns:a16="http://schemas.microsoft.com/office/drawing/2014/main" id="{72241A92-4D18-4D20-9391-A2797A03E39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0" name="AutoShape 3" descr="http://us.mc542.mail.yahoo.com/mc/mail?cmd=cookie.setnonjs&amp;.rand=1774881327&amp;mcrumb=hCDVBv4VfTd">
          <a:extLst>
            <a:ext uri="{FF2B5EF4-FFF2-40B4-BE49-F238E27FC236}">
              <a16:creationId xmlns="" xmlns:a16="http://schemas.microsoft.com/office/drawing/2014/main" id="{D45E3AB4-2E45-430F-9EEA-51D73FF9A89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1" name="AutoShape 3" descr="http://us.mc542.mail.yahoo.com/mc/mail?cmd=cookie.setnonjs&amp;.rand=1774881327&amp;mcrumb=hCDVBv4VfTd">
          <a:extLst>
            <a:ext uri="{FF2B5EF4-FFF2-40B4-BE49-F238E27FC236}">
              <a16:creationId xmlns="" xmlns:a16="http://schemas.microsoft.com/office/drawing/2014/main" id="{74CF78D7-15FD-437D-8739-3B6B7EBEE8B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2" name="AutoShape 3" descr="http://us.mc542.mail.yahoo.com/mc/mail?cmd=cookie.setnonjs&amp;.rand=1774881327&amp;mcrumb=hCDVBv4VfTd">
          <a:extLst>
            <a:ext uri="{FF2B5EF4-FFF2-40B4-BE49-F238E27FC236}">
              <a16:creationId xmlns="" xmlns:a16="http://schemas.microsoft.com/office/drawing/2014/main" id="{AB5010F5-96F0-444C-A76D-07350F99A39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3" name="AutoShape 3" descr="http://us.mc542.mail.yahoo.com/mc/mail?cmd=cookie.setnonjs&amp;.rand=1774881327&amp;mcrumb=hCDVBv4VfTd">
          <a:extLst>
            <a:ext uri="{FF2B5EF4-FFF2-40B4-BE49-F238E27FC236}">
              <a16:creationId xmlns="" xmlns:a16="http://schemas.microsoft.com/office/drawing/2014/main" id="{C41894BD-7FEE-4543-8E60-05D3F125794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4" name="AutoShape 3" descr="http://us.mc542.mail.yahoo.com/mc/mail?cmd=cookie.setnonjs&amp;.rand=1774881327&amp;mcrumb=hCDVBv4VfTd">
          <a:extLst>
            <a:ext uri="{FF2B5EF4-FFF2-40B4-BE49-F238E27FC236}">
              <a16:creationId xmlns="" xmlns:a16="http://schemas.microsoft.com/office/drawing/2014/main" id="{3AE639AD-9A37-4D17-A038-96F4084D526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5" name="AutoShape 3" descr="http://us.mc542.mail.yahoo.com/mc/mail?cmd=cookie.setnonjs&amp;.rand=1774881327&amp;mcrumb=hCDVBv4VfTd">
          <a:extLst>
            <a:ext uri="{FF2B5EF4-FFF2-40B4-BE49-F238E27FC236}">
              <a16:creationId xmlns="" xmlns:a16="http://schemas.microsoft.com/office/drawing/2014/main" id="{E783E491-B06F-42E5-B09D-1344965F107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6" name="AutoShape 3" descr="http://us.mc542.mail.yahoo.com/mc/mail?cmd=cookie.setnonjs&amp;.rand=1774881327&amp;mcrumb=hCDVBv4VfTd">
          <a:extLst>
            <a:ext uri="{FF2B5EF4-FFF2-40B4-BE49-F238E27FC236}">
              <a16:creationId xmlns="" xmlns:a16="http://schemas.microsoft.com/office/drawing/2014/main" id="{EB636D8E-AAE0-4694-B436-E7940457577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7" name="AutoShape 3" descr="http://us.mc542.mail.yahoo.com/mc/mail?cmd=cookie.setnonjs&amp;.rand=1774881327&amp;mcrumb=hCDVBv4VfTd">
          <a:extLst>
            <a:ext uri="{FF2B5EF4-FFF2-40B4-BE49-F238E27FC236}">
              <a16:creationId xmlns="" xmlns:a16="http://schemas.microsoft.com/office/drawing/2014/main" id="{BABC94E8-898F-4BC9-91FE-1C2A1D62D85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8" name="AutoShape 3" descr="http://us.mc542.mail.yahoo.com/mc/mail?cmd=cookie.setnonjs&amp;.rand=1774881327&amp;mcrumb=hCDVBv4VfTd">
          <a:extLst>
            <a:ext uri="{FF2B5EF4-FFF2-40B4-BE49-F238E27FC236}">
              <a16:creationId xmlns="" xmlns:a16="http://schemas.microsoft.com/office/drawing/2014/main" id="{6D179AAF-DF96-41B5-B26F-CEB862FDEC0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9" name="AutoShape 3" descr="http://us.mc542.mail.yahoo.com/mc/mail?cmd=cookie.setnonjs&amp;.rand=1774881327&amp;mcrumb=hCDVBv4VfTd">
          <a:extLst>
            <a:ext uri="{FF2B5EF4-FFF2-40B4-BE49-F238E27FC236}">
              <a16:creationId xmlns="" xmlns:a16="http://schemas.microsoft.com/office/drawing/2014/main" id="{8D5C3092-780F-4CB2-8050-6939326F179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0" name="AutoShape 3" descr="http://us.mc542.mail.yahoo.com/mc/mail?cmd=cookie.setnonjs&amp;.rand=1774881327&amp;mcrumb=hCDVBv4VfTd">
          <a:extLst>
            <a:ext uri="{FF2B5EF4-FFF2-40B4-BE49-F238E27FC236}">
              <a16:creationId xmlns="" xmlns:a16="http://schemas.microsoft.com/office/drawing/2014/main" id="{632E68CD-A564-4A00-9CC3-C9958CD6FB8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1" name="AutoShape 3" descr="http://us.mc542.mail.yahoo.com/mc/mail?cmd=cookie.setnonjs&amp;.rand=1774881327&amp;mcrumb=hCDVBv4VfTd">
          <a:extLst>
            <a:ext uri="{FF2B5EF4-FFF2-40B4-BE49-F238E27FC236}">
              <a16:creationId xmlns="" xmlns:a16="http://schemas.microsoft.com/office/drawing/2014/main" id="{08398ECB-F3DA-41C1-B16B-56A55C85C9D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2" name="AutoShape 3" descr="http://us.mc542.mail.yahoo.com/mc/mail?cmd=cookie.setnonjs&amp;.rand=1774881327&amp;mcrumb=hCDVBv4VfTd">
          <a:extLst>
            <a:ext uri="{FF2B5EF4-FFF2-40B4-BE49-F238E27FC236}">
              <a16:creationId xmlns="" xmlns:a16="http://schemas.microsoft.com/office/drawing/2014/main" id="{82F4043B-B593-4230-9128-7756C2DAC28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3" name="AutoShape 3" descr="http://us.mc542.mail.yahoo.com/mc/mail?cmd=cookie.setnonjs&amp;.rand=1774881327&amp;mcrumb=hCDVBv4VfTd">
          <a:extLst>
            <a:ext uri="{FF2B5EF4-FFF2-40B4-BE49-F238E27FC236}">
              <a16:creationId xmlns="" xmlns:a16="http://schemas.microsoft.com/office/drawing/2014/main" id="{44A9E9CF-05E1-4A32-8A81-C7793511733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4" name="AutoShape 3" descr="http://us.mc542.mail.yahoo.com/mc/mail?cmd=cookie.setnonjs&amp;.rand=1774881327&amp;mcrumb=hCDVBv4VfTd">
          <a:extLst>
            <a:ext uri="{FF2B5EF4-FFF2-40B4-BE49-F238E27FC236}">
              <a16:creationId xmlns="" xmlns:a16="http://schemas.microsoft.com/office/drawing/2014/main" id="{25EEF4B8-C1E0-4FDE-BD6A-F38D08C7BD1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5" name="AutoShape 3" descr="http://us.mc542.mail.yahoo.com/mc/mail?cmd=cookie.setnonjs&amp;.rand=1774881327&amp;mcrumb=hCDVBv4VfTd">
          <a:extLst>
            <a:ext uri="{FF2B5EF4-FFF2-40B4-BE49-F238E27FC236}">
              <a16:creationId xmlns="" xmlns:a16="http://schemas.microsoft.com/office/drawing/2014/main" id="{DC473383-8F11-432E-AA80-0C0970D6955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6" name="AutoShape 3" descr="http://us.mc542.mail.yahoo.com/mc/mail?cmd=cookie.setnonjs&amp;.rand=1774881327&amp;mcrumb=hCDVBv4VfTd">
          <a:extLst>
            <a:ext uri="{FF2B5EF4-FFF2-40B4-BE49-F238E27FC236}">
              <a16:creationId xmlns="" xmlns:a16="http://schemas.microsoft.com/office/drawing/2014/main" id="{DA26D651-4D77-4BD2-8310-D93E94DD223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7" name="AutoShape 3" descr="http://us.mc542.mail.yahoo.com/mc/mail?cmd=cookie.setnonjs&amp;.rand=1774881327&amp;mcrumb=hCDVBv4VfTd">
          <a:extLst>
            <a:ext uri="{FF2B5EF4-FFF2-40B4-BE49-F238E27FC236}">
              <a16:creationId xmlns="" xmlns:a16="http://schemas.microsoft.com/office/drawing/2014/main" id="{A4F38665-74C9-4BEF-84FF-EDC38E7063D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8" name="AutoShape 3" descr="http://us.mc542.mail.yahoo.com/mc/mail?cmd=cookie.setnonjs&amp;.rand=1774881327&amp;mcrumb=hCDVBv4VfTd">
          <a:extLst>
            <a:ext uri="{FF2B5EF4-FFF2-40B4-BE49-F238E27FC236}">
              <a16:creationId xmlns="" xmlns:a16="http://schemas.microsoft.com/office/drawing/2014/main" id="{AE019DA3-5DEE-44A9-8882-D68870BCD7E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9" name="AutoShape 3" descr="http://us.mc542.mail.yahoo.com/mc/mail?cmd=cookie.setnonjs&amp;.rand=1774881327&amp;mcrumb=hCDVBv4VfTd">
          <a:extLst>
            <a:ext uri="{FF2B5EF4-FFF2-40B4-BE49-F238E27FC236}">
              <a16:creationId xmlns="" xmlns:a16="http://schemas.microsoft.com/office/drawing/2014/main" id="{C81697F1-D192-4AA7-AEE8-C17A7527F98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0" name="AutoShape 3" descr="http://us.mc542.mail.yahoo.com/mc/mail?cmd=cookie.setnonjs&amp;.rand=1774881327&amp;mcrumb=hCDVBv4VfTd">
          <a:extLst>
            <a:ext uri="{FF2B5EF4-FFF2-40B4-BE49-F238E27FC236}">
              <a16:creationId xmlns="" xmlns:a16="http://schemas.microsoft.com/office/drawing/2014/main" id="{913F350A-4327-4145-9FFD-B40CB8BC437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1" name="AutoShape 3" descr="http://us.mc542.mail.yahoo.com/mc/mail?cmd=cookie.setnonjs&amp;.rand=1774881327&amp;mcrumb=hCDVBv4VfTd">
          <a:extLst>
            <a:ext uri="{FF2B5EF4-FFF2-40B4-BE49-F238E27FC236}">
              <a16:creationId xmlns="" xmlns:a16="http://schemas.microsoft.com/office/drawing/2014/main" id="{B54E4A55-85FA-466D-91D9-2919CF62013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2" name="AutoShape 3" descr="http://us.mc542.mail.yahoo.com/mc/mail?cmd=cookie.setnonjs&amp;.rand=1774881327&amp;mcrumb=hCDVBv4VfTd">
          <a:extLst>
            <a:ext uri="{FF2B5EF4-FFF2-40B4-BE49-F238E27FC236}">
              <a16:creationId xmlns="" xmlns:a16="http://schemas.microsoft.com/office/drawing/2014/main" id="{F31C426E-93BE-4939-B7CA-D1ED70E14EA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3" name="AutoShape 3" descr="http://us.mc542.mail.yahoo.com/mc/mail?cmd=cookie.setnonjs&amp;.rand=1774881327&amp;mcrumb=hCDVBv4VfTd">
          <a:extLst>
            <a:ext uri="{FF2B5EF4-FFF2-40B4-BE49-F238E27FC236}">
              <a16:creationId xmlns="" xmlns:a16="http://schemas.microsoft.com/office/drawing/2014/main" id="{C98701F4-3ABA-4FF5-A1E8-617324DCDBB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4" name="AutoShape 3" descr="http://us.mc542.mail.yahoo.com/mc/mail?cmd=cookie.setnonjs&amp;.rand=1774881327&amp;mcrumb=hCDVBv4VfTd">
          <a:extLst>
            <a:ext uri="{FF2B5EF4-FFF2-40B4-BE49-F238E27FC236}">
              <a16:creationId xmlns="" xmlns:a16="http://schemas.microsoft.com/office/drawing/2014/main" id="{0BBC3E40-E055-4E1F-B302-E17D0E7CB1B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5" name="AutoShape 3" descr="http://us.mc542.mail.yahoo.com/mc/mail?cmd=cookie.setnonjs&amp;.rand=1774881327&amp;mcrumb=hCDVBv4VfTd">
          <a:extLst>
            <a:ext uri="{FF2B5EF4-FFF2-40B4-BE49-F238E27FC236}">
              <a16:creationId xmlns="" xmlns:a16="http://schemas.microsoft.com/office/drawing/2014/main" id="{4AC69A2D-64EE-4283-BD09-2C1A0F8CD54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6" name="AutoShape 3" descr="http://us.mc542.mail.yahoo.com/mc/mail?cmd=cookie.setnonjs&amp;.rand=1774881327&amp;mcrumb=hCDVBv4VfTd">
          <a:extLst>
            <a:ext uri="{FF2B5EF4-FFF2-40B4-BE49-F238E27FC236}">
              <a16:creationId xmlns="" xmlns:a16="http://schemas.microsoft.com/office/drawing/2014/main" id="{B0BC39BB-54FF-4404-859B-08A63015B52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7" name="AutoShape 3" descr="http://us.mc542.mail.yahoo.com/mc/mail?cmd=cookie.setnonjs&amp;.rand=1774881327&amp;mcrumb=hCDVBv4VfTd">
          <a:extLst>
            <a:ext uri="{FF2B5EF4-FFF2-40B4-BE49-F238E27FC236}">
              <a16:creationId xmlns="" xmlns:a16="http://schemas.microsoft.com/office/drawing/2014/main" id="{C7299284-4C5A-4E4C-8006-583A65EF498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8" name="AutoShape 3" descr="http://us.mc542.mail.yahoo.com/mc/mail?cmd=cookie.setnonjs&amp;.rand=1774881327&amp;mcrumb=hCDVBv4VfTd">
          <a:extLst>
            <a:ext uri="{FF2B5EF4-FFF2-40B4-BE49-F238E27FC236}">
              <a16:creationId xmlns="" xmlns:a16="http://schemas.microsoft.com/office/drawing/2014/main" id="{DDAC7F12-0643-43E1-B116-BA075DA14A2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9" name="AutoShape 3" descr="http://us.mc542.mail.yahoo.com/mc/mail?cmd=cookie.setnonjs&amp;.rand=1774881327&amp;mcrumb=hCDVBv4VfTd">
          <a:extLst>
            <a:ext uri="{FF2B5EF4-FFF2-40B4-BE49-F238E27FC236}">
              <a16:creationId xmlns="" xmlns:a16="http://schemas.microsoft.com/office/drawing/2014/main" id="{977AC9BC-137E-4F71-970C-E832EA4479E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0" name="AutoShape 3" descr="http://us.mc542.mail.yahoo.com/mc/mail?cmd=cookie.setnonjs&amp;.rand=1774881327&amp;mcrumb=hCDVBv4VfTd">
          <a:extLst>
            <a:ext uri="{FF2B5EF4-FFF2-40B4-BE49-F238E27FC236}">
              <a16:creationId xmlns="" xmlns:a16="http://schemas.microsoft.com/office/drawing/2014/main" id="{5653CBE4-A318-4A53-8C7B-E794558B04A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1" name="AutoShape 3" descr="http://us.mc542.mail.yahoo.com/mc/mail?cmd=cookie.setnonjs&amp;.rand=1774881327&amp;mcrumb=hCDVBv4VfTd">
          <a:extLst>
            <a:ext uri="{FF2B5EF4-FFF2-40B4-BE49-F238E27FC236}">
              <a16:creationId xmlns="" xmlns:a16="http://schemas.microsoft.com/office/drawing/2014/main" id="{24024FCB-A395-4518-9527-0F9CAAB6B5F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2" name="AutoShape 3" descr="http://us.mc542.mail.yahoo.com/mc/mail?cmd=cookie.setnonjs&amp;.rand=1774881327&amp;mcrumb=hCDVBv4VfTd">
          <a:extLst>
            <a:ext uri="{FF2B5EF4-FFF2-40B4-BE49-F238E27FC236}">
              <a16:creationId xmlns="" xmlns:a16="http://schemas.microsoft.com/office/drawing/2014/main" id="{32900E5F-D360-4C49-93DD-6B98494D4F1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3" name="AutoShape 3" descr="http://us.mc542.mail.yahoo.com/mc/mail?cmd=cookie.setnonjs&amp;.rand=1774881327&amp;mcrumb=hCDVBv4VfTd">
          <a:extLst>
            <a:ext uri="{FF2B5EF4-FFF2-40B4-BE49-F238E27FC236}">
              <a16:creationId xmlns="" xmlns:a16="http://schemas.microsoft.com/office/drawing/2014/main" id="{7E3736C7-48DC-4DE3-8AAD-5AD9E0C5593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4" name="AutoShape 3" descr="http://us.mc542.mail.yahoo.com/mc/mail?cmd=cookie.setnonjs&amp;.rand=1774881327&amp;mcrumb=hCDVBv4VfTd">
          <a:extLst>
            <a:ext uri="{FF2B5EF4-FFF2-40B4-BE49-F238E27FC236}">
              <a16:creationId xmlns="" xmlns:a16="http://schemas.microsoft.com/office/drawing/2014/main" id="{B9821F3F-10E3-4919-B0E7-A44F423F66F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5" name="AutoShape 3" descr="http://us.mc542.mail.yahoo.com/mc/mail?cmd=cookie.setnonjs&amp;.rand=1774881327&amp;mcrumb=hCDVBv4VfTd">
          <a:extLst>
            <a:ext uri="{FF2B5EF4-FFF2-40B4-BE49-F238E27FC236}">
              <a16:creationId xmlns="" xmlns:a16="http://schemas.microsoft.com/office/drawing/2014/main" id="{F5D43672-AC75-44FA-990F-88F7CB3541F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6" name="AutoShape 3" descr="http://us.mc542.mail.yahoo.com/mc/mail?cmd=cookie.setnonjs&amp;.rand=1774881327&amp;mcrumb=hCDVBv4VfTd">
          <a:extLst>
            <a:ext uri="{FF2B5EF4-FFF2-40B4-BE49-F238E27FC236}">
              <a16:creationId xmlns="" xmlns:a16="http://schemas.microsoft.com/office/drawing/2014/main" id="{2257ED94-F738-436E-B49D-4D996D5D26E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7" name="AutoShape 3" descr="http://us.mc542.mail.yahoo.com/mc/mail?cmd=cookie.setnonjs&amp;.rand=1774881327&amp;mcrumb=hCDVBv4VfTd">
          <a:extLst>
            <a:ext uri="{FF2B5EF4-FFF2-40B4-BE49-F238E27FC236}">
              <a16:creationId xmlns="" xmlns:a16="http://schemas.microsoft.com/office/drawing/2014/main" id="{7D6ABA32-42FA-4B97-B0F8-1C022C7B0D4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8" name="AutoShape 3" descr="http://us.mc542.mail.yahoo.com/mc/mail?cmd=cookie.setnonjs&amp;.rand=1774881327&amp;mcrumb=hCDVBv4VfTd">
          <a:extLst>
            <a:ext uri="{FF2B5EF4-FFF2-40B4-BE49-F238E27FC236}">
              <a16:creationId xmlns="" xmlns:a16="http://schemas.microsoft.com/office/drawing/2014/main" id="{E2AECA83-067E-487F-8A32-45601B53820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9" name="AutoShape 3" descr="http://us.mc542.mail.yahoo.com/mc/mail?cmd=cookie.setnonjs&amp;.rand=1774881327&amp;mcrumb=hCDVBv4VfTd">
          <a:extLst>
            <a:ext uri="{FF2B5EF4-FFF2-40B4-BE49-F238E27FC236}">
              <a16:creationId xmlns="" xmlns:a16="http://schemas.microsoft.com/office/drawing/2014/main" id="{F63CC117-8160-4455-B13A-DBAE5F2DB5F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0" name="AutoShape 3" descr="http://us.mc542.mail.yahoo.com/mc/mail?cmd=cookie.setnonjs&amp;.rand=1774881327&amp;mcrumb=hCDVBv4VfTd">
          <a:extLst>
            <a:ext uri="{FF2B5EF4-FFF2-40B4-BE49-F238E27FC236}">
              <a16:creationId xmlns="" xmlns:a16="http://schemas.microsoft.com/office/drawing/2014/main" id="{A9A7C392-861D-4939-AE4B-64ACD0093A5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1" name="AutoShape 3" descr="http://us.mc542.mail.yahoo.com/mc/mail?cmd=cookie.setnonjs&amp;.rand=1774881327&amp;mcrumb=hCDVBv4VfTd">
          <a:extLst>
            <a:ext uri="{FF2B5EF4-FFF2-40B4-BE49-F238E27FC236}">
              <a16:creationId xmlns="" xmlns:a16="http://schemas.microsoft.com/office/drawing/2014/main" id="{00D6DF43-2309-4699-9621-320883570EF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2" name="AutoShape 3" descr="http://us.mc542.mail.yahoo.com/mc/mail?cmd=cookie.setnonjs&amp;.rand=1774881327&amp;mcrumb=hCDVBv4VfTd">
          <a:extLst>
            <a:ext uri="{FF2B5EF4-FFF2-40B4-BE49-F238E27FC236}">
              <a16:creationId xmlns="" xmlns:a16="http://schemas.microsoft.com/office/drawing/2014/main" id="{252BEF61-1E5F-4C6B-B294-19C6FF2EF9A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3" name="AutoShape 3" descr="http://us.mc542.mail.yahoo.com/mc/mail?cmd=cookie.setnonjs&amp;.rand=1774881327&amp;mcrumb=hCDVBv4VfTd">
          <a:extLst>
            <a:ext uri="{FF2B5EF4-FFF2-40B4-BE49-F238E27FC236}">
              <a16:creationId xmlns="" xmlns:a16="http://schemas.microsoft.com/office/drawing/2014/main" id="{6AD3D372-4094-4389-9C21-7811A334657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4" name="AutoShape 3" descr="http://us.mc542.mail.yahoo.com/mc/mail?cmd=cookie.setnonjs&amp;.rand=1774881327&amp;mcrumb=hCDVBv4VfTd">
          <a:extLst>
            <a:ext uri="{FF2B5EF4-FFF2-40B4-BE49-F238E27FC236}">
              <a16:creationId xmlns="" xmlns:a16="http://schemas.microsoft.com/office/drawing/2014/main" id="{029A442E-E385-46A4-B76E-4AFAFF3331C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5" name="AutoShape 3" descr="http://us.mc542.mail.yahoo.com/mc/mail?cmd=cookie.setnonjs&amp;.rand=1774881327&amp;mcrumb=hCDVBv4VfTd">
          <a:extLst>
            <a:ext uri="{FF2B5EF4-FFF2-40B4-BE49-F238E27FC236}">
              <a16:creationId xmlns="" xmlns:a16="http://schemas.microsoft.com/office/drawing/2014/main" id="{4AECC2A4-4A5B-4236-ABBA-24458B03FD1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6" name="AutoShape 3" descr="http://us.mc542.mail.yahoo.com/mc/mail?cmd=cookie.setnonjs&amp;.rand=1774881327&amp;mcrumb=hCDVBv4VfTd">
          <a:extLst>
            <a:ext uri="{FF2B5EF4-FFF2-40B4-BE49-F238E27FC236}">
              <a16:creationId xmlns="" xmlns:a16="http://schemas.microsoft.com/office/drawing/2014/main" id="{385C3187-58B7-41B2-8871-C2A4876153F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7" name="AutoShape 3" descr="http://us.mc542.mail.yahoo.com/mc/mail?cmd=cookie.setnonjs&amp;.rand=1774881327&amp;mcrumb=hCDVBv4VfTd">
          <a:extLst>
            <a:ext uri="{FF2B5EF4-FFF2-40B4-BE49-F238E27FC236}">
              <a16:creationId xmlns="" xmlns:a16="http://schemas.microsoft.com/office/drawing/2014/main" id="{EDE4E9E0-F034-4E61-853A-26AA794B2BB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8" name="AutoShape 3" descr="http://us.mc542.mail.yahoo.com/mc/mail?cmd=cookie.setnonjs&amp;.rand=1774881327&amp;mcrumb=hCDVBv4VfTd">
          <a:extLst>
            <a:ext uri="{FF2B5EF4-FFF2-40B4-BE49-F238E27FC236}">
              <a16:creationId xmlns="" xmlns:a16="http://schemas.microsoft.com/office/drawing/2014/main" id="{F42E0BDB-A70B-4276-B149-83F20B1A948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9" name="AutoShape 3" descr="http://us.mc542.mail.yahoo.com/mc/mail?cmd=cookie.setnonjs&amp;.rand=1774881327&amp;mcrumb=hCDVBv4VfTd">
          <a:extLst>
            <a:ext uri="{FF2B5EF4-FFF2-40B4-BE49-F238E27FC236}">
              <a16:creationId xmlns="" xmlns:a16="http://schemas.microsoft.com/office/drawing/2014/main" id="{C9476FC6-2390-472B-9E9D-2325ED3A601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0" name="AutoShape 3" descr="http://us.mc542.mail.yahoo.com/mc/mail?cmd=cookie.setnonjs&amp;.rand=1774881327&amp;mcrumb=hCDVBv4VfTd">
          <a:extLst>
            <a:ext uri="{FF2B5EF4-FFF2-40B4-BE49-F238E27FC236}">
              <a16:creationId xmlns="" xmlns:a16="http://schemas.microsoft.com/office/drawing/2014/main" id="{1B652B57-0F3D-47A4-8F0C-E0C80CE6461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1" name="AutoShape 3" descr="http://us.mc542.mail.yahoo.com/mc/mail?cmd=cookie.setnonjs&amp;.rand=1774881327&amp;mcrumb=hCDVBv4VfTd">
          <a:extLst>
            <a:ext uri="{FF2B5EF4-FFF2-40B4-BE49-F238E27FC236}">
              <a16:creationId xmlns="" xmlns:a16="http://schemas.microsoft.com/office/drawing/2014/main" id="{9F40F720-DE34-48A0-BBBC-0D657E77E55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2" name="AutoShape 3" descr="http://us.mc542.mail.yahoo.com/mc/mail?cmd=cookie.setnonjs&amp;.rand=1774881327&amp;mcrumb=hCDVBv4VfTd">
          <a:extLst>
            <a:ext uri="{FF2B5EF4-FFF2-40B4-BE49-F238E27FC236}">
              <a16:creationId xmlns="" xmlns:a16="http://schemas.microsoft.com/office/drawing/2014/main" id="{A4A5EDAC-B450-4E96-A046-E026DCFEF9F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3" name="AutoShape 3" descr="http://us.mc542.mail.yahoo.com/mc/mail?cmd=cookie.setnonjs&amp;.rand=1774881327&amp;mcrumb=hCDVBv4VfTd">
          <a:extLst>
            <a:ext uri="{FF2B5EF4-FFF2-40B4-BE49-F238E27FC236}">
              <a16:creationId xmlns="" xmlns:a16="http://schemas.microsoft.com/office/drawing/2014/main" id="{67E39059-552E-46D5-A8D2-3B35FF13D99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4" name="AutoShape 3" descr="http://us.mc542.mail.yahoo.com/mc/mail?cmd=cookie.setnonjs&amp;.rand=1774881327&amp;mcrumb=hCDVBv4VfTd">
          <a:extLst>
            <a:ext uri="{FF2B5EF4-FFF2-40B4-BE49-F238E27FC236}">
              <a16:creationId xmlns="" xmlns:a16="http://schemas.microsoft.com/office/drawing/2014/main" id="{C99E7195-2CFA-4D5B-8A20-D354D77FD45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5" name="AutoShape 3" descr="http://us.mc542.mail.yahoo.com/mc/mail?cmd=cookie.setnonjs&amp;.rand=1774881327&amp;mcrumb=hCDVBv4VfTd">
          <a:extLst>
            <a:ext uri="{FF2B5EF4-FFF2-40B4-BE49-F238E27FC236}">
              <a16:creationId xmlns="" xmlns:a16="http://schemas.microsoft.com/office/drawing/2014/main" id="{11105B79-3894-481D-9D1E-95DC14D0488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6" name="AutoShape 3" descr="http://us.mc542.mail.yahoo.com/mc/mail?cmd=cookie.setnonjs&amp;.rand=1774881327&amp;mcrumb=hCDVBv4VfTd">
          <a:extLst>
            <a:ext uri="{FF2B5EF4-FFF2-40B4-BE49-F238E27FC236}">
              <a16:creationId xmlns="" xmlns:a16="http://schemas.microsoft.com/office/drawing/2014/main" id="{EBCE67AC-7F07-42DF-8DE3-971A19CE3EC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7" name="AutoShape 3" descr="http://us.mc542.mail.yahoo.com/mc/mail?cmd=cookie.setnonjs&amp;.rand=1774881327&amp;mcrumb=hCDVBv4VfTd">
          <a:extLst>
            <a:ext uri="{FF2B5EF4-FFF2-40B4-BE49-F238E27FC236}">
              <a16:creationId xmlns="" xmlns:a16="http://schemas.microsoft.com/office/drawing/2014/main" id="{A7628D48-017D-450D-8648-6FDB1879029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8" name="AutoShape 3" descr="http://us.mc542.mail.yahoo.com/mc/mail?cmd=cookie.setnonjs&amp;.rand=1774881327&amp;mcrumb=hCDVBv4VfTd">
          <a:extLst>
            <a:ext uri="{FF2B5EF4-FFF2-40B4-BE49-F238E27FC236}">
              <a16:creationId xmlns="" xmlns:a16="http://schemas.microsoft.com/office/drawing/2014/main" id="{9505DD07-9BB3-4E7D-8279-B0D9F256947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9" name="AutoShape 3" descr="http://us.mc542.mail.yahoo.com/mc/mail?cmd=cookie.setnonjs&amp;.rand=1774881327&amp;mcrumb=hCDVBv4VfTd">
          <a:extLst>
            <a:ext uri="{FF2B5EF4-FFF2-40B4-BE49-F238E27FC236}">
              <a16:creationId xmlns="" xmlns:a16="http://schemas.microsoft.com/office/drawing/2014/main" id="{FEF946D6-A779-4407-899D-A63BC4F2FAD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0" name="AutoShape 3" descr="http://us.mc542.mail.yahoo.com/mc/mail?cmd=cookie.setnonjs&amp;.rand=1774881327&amp;mcrumb=hCDVBv4VfTd">
          <a:extLst>
            <a:ext uri="{FF2B5EF4-FFF2-40B4-BE49-F238E27FC236}">
              <a16:creationId xmlns="" xmlns:a16="http://schemas.microsoft.com/office/drawing/2014/main" id="{47A63101-1B95-4C77-9E01-DF5B6623FBB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1" name="AutoShape 3" descr="http://us.mc542.mail.yahoo.com/mc/mail?cmd=cookie.setnonjs&amp;.rand=1774881327&amp;mcrumb=hCDVBv4VfTd">
          <a:extLst>
            <a:ext uri="{FF2B5EF4-FFF2-40B4-BE49-F238E27FC236}">
              <a16:creationId xmlns="" xmlns:a16="http://schemas.microsoft.com/office/drawing/2014/main" id="{874816DB-9260-4154-B85F-2DBFE374C04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2" name="AutoShape 3" descr="http://us.mc542.mail.yahoo.com/mc/mail?cmd=cookie.setnonjs&amp;.rand=1774881327&amp;mcrumb=hCDVBv4VfTd">
          <a:extLst>
            <a:ext uri="{FF2B5EF4-FFF2-40B4-BE49-F238E27FC236}">
              <a16:creationId xmlns="" xmlns:a16="http://schemas.microsoft.com/office/drawing/2014/main" id="{B6782E88-93A4-4B38-BC92-BEF26B9637A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3" name="AutoShape 3" descr="http://us.mc542.mail.yahoo.com/mc/mail?cmd=cookie.setnonjs&amp;.rand=1774881327&amp;mcrumb=hCDVBv4VfTd">
          <a:extLst>
            <a:ext uri="{FF2B5EF4-FFF2-40B4-BE49-F238E27FC236}">
              <a16:creationId xmlns="" xmlns:a16="http://schemas.microsoft.com/office/drawing/2014/main" id="{1B30CBB6-2CFC-47FA-99C7-C9F8A3D6B5F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4" name="AutoShape 3" descr="http://us.mc542.mail.yahoo.com/mc/mail?cmd=cookie.setnonjs&amp;.rand=1774881327&amp;mcrumb=hCDVBv4VfTd">
          <a:extLst>
            <a:ext uri="{FF2B5EF4-FFF2-40B4-BE49-F238E27FC236}">
              <a16:creationId xmlns="" xmlns:a16="http://schemas.microsoft.com/office/drawing/2014/main" id="{76BEB69D-86A3-4774-A4FB-D013CFF54FB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5" name="AutoShape 3" descr="http://us.mc542.mail.yahoo.com/mc/mail?cmd=cookie.setnonjs&amp;.rand=1774881327&amp;mcrumb=hCDVBv4VfTd">
          <a:extLst>
            <a:ext uri="{FF2B5EF4-FFF2-40B4-BE49-F238E27FC236}">
              <a16:creationId xmlns="" xmlns:a16="http://schemas.microsoft.com/office/drawing/2014/main" id="{3163A781-873E-4704-B62A-FE34005ED13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6" name="AutoShape 3" descr="http://us.mc542.mail.yahoo.com/mc/mail?cmd=cookie.setnonjs&amp;.rand=1774881327&amp;mcrumb=hCDVBv4VfTd">
          <a:extLst>
            <a:ext uri="{FF2B5EF4-FFF2-40B4-BE49-F238E27FC236}">
              <a16:creationId xmlns="" xmlns:a16="http://schemas.microsoft.com/office/drawing/2014/main" id="{56181A1C-A965-4C40-9B0A-225D5082A14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7" name="AutoShape 3" descr="http://us.mc542.mail.yahoo.com/mc/mail?cmd=cookie.setnonjs&amp;.rand=1774881327&amp;mcrumb=hCDVBv4VfTd">
          <a:extLst>
            <a:ext uri="{FF2B5EF4-FFF2-40B4-BE49-F238E27FC236}">
              <a16:creationId xmlns="" xmlns:a16="http://schemas.microsoft.com/office/drawing/2014/main" id="{792F6643-8F87-40E9-95BA-0FAA5F039AC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8" name="AutoShape 3" descr="http://us.mc542.mail.yahoo.com/mc/mail?cmd=cookie.setnonjs&amp;.rand=1774881327&amp;mcrumb=hCDVBv4VfTd">
          <a:extLst>
            <a:ext uri="{FF2B5EF4-FFF2-40B4-BE49-F238E27FC236}">
              <a16:creationId xmlns="" xmlns:a16="http://schemas.microsoft.com/office/drawing/2014/main" id="{06C52564-B6CC-43AE-AC45-C84807ADA7F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9" name="AutoShape 3" descr="http://us.mc542.mail.yahoo.com/mc/mail?cmd=cookie.setnonjs&amp;.rand=1774881327&amp;mcrumb=hCDVBv4VfTd">
          <a:extLst>
            <a:ext uri="{FF2B5EF4-FFF2-40B4-BE49-F238E27FC236}">
              <a16:creationId xmlns="" xmlns:a16="http://schemas.microsoft.com/office/drawing/2014/main" id="{51D9314F-84F2-40E2-B9D1-9562ABF8E20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0" name="AutoShape 3" descr="http://us.mc542.mail.yahoo.com/mc/mail?cmd=cookie.setnonjs&amp;.rand=1774881327&amp;mcrumb=hCDVBv4VfTd">
          <a:extLst>
            <a:ext uri="{FF2B5EF4-FFF2-40B4-BE49-F238E27FC236}">
              <a16:creationId xmlns="" xmlns:a16="http://schemas.microsoft.com/office/drawing/2014/main" id="{DCA13114-60AA-4008-83B1-F7ACED6311B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1" name="AutoShape 3" descr="http://us.mc542.mail.yahoo.com/mc/mail?cmd=cookie.setnonjs&amp;.rand=1774881327&amp;mcrumb=hCDVBv4VfTd">
          <a:extLst>
            <a:ext uri="{FF2B5EF4-FFF2-40B4-BE49-F238E27FC236}">
              <a16:creationId xmlns="" xmlns:a16="http://schemas.microsoft.com/office/drawing/2014/main" id="{028765C0-9DBF-45C8-8DE2-B2B099C68A1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2" name="AutoShape 3" descr="http://us.mc542.mail.yahoo.com/mc/mail?cmd=cookie.setnonjs&amp;.rand=1774881327&amp;mcrumb=hCDVBv4VfTd">
          <a:extLst>
            <a:ext uri="{FF2B5EF4-FFF2-40B4-BE49-F238E27FC236}">
              <a16:creationId xmlns="" xmlns:a16="http://schemas.microsoft.com/office/drawing/2014/main" id="{6F603734-2A82-42CA-9801-F8B2D88FE0D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3" name="AutoShape 3" descr="http://us.mc542.mail.yahoo.com/mc/mail?cmd=cookie.setnonjs&amp;.rand=1774881327&amp;mcrumb=hCDVBv4VfTd">
          <a:extLst>
            <a:ext uri="{FF2B5EF4-FFF2-40B4-BE49-F238E27FC236}">
              <a16:creationId xmlns="" xmlns:a16="http://schemas.microsoft.com/office/drawing/2014/main" id="{361D11BD-AF1A-46DB-87B9-712A6C95908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4" name="AutoShape 3" descr="http://us.mc542.mail.yahoo.com/mc/mail?cmd=cookie.setnonjs&amp;.rand=1774881327&amp;mcrumb=hCDVBv4VfTd">
          <a:extLst>
            <a:ext uri="{FF2B5EF4-FFF2-40B4-BE49-F238E27FC236}">
              <a16:creationId xmlns="" xmlns:a16="http://schemas.microsoft.com/office/drawing/2014/main" id="{77E065A2-56F5-400C-A9E4-DC16AC659BE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5" name="AutoShape 3" descr="http://us.mc542.mail.yahoo.com/mc/mail?cmd=cookie.setnonjs&amp;.rand=1774881327&amp;mcrumb=hCDVBv4VfTd">
          <a:extLst>
            <a:ext uri="{FF2B5EF4-FFF2-40B4-BE49-F238E27FC236}">
              <a16:creationId xmlns="" xmlns:a16="http://schemas.microsoft.com/office/drawing/2014/main" id="{2F97DB73-6C35-48EF-9011-153534FA902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6" name="AutoShape 3" descr="http://us.mc542.mail.yahoo.com/mc/mail?cmd=cookie.setnonjs&amp;.rand=1774881327&amp;mcrumb=hCDVBv4VfTd">
          <a:extLst>
            <a:ext uri="{FF2B5EF4-FFF2-40B4-BE49-F238E27FC236}">
              <a16:creationId xmlns="" xmlns:a16="http://schemas.microsoft.com/office/drawing/2014/main" id="{735E1705-D6FF-44E3-8203-9907F3CA260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7" name="AutoShape 3" descr="http://us.mc542.mail.yahoo.com/mc/mail?cmd=cookie.setnonjs&amp;.rand=1774881327&amp;mcrumb=hCDVBv4VfTd">
          <a:extLst>
            <a:ext uri="{FF2B5EF4-FFF2-40B4-BE49-F238E27FC236}">
              <a16:creationId xmlns="" xmlns:a16="http://schemas.microsoft.com/office/drawing/2014/main" id="{8BA2A683-C343-4257-B29F-7C443206397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8" name="AutoShape 3" descr="http://us.mc542.mail.yahoo.com/mc/mail?cmd=cookie.setnonjs&amp;.rand=1774881327&amp;mcrumb=hCDVBv4VfTd">
          <a:extLst>
            <a:ext uri="{FF2B5EF4-FFF2-40B4-BE49-F238E27FC236}">
              <a16:creationId xmlns="" xmlns:a16="http://schemas.microsoft.com/office/drawing/2014/main" id="{C051F9BE-C2E2-4FD1-9177-A6876691C64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9" name="AutoShape 3" descr="http://us.mc542.mail.yahoo.com/mc/mail?cmd=cookie.setnonjs&amp;.rand=1774881327&amp;mcrumb=hCDVBv4VfTd">
          <a:extLst>
            <a:ext uri="{FF2B5EF4-FFF2-40B4-BE49-F238E27FC236}">
              <a16:creationId xmlns="" xmlns:a16="http://schemas.microsoft.com/office/drawing/2014/main" id="{AD708719-C638-4CDD-A20E-2FE2E05EE52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0" name="AutoShape 3" descr="http://us.mc542.mail.yahoo.com/mc/mail?cmd=cookie.setnonjs&amp;.rand=1774881327&amp;mcrumb=hCDVBv4VfTd">
          <a:extLst>
            <a:ext uri="{FF2B5EF4-FFF2-40B4-BE49-F238E27FC236}">
              <a16:creationId xmlns="" xmlns:a16="http://schemas.microsoft.com/office/drawing/2014/main" id="{6A58B572-26F2-4DC2-8196-4E22215B852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1" name="AutoShape 3" descr="http://us.mc542.mail.yahoo.com/mc/mail?cmd=cookie.setnonjs&amp;.rand=1774881327&amp;mcrumb=hCDVBv4VfTd">
          <a:extLst>
            <a:ext uri="{FF2B5EF4-FFF2-40B4-BE49-F238E27FC236}">
              <a16:creationId xmlns="" xmlns:a16="http://schemas.microsoft.com/office/drawing/2014/main" id="{FF1C7847-03CD-42CD-875B-688425B935F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2" name="AutoShape 3" descr="http://us.mc542.mail.yahoo.com/mc/mail?cmd=cookie.setnonjs&amp;.rand=1774881327&amp;mcrumb=hCDVBv4VfTd">
          <a:extLst>
            <a:ext uri="{FF2B5EF4-FFF2-40B4-BE49-F238E27FC236}">
              <a16:creationId xmlns="" xmlns:a16="http://schemas.microsoft.com/office/drawing/2014/main" id="{E09E4476-8E9E-4ED8-B3B3-CAFF2C942F3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3" name="AutoShape 3" descr="http://us.mc542.mail.yahoo.com/mc/mail?cmd=cookie.setnonjs&amp;.rand=1774881327&amp;mcrumb=hCDVBv4VfTd">
          <a:extLst>
            <a:ext uri="{FF2B5EF4-FFF2-40B4-BE49-F238E27FC236}">
              <a16:creationId xmlns="" xmlns:a16="http://schemas.microsoft.com/office/drawing/2014/main" id="{312D9D38-7B86-4F98-81CF-B185328E14E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4" name="AutoShape 3" descr="http://us.mc542.mail.yahoo.com/mc/mail?cmd=cookie.setnonjs&amp;.rand=1774881327&amp;mcrumb=hCDVBv4VfTd">
          <a:extLst>
            <a:ext uri="{FF2B5EF4-FFF2-40B4-BE49-F238E27FC236}">
              <a16:creationId xmlns="" xmlns:a16="http://schemas.microsoft.com/office/drawing/2014/main" id="{21B2A731-D5A1-4428-82D2-0961D8B2DEA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5" name="AutoShape 3" descr="http://us.mc542.mail.yahoo.com/mc/mail?cmd=cookie.setnonjs&amp;.rand=1774881327&amp;mcrumb=hCDVBv4VfTd">
          <a:extLst>
            <a:ext uri="{FF2B5EF4-FFF2-40B4-BE49-F238E27FC236}">
              <a16:creationId xmlns="" xmlns:a16="http://schemas.microsoft.com/office/drawing/2014/main" id="{FD550140-512D-43C1-B04D-5F667003AF3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6" name="AutoShape 3" descr="http://us.mc542.mail.yahoo.com/mc/mail?cmd=cookie.setnonjs&amp;.rand=1774881327&amp;mcrumb=hCDVBv4VfTd">
          <a:extLst>
            <a:ext uri="{FF2B5EF4-FFF2-40B4-BE49-F238E27FC236}">
              <a16:creationId xmlns="" xmlns:a16="http://schemas.microsoft.com/office/drawing/2014/main" id="{317CF55D-DD39-4C7C-A790-F8FA3A7DCEE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7" name="AutoShape 3" descr="http://us.mc542.mail.yahoo.com/mc/mail?cmd=cookie.setnonjs&amp;.rand=1774881327&amp;mcrumb=hCDVBv4VfTd">
          <a:extLst>
            <a:ext uri="{FF2B5EF4-FFF2-40B4-BE49-F238E27FC236}">
              <a16:creationId xmlns="" xmlns:a16="http://schemas.microsoft.com/office/drawing/2014/main" id="{5AE9D950-597C-4194-92DE-B44B05071A0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8" name="AutoShape 3" descr="http://us.mc542.mail.yahoo.com/mc/mail?cmd=cookie.setnonjs&amp;.rand=1774881327&amp;mcrumb=hCDVBv4VfTd">
          <a:extLst>
            <a:ext uri="{FF2B5EF4-FFF2-40B4-BE49-F238E27FC236}">
              <a16:creationId xmlns="" xmlns:a16="http://schemas.microsoft.com/office/drawing/2014/main" id="{95005635-93B0-4D75-A8D4-BD6FD02B2B3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9" name="AutoShape 3" descr="http://us.mc542.mail.yahoo.com/mc/mail?cmd=cookie.setnonjs&amp;.rand=1774881327&amp;mcrumb=hCDVBv4VfTd">
          <a:extLst>
            <a:ext uri="{FF2B5EF4-FFF2-40B4-BE49-F238E27FC236}">
              <a16:creationId xmlns="" xmlns:a16="http://schemas.microsoft.com/office/drawing/2014/main" id="{395054C1-2DB6-4567-9ABB-B070D8B5E38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0" name="AutoShape 3" descr="http://us.mc542.mail.yahoo.com/mc/mail?cmd=cookie.setnonjs&amp;.rand=1774881327&amp;mcrumb=hCDVBv4VfTd">
          <a:extLst>
            <a:ext uri="{FF2B5EF4-FFF2-40B4-BE49-F238E27FC236}">
              <a16:creationId xmlns="" xmlns:a16="http://schemas.microsoft.com/office/drawing/2014/main" id="{D156F308-2893-4544-9497-02F6C18C312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1" name="AutoShape 3" descr="http://us.mc542.mail.yahoo.com/mc/mail?cmd=cookie.setnonjs&amp;.rand=1774881327&amp;mcrumb=hCDVBv4VfTd">
          <a:extLst>
            <a:ext uri="{FF2B5EF4-FFF2-40B4-BE49-F238E27FC236}">
              <a16:creationId xmlns="" xmlns:a16="http://schemas.microsoft.com/office/drawing/2014/main" id="{4EAD3C32-D359-4878-B568-B2F676AB759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2" name="AutoShape 3" descr="http://us.mc542.mail.yahoo.com/mc/mail?cmd=cookie.setnonjs&amp;.rand=1774881327&amp;mcrumb=hCDVBv4VfTd">
          <a:extLst>
            <a:ext uri="{FF2B5EF4-FFF2-40B4-BE49-F238E27FC236}">
              <a16:creationId xmlns="" xmlns:a16="http://schemas.microsoft.com/office/drawing/2014/main" id="{94CD534F-0A2F-4EE1-973C-1BE521AEC16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3" name="AutoShape 3" descr="http://us.mc542.mail.yahoo.com/mc/mail?cmd=cookie.setnonjs&amp;.rand=1774881327&amp;mcrumb=hCDVBv4VfTd">
          <a:extLst>
            <a:ext uri="{FF2B5EF4-FFF2-40B4-BE49-F238E27FC236}">
              <a16:creationId xmlns="" xmlns:a16="http://schemas.microsoft.com/office/drawing/2014/main" id="{AFA1E583-891D-445B-BBB0-DEF195C72FE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4" name="AutoShape 3" descr="http://us.mc542.mail.yahoo.com/mc/mail?cmd=cookie.setnonjs&amp;.rand=1774881327&amp;mcrumb=hCDVBv4VfTd">
          <a:extLst>
            <a:ext uri="{FF2B5EF4-FFF2-40B4-BE49-F238E27FC236}">
              <a16:creationId xmlns="" xmlns:a16="http://schemas.microsoft.com/office/drawing/2014/main" id="{A14319AB-0769-408B-AD43-11E99858E90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5" name="AutoShape 3" descr="http://us.mc542.mail.yahoo.com/mc/mail?cmd=cookie.setnonjs&amp;.rand=1774881327&amp;mcrumb=hCDVBv4VfTd">
          <a:extLst>
            <a:ext uri="{FF2B5EF4-FFF2-40B4-BE49-F238E27FC236}">
              <a16:creationId xmlns="" xmlns:a16="http://schemas.microsoft.com/office/drawing/2014/main" id="{3D08B27D-06DE-4ED8-A8FB-563299F6440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6" name="AutoShape 3" descr="http://us.mc542.mail.yahoo.com/mc/mail?cmd=cookie.setnonjs&amp;.rand=1774881327&amp;mcrumb=hCDVBv4VfTd">
          <a:extLst>
            <a:ext uri="{FF2B5EF4-FFF2-40B4-BE49-F238E27FC236}">
              <a16:creationId xmlns="" xmlns:a16="http://schemas.microsoft.com/office/drawing/2014/main" id="{91D55CEF-3689-47FC-B11C-1A83BE19D45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7" name="AutoShape 3" descr="http://us.mc542.mail.yahoo.com/mc/mail?cmd=cookie.setnonjs&amp;.rand=1774881327&amp;mcrumb=hCDVBv4VfTd">
          <a:extLst>
            <a:ext uri="{FF2B5EF4-FFF2-40B4-BE49-F238E27FC236}">
              <a16:creationId xmlns="" xmlns:a16="http://schemas.microsoft.com/office/drawing/2014/main" id="{2DC63316-3E29-4B21-8FCF-23FED6CA476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8" name="AutoShape 3" descr="http://us.mc542.mail.yahoo.com/mc/mail?cmd=cookie.setnonjs&amp;.rand=1774881327&amp;mcrumb=hCDVBv4VfTd">
          <a:extLst>
            <a:ext uri="{FF2B5EF4-FFF2-40B4-BE49-F238E27FC236}">
              <a16:creationId xmlns="" xmlns:a16="http://schemas.microsoft.com/office/drawing/2014/main" id="{50BA56BB-96D7-4602-9A47-BFD28D6F432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9" name="AutoShape 3" descr="http://us.mc542.mail.yahoo.com/mc/mail?cmd=cookie.setnonjs&amp;.rand=1774881327&amp;mcrumb=hCDVBv4VfTd">
          <a:extLst>
            <a:ext uri="{FF2B5EF4-FFF2-40B4-BE49-F238E27FC236}">
              <a16:creationId xmlns="" xmlns:a16="http://schemas.microsoft.com/office/drawing/2014/main" id="{CABB6577-1179-4C5F-89E3-B3B2106B44C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0" name="AutoShape 3" descr="http://us.mc542.mail.yahoo.com/mc/mail?cmd=cookie.setnonjs&amp;.rand=1774881327&amp;mcrumb=hCDVBv4VfTd">
          <a:extLst>
            <a:ext uri="{FF2B5EF4-FFF2-40B4-BE49-F238E27FC236}">
              <a16:creationId xmlns="" xmlns:a16="http://schemas.microsoft.com/office/drawing/2014/main" id="{052E219C-DF2B-4291-9745-E6ED918D759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1" name="AutoShape 3" descr="http://us.mc542.mail.yahoo.com/mc/mail?cmd=cookie.setnonjs&amp;.rand=1774881327&amp;mcrumb=hCDVBv4VfTd">
          <a:extLst>
            <a:ext uri="{FF2B5EF4-FFF2-40B4-BE49-F238E27FC236}">
              <a16:creationId xmlns="" xmlns:a16="http://schemas.microsoft.com/office/drawing/2014/main" id="{B63A1C8B-E155-4F81-96A1-8863656F716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2" name="AutoShape 3" descr="http://us.mc542.mail.yahoo.com/mc/mail?cmd=cookie.setnonjs&amp;.rand=1774881327&amp;mcrumb=hCDVBv4VfTd">
          <a:extLst>
            <a:ext uri="{FF2B5EF4-FFF2-40B4-BE49-F238E27FC236}">
              <a16:creationId xmlns="" xmlns:a16="http://schemas.microsoft.com/office/drawing/2014/main" id="{BFE915B1-D06A-49C4-AE6C-70AC312F2A4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3" name="AutoShape 3" descr="http://us.mc542.mail.yahoo.com/mc/mail?cmd=cookie.setnonjs&amp;.rand=1774881327&amp;mcrumb=hCDVBv4VfTd">
          <a:extLst>
            <a:ext uri="{FF2B5EF4-FFF2-40B4-BE49-F238E27FC236}">
              <a16:creationId xmlns="" xmlns:a16="http://schemas.microsoft.com/office/drawing/2014/main" id="{8A4162FC-611B-4C52-887B-823340E6166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4" name="AutoShape 3" descr="http://us.mc542.mail.yahoo.com/mc/mail?cmd=cookie.setnonjs&amp;.rand=1774881327&amp;mcrumb=hCDVBv4VfTd">
          <a:extLst>
            <a:ext uri="{FF2B5EF4-FFF2-40B4-BE49-F238E27FC236}">
              <a16:creationId xmlns="" xmlns:a16="http://schemas.microsoft.com/office/drawing/2014/main" id="{3BB3E72A-E800-498C-9498-378AF67E8FF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5" name="AutoShape 3" descr="http://us.mc542.mail.yahoo.com/mc/mail?cmd=cookie.setnonjs&amp;.rand=1774881327&amp;mcrumb=hCDVBv4VfTd">
          <a:extLst>
            <a:ext uri="{FF2B5EF4-FFF2-40B4-BE49-F238E27FC236}">
              <a16:creationId xmlns="" xmlns:a16="http://schemas.microsoft.com/office/drawing/2014/main" id="{E500BC73-F70C-461A-A171-56B6C4390B9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6" name="AutoShape 3" descr="http://us.mc542.mail.yahoo.com/mc/mail?cmd=cookie.setnonjs&amp;.rand=1774881327&amp;mcrumb=hCDVBv4VfTd">
          <a:extLst>
            <a:ext uri="{FF2B5EF4-FFF2-40B4-BE49-F238E27FC236}">
              <a16:creationId xmlns="" xmlns:a16="http://schemas.microsoft.com/office/drawing/2014/main" id="{F0E2CD9A-50EA-45C6-867D-42696EFE28D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7" name="AutoShape 3" descr="http://us.mc542.mail.yahoo.com/mc/mail?cmd=cookie.setnonjs&amp;.rand=1774881327&amp;mcrumb=hCDVBv4VfTd">
          <a:extLst>
            <a:ext uri="{FF2B5EF4-FFF2-40B4-BE49-F238E27FC236}">
              <a16:creationId xmlns="" xmlns:a16="http://schemas.microsoft.com/office/drawing/2014/main" id="{674333C6-4FB8-4471-8A10-0297466EF4F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8" name="AutoShape 3" descr="http://us.mc542.mail.yahoo.com/mc/mail?cmd=cookie.setnonjs&amp;.rand=1774881327&amp;mcrumb=hCDVBv4VfTd">
          <a:extLst>
            <a:ext uri="{FF2B5EF4-FFF2-40B4-BE49-F238E27FC236}">
              <a16:creationId xmlns="" xmlns:a16="http://schemas.microsoft.com/office/drawing/2014/main" id="{980098DB-E1A4-426D-B18B-D2348BCAAF5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9" name="AutoShape 3" descr="http://us.mc542.mail.yahoo.com/mc/mail?cmd=cookie.setnonjs&amp;.rand=1774881327&amp;mcrumb=hCDVBv4VfTd">
          <a:extLst>
            <a:ext uri="{FF2B5EF4-FFF2-40B4-BE49-F238E27FC236}">
              <a16:creationId xmlns="" xmlns:a16="http://schemas.microsoft.com/office/drawing/2014/main" id="{A0E35384-C94B-4E0C-986B-2E749D467B7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0" name="AutoShape 3" descr="http://us.mc542.mail.yahoo.com/mc/mail?cmd=cookie.setnonjs&amp;.rand=1774881327&amp;mcrumb=hCDVBv4VfTd">
          <a:extLst>
            <a:ext uri="{FF2B5EF4-FFF2-40B4-BE49-F238E27FC236}">
              <a16:creationId xmlns="" xmlns:a16="http://schemas.microsoft.com/office/drawing/2014/main" id="{DCE84BBF-8F47-4377-AF21-64DFF9A9819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1" name="AutoShape 3" descr="http://us.mc542.mail.yahoo.com/mc/mail?cmd=cookie.setnonjs&amp;.rand=1774881327&amp;mcrumb=hCDVBv4VfTd">
          <a:extLst>
            <a:ext uri="{FF2B5EF4-FFF2-40B4-BE49-F238E27FC236}">
              <a16:creationId xmlns="" xmlns:a16="http://schemas.microsoft.com/office/drawing/2014/main" id="{1B46EC69-DD0F-47C1-AC23-DD591E84B0D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2" name="AutoShape 3" descr="http://us.mc542.mail.yahoo.com/mc/mail?cmd=cookie.setnonjs&amp;.rand=1774881327&amp;mcrumb=hCDVBv4VfTd">
          <a:extLst>
            <a:ext uri="{FF2B5EF4-FFF2-40B4-BE49-F238E27FC236}">
              <a16:creationId xmlns="" xmlns:a16="http://schemas.microsoft.com/office/drawing/2014/main" id="{C447333D-3D90-48B5-A503-2D73DED9CBE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3" name="AutoShape 3" descr="http://us.mc542.mail.yahoo.com/mc/mail?cmd=cookie.setnonjs&amp;.rand=1774881327&amp;mcrumb=hCDVBv4VfTd">
          <a:extLst>
            <a:ext uri="{FF2B5EF4-FFF2-40B4-BE49-F238E27FC236}">
              <a16:creationId xmlns="" xmlns:a16="http://schemas.microsoft.com/office/drawing/2014/main" id="{4C9899CC-F798-4F7F-94F6-B0DD93CA449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4" name="AutoShape 3" descr="http://us.mc542.mail.yahoo.com/mc/mail?cmd=cookie.setnonjs&amp;.rand=1774881327&amp;mcrumb=hCDVBv4VfTd">
          <a:extLst>
            <a:ext uri="{FF2B5EF4-FFF2-40B4-BE49-F238E27FC236}">
              <a16:creationId xmlns="" xmlns:a16="http://schemas.microsoft.com/office/drawing/2014/main" id="{A4CDC56E-00AD-419B-9F62-668AB1A04F4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5" name="AutoShape 3" descr="http://us.mc542.mail.yahoo.com/mc/mail?cmd=cookie.setnonjs&amp;.rand=1774881327&amp;mcrumb=hCDVBv4VfTd">
          <a:extLst>
            <a:ext uri="{FF2B5EF4-FFF2-40B4-BE49-F238E27FC236}">
              <a16:creationId xmlns="" xmlns:a16="http://schemas.microsoft.com/office/drawing/2014/main" id="{27502F38-0D3A-44C9-BA97-FC6F7BB53CA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6" name="AutoShape 3" descr="http://us.mc542.mail.yahoo.com/mc/mail?cmd=cookie.setnonjs&amp;.rand=1774881327&amp;mcrumb=hCDVBv4VfTd">
          <a:extLst>
            <a:ext uri="{FF2B5EF4-FFF2-40B4-BE49-F238E27FC236}">
              <a16:creationId xmlns="" xmlns:a16="http://schemas.microsoft.com/office/drawing/2014/main" id="{22AD2E9A-65C4-4D37-BCDE-5E0826F9098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7" name="AutoShape 3" descr="http://us.mc542.mail.yahoo.com/mc/mail?cmd=cookie.setnonjs&amp;.rand=1774881327&amp;mcrumb=hCDVBv4VfTd">
          <a:extLst>
            <a:ext uri="{FF2B5EF4-FFF2-40B4-BE49-F238E27FC236}">
              <a16:creationId xmlns="" xmlns:a16="http://schemas.microsoft.com/office/drawing/2014/main" id="{7210ADA3-7629-4D9C-883C-298E9A78762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8" name="AutoShape 3" descr="http://us.mc542.mail.yahoo.com/mc/mail?cmd=cookie.setnonjs&amp;.rand=1774881327&amp;mcrumb=hCDVBv4VfTd">
          <a:extLst>
            <a:ext uri="{FF2B5EF4-FFF2-40B4-BE49-F238E27FC236}">
              <a16:creationId xmlns="" xmlns:a16="http://schemas.microsoft.com/office/drawing/2014/main" id="{837F5751-C547-4B9D-BDBE-0719CAE8594B}"/>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9" name="AutoShape 3" descr="http://us.mc542.mail.yahoo.com/mc/mail?cmd=cookie.setnonjs&amp;.rand=1774881327&amp;mcrumb=hCDVBv4VfTd">
          <a:extLst>
            <a:ext uri="{FF2B5EF4-FFF2-40B4-BE49-F238E27FC236}">
              <a16:creationId xmlns="" xmlns:a16="http://schemas.microsoft.com/office/drawing/2014/main" id="{6761E0CE-1B97-454F-A707-B0BEC8D3AA6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0" name="AutoShape 3" descr="http://us.mc542.mail.yahoo.com/mc/mail?cmd=cookie.setnonjs&amp;.rand=1774881327&amp;mcrumb=hCDVBv4VfTd">
          <a:extLst>
            <a:ext uri="{FF2B5EF4-FFF2-40B4-BE49-F238E27FC236}">
              <a16:creationId xmlns="" xmlns:a16="http://schemas.microsoft.com/office/drawing/2014/main" id="{6DF98145-8871-431F-BEED-16BECAFAAB8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1" name="AutoShape 3" descr="http://us.mc542.mail.yahoo.com/mc/mail?cmd=cookie.setnonjs&amp;.rand=1774881327&amp;mcrumb=hCDVBv4VfTd">
          <a:extLst>
            <a:ext uri="{FF2B5EF4-FFF2-40B4-BE49-F238E27FC236}">
              <a16:creationId xmlns="" xmlns:a16="http://schemas.microsoft.com/office/drawing/2014/main" id="{A2426701-129B-4DFA-BB40-9467002FB28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2" name="AutoShape 3" descr="http://us.mc542.mail.yahoo.com/mc/mail?cmd=cookie.setnonjs&amp;.rand=1774881327&amp;mcrumb=hCDVBv4VfTd">
          <a:extLst>
            <a:ext uri="{FF2B5EF4-FFF2-40B4-BE49-F238E27FC236}">
              <a16:creationId xmlns="" xmlns:a16="http://schemas.microsoft.com/office/drawing/2014/main" id="{8AAD451B-B8E5-4CB6-9950-FDCB152DD12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3" name="AutoShape 3" descr="http://us.mc542.mail.yahoo.com/mc/mail?cmd=cookie.setnonjs&amp;.rand=1774881327&amp;mcrumb=hCDVBv4VfTd">
          <a:extLst>
            <a:ext uri="{FF2B5EF4-FFF2-40B4-BE49-F238E27FC236}">
              <a16:creationId xmlns="" xmlns:a16="http://schemas.microsoft.com/office/drawing/2014/main" id="{07E4D275-29C6-42E9-BF1B-F9C9E0C9453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4" name="AutoShape 3" descr="http://us.mc542.mail.yahoo.com/mc/mail?cmd=cookie.setnonjs&amp;.rand=1774881327&amp;mcrumb=hCDVBv4VfTd">
          <a:extLst>
            <a:ext uri="{FF2B5EF4-FFF2-40B4-BE49-F238E27FC236}">
              <a16:creationId xmlns="" xmlns:a16="http://schemas.microsoft.com/office/drawing/2014/main" id="{677C0B1D-7FAE-43F9-A047-CCC48510E52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5" name="AutoShape 3" descr="http://us.mc542.mail.yahoo.com/mc/mail?cmd=cookie.setnonjs&amp;.rand=1774881327&amp;mcrumb=hCDVBv4VfTd">
          <a:extLst>
            <a:ext uri="{FF2B5EF4-FFF2-40B4-BE49-F238E27FC236}">
              <a16:creationId xmlns="" xmlns:a16="http://schemas.microsoft.com/office/drawing/2014/main" id="{E2C6F4E6-6280-4C4D-906B-FA3F3345610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6" name="AutoShape 3" descr="http://us.mc542.mail.yahoo.com/mc/mail?cmd=cookie.setnonjs&amp;.rand=1774881327&amp;mcrumb=hCDVBv4VfTd">
          <a:extLst>
            <a:ext uri="{FF2B5EF4-FFF2-40B4-BE49-F238E27FC236}">
              <a16:creationId xmlns="" xmlns:a16="http://schemas.microsoft.com/office/drawing/2014/main" id="{E81D7942-3652-4E7A-B03E-C11522738F6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7" name="AutoShape 3" descr="http://us.mc542.mail.yahoo.com/mc/mail?cmd=cookie.setnonjs&amp;.rand=1774881327&amp;mcrumb=hCDVBv4VfTd">
          <a:extLst>
            <a:ext uri="{FF2B5EF4-FFF2-40B4-BE49-F238E27FC236}">
              <a16:creationId xmlns="" xmlns:a16="http://schemas.microsoft.com/office/drawing/2014/main" id="{9AC75F17-E92E-409B-B3FF-902742F5090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8" name="AutoShape 3" descr="http://us.mc542.mail.yahoo.com/mc/mail?cmd=cookie.setnonjs&amp;.rand=1774881327&amp;mcrumb=hCDVBv4VfTd">
          <a:extLst>
            <a:ext uri="{FF2B5EF4-FFF2-40B4-BE49-F238E27FC236}">
              <a16:creationId xmlns="" xmlns:a16="http://schemas.microsoft.com/office/drawing/2014/main" id="{B9FB23EF-FEC6-45FB-B056-40536655F16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9" name="AutoShape 3" descr="http://us.mc542.mail.yahoo.com/mc/mail?cmd=cookie.setnonjs&amp;.rand=1774881327&amp;mcrumb=hCDVBv4VfTd">
          <a:extLst>
            <a:ext uri="{FF2B5EF4-FFF2-40B4-BE49-F238E27FC236}">
              <a16:creationId xmlns="" xmlns:a16="http://schemas.microsoft.com/office/drawing/2014/main" id="{93FAA640-09CC-49CA-A54D-CD91E005558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0" name="AutoShape 3" descr="http://us.mc542.mail.yahoo.com/mc/mail?cmd=cookie.setnonjs&amp;.rand=1774881327&amp;mcrumb=hCDVBv4VfTd">
          <a:extLst>
            <a:ext uri="{FF2B5EF4-FFF2-40B4-BE49-F238E27FC236}">
              <a16:creationId xmlns="" xmlns:a16="http://schemas.microsoft.com/office/drawing/2014/main" id="{85F5B01E-52C6-4F65-B3E1-F486FD86977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1" name="AutoShape 3" descr="http://us.mc542.mail.yahoo.com/mc/mail?cmd=cookie.setnonjs&amp;.rand=1774881327&amp;mcrumb=hCDVBv4VfTd">
          <a:extLst>
            <a:ext uri="{FF2B5EF4-FFF2-40B4-BE49-F238E27FC236}">
              <a16:creationId xmlns="" xmlns:a16="http://schemas.microsoft.com/office/drawing/2014/main" id="{AB30D617-DABE-4D30-A600-84CB6F18F37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2" name="AutoShape 3" descr="http://us.mc542.mail.yahoo.com/mc/mail?cmd=cookie.setnonjs&amp;.rand=1774881327&amp;mcrumb=hCDVBv4VfTd">
          <a:extLst>
            <a:ext uri="{FF2B5EF4-FFF2-40B4-BE49-F238E27FC236}">
              <a16:creationId xmlns="" xmlns:a16="http://schemas.microsoft.com/office/drawing/2014/main" id="{B7AC033C-F237-4C86-AD30-DBCEA2A2F02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3" name="AutoShape 3" descr="http://us.mc542.mail.yahoo.com/mc/mail?cmd=cookie.setnonjs&amp;.rand=1774881327&amp;mcrumb=hCDVBv4VfTd">
          <a:extLst>
            <a:ext uri="{FF2B5EF4-FFF2-40B4-BE49-F238E27FC236}">
              <a16:creationId xmlns="" xmlns:a16="http://schemas.microsoft.com/office/drawing/2014/main" id="{CEC9C21B-851C-479F-85A1-92C86A88781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4" name="AutoShape 3" descr="http://us.mc542.mail.yahoo.com/mc/mail?cmd=cookie.setnonjs&amp;.rand=1774881327&amp;mcrumb=hCDVBv4VfTd">
          <a:extLst>
            <a:ext uri="{FF2B5EF4-FFF2-40B4-BE49-F238E27FC236}">
              <a16:creationId xmlns="" xmlns:a16="http://schemas.microsoft.com/office/drawing/2014/main" id="{A00EEB84-6638-4846-B1A5-D9F3251BFB3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5" name="AutoShape 3" descr="http://us.mc542.mail.yahoo.com/mc/mail?cmd=cookie.setnonjs&amp;.rand=1774881327&amp;mcrumb=hCDVBv4VfTd">
          <a:extLst>
            <a:ext uri="{FF2B5EF4-FFF2-40B4-BE49-F238E27FC236}">
              <a16:creationId xmlns="" xmlns:a16="http://schemas.microsoft.com/office/drawing/2014/main" id="{9B3EC3D3-C066-4204-AE10-9C017C9800D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6" name="AutoShape 3" descr="http://us.mc542.mail.yahoo.com/mc/mail?cmd=cookie.setnonjs&amp;.rand=1774881327&amp;mcrumb=hCDVBv4VfTd">
          <a:extLst>
            <a:ext uri="{FF2B5EF4-FFF2-40B4-BE49-F238E27FC236}">
              <a16:creationId xmlns="" xmlns:a16="http://schemas.microsoft.com/office/drawing/2014/main" id="{0E238C19-2F0D-4687-81C6-4A74E0044E7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7" name="AutoShape 3" descr="http://us.mc542.mail.yahoo.com/mc/mail?cmd=cookie.setnonjs&amp;.rand=1774881327&amp;mcrumb=hCDVBv4VfTd">
          <a:extLst>
            <a:ext uri="{FF2B5EF4-FFF2-40B4-BE49-F238E27FC236}">
              <a16:creationId xmlns="" xmlns:a16="http://schemas.microsoft.com/office/drawing/2014/main" id="{877E9323-D902-41B0-83B8-CCEF8E6D10B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8" name="AutoShape 3" descr="http://us.mc542.mail.yahoo.com/mc/mail?cmd=cookie.setnonjs&amp;.rand=1774881327&amp;mcrumb=hCDVBv4VfTd">
          <a:extLst>
            <a:ext uri="{FF2B5EF4-FFF2-40B4-BE49-F238E27FC236}">
              <a16:creationId xmlns="" xmlns:a16="http://schemas.microsoft.com/office/drawing/2014/main" id="{551EF926-153E-4905-95B1-1ABD328BD59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9" name="AutoShape 3" descr="http://us.mc542.mail.yahoo.com/mc/mail?cmd=cookie.setnonjs&amp;.rand=1774881327&amp;mcrumb=hCDVBv4VfTd">
          <a:extLst>
            <a:ext uri="{FF2B5EF4-FFF2-40B4-BE49-F238E27FC236}">
              <a16:creationId xmlns="" xmlns:a16="http://schemas.microsoft.com/office/drawing/2014/main" id="{949FFB85-9F61-4509-AE32-814C859D2BB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0" name="AutoShape 3" descr="http://us.mc542.mail.yahoo.com/mc/mail?cmd=cookie.setnonjs&amp;.rand=1774881327&amp;mcrumb=hCDVBv4VfTd">
          <a:extLst>
            <a:ext uri="{FF2B5EF4-FFF2-40B4-BE49-F238E27FC236}">
              <a16:creationId xmlns="" xmlns:a16="http://schemas.microsoft.com/office/drawing/2014/main" id="{258723D6-2A01-40BF-8FD7-C023E494AE4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1" name="AutoShape 3" descr="http://us.mc542.mail.yahoo.com/mc/mail?cmd=cookie.setnonjs&amp;.rand=1774881327&amp;mcrumb=hCDVBv4VfTd">
          <a:extLst>
            <a:ext uri="{FF2B5EF4-FFF2-40B4-BE49-F238E27FC236}">
              <a16:creationId xmlns="" xmlns:a16="http://schemas.microsoft.com/office/drawing/2014/main" id="{F1BBC0D4-CD1C-4A7F-984D-FFE1A90C1AD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2" name="AutoShape 3" descr="http://us.mc542.mail.yahoo.com/mc/mail?cmd=cookie.setnonjs&amp;.rand=1774881327&amp;mcrumb=hCDVBv4VfTd">
          <a:extLst>
            <a:ext uri="{FF2B5EF4-FFF2-40B4-BE49-F238E27FC236}">
              <a16:creationId xmlns="" xmlns:a16="http://schemas.microsoft.com/office/drawing/2014/main" id="{B81E14EE-4F24-464E-AAFF-B7FAF701F78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3" name="AutoShape 3" descr="http://us.mc542.mail.yahoo.com/mc/mail?cmd=cookie.setnonjs&amp;.rand=1774881327&amp;mcrumb=hCDVBv4VfTd">
          <a:extLst>
            <a:ext uri="{FF2B5EF4-FFF2-40B4-BE49-F238E27FC236}">
              <a16:creationId xmlns="" xmlns:a16="http://schemas.microsoft.com/office/drawing/2014/main" id="{2F57E7DB-6F69-4520-B76F-1AF0FB41338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4" name="AutoShape 3" descr="http://us.mc542.mail.yahoo.com/mc/mail?cmd=cookie.setnonjs&amp;.rand=1774881327&amp;mcrumb=hCDVBv4VfTd">
          <a:extLst>
            <a:ext uri="{FF2B5EF4-FFF2-40B4-BE49-F238E27FC236}">
              <a16:creationId xmlns="" xmlns:a16="http://schemas.microsoft.com/office/drawing/2014/main" id="{07E78744-B3D7-4016-AB99-C789155715C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5" name="AutoShape 3" descr="http://us.mc542.mail.yahoo.com/mc/mail?cmd=cookie.setnonjs&amp;.rand=1774881327&amp;mcrumb=hCDVBv4VfTd">
          <a:extLst>
            <a:ext uri="{FF2B5EF4-FFF2-40B4-BE49-F238E27FC236}">
              <a16:creationId xmlns="" xmlns:a16="http://schemas.microsoft.com/office/drawing/2014/main" id="{D36E5B29-77DB-4A8C-8B5B-70E721DE12E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6" name="AutoShape 3" descr="http://us.mc542.mail.yahoo.com/mc/mail?cmd=cookie.setnonjs&amp;.rand=1774881327&amp;mcrumb=hCDVBv4VfTd">
          <a:extLst>
            <a:ext uri="{FF2B5EF4-FFF2-40B4-BE49-F238E27FC236}">
              <a16:creationId xmlns="" xmlns:a16="http://schemas.microsoft.com/office/drawing/2014/main" id="{5D4903D4-B12B-47DB-BB4C-7FCEFCFF9D3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7" name="AutoShape 3" descr="http://us.mc542.mail.yahoo.com/mc/mail?cmd=cookie.setnonjs&amp;.rand=1774881327&amp;mcrumb=hCDVBv4VfTd">
          <a:extLst>
            <a:ext uri="{FF2B5EF4-FFF2-40B4-BE49-F238E27FC236}">
              <a16:creationId xmlns="" xmlns:a16="http://schemas.microsoft.com/office/drawing/2014/main" id="{E9128045-E083-4289-8201-3271F716AF0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8" name="AutoShape 3" descr="http://us.mc542.mail.yahoo.com/mc/mail?cmd=cookie.setnonjs&amp;.rand=1774881327&amp;mcrumb=hCDVBv4VfTd">
          <a:extLst>
            <a:ext uri="{FF2B5EF4-FFF2-40B4-BE49-F238E27FC236}">
              <a16:creationId xmlns="" xmlns:a16="http://schemas.microsoft.com/office/drawing/2014/main" id="{98EE81FF-46BB-435E-B6E2-21B3A2134A6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9" name="AutoShape 3" descr="http://us.mc542.mail.yahoo.com/mc/mail?cmd=cookie.setnonjs&amp;.rand=1774881327&amp;mcrumb=hCDVBv4VfTd">
          <a:extLst>
            <a:ext uri="{FF2B5EF4-FFF2-40B4-BE49-F238E27FC236}">
              <a16:creationId xmlns="" xmlns:a16="http://schemas.microsoft.com/office/drawing/2014/main" id="{3885D634-E5F0-4B7C-AD5E-4D188397BC9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0" name="AutoShape 3" descr="http://us.mc542.mail.yahoo.com/mc/mail?cmd=cookie.setnonjs&amp;.rand=1774881327&amp;mcrumb=hCDVBv4VfTd">
          <a:extLst>
            <a:ext uri="{FF2B5EF4-FFF2-40B4-BE49-F238E27FC236}">
              <a16:creationId xmlns="" xmlns:a16="http://schemas.microsoft.com/office/drawing/2014/main" id="{477FA509-9BC9-4E11-AD43-DE15B96A061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1" name="AutoShape 3" descr="http://us.mc542.mail.yahoo.com/mc/mail?cmd=cookie.setnonjs&amp;.rand=1774881327&amp;mcrumb=hCDVBv4VfTd">
          <a:extLst>
            <a:ext uri="{FF2B5EF4-FFF2-40B4-BE49-F238E27FC236}">
              <a16:creationId xmlns="" xmlns:a16="http://schemas.microsoft.com/office/drawing/2014/main" id="{5DDDD187-90FD-46C6-AB6A-A6BBAE370253}"/>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2" name="AutoShape 3" descr="http://us.mc542.mail.yahoo.com/mc/mail?cmd=cookie.setnonjs&amp;.rand=1774881327&amp;mcrumb=hCDVBv4VfTd">
          <a:extLst>
            <a:ext uri="{FF2B5EF4-FFF2-40B4-BE49-F238E27FC236}">
              <a16:creationId xmlns="" xmlns:a16="http://schemas.microsoft.com/office/drawing/2014/main" id="{0A52EFE6-F3CF-43E8-A09B-19BA7B56D3B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3" name="AutoShape 3" descr="http://us.mc542.mail.yahoo.com/mc/mail?cmd=cookie.setnonjs&amp;.rand=1774881327&amp;mcrumb=hCDVBv4VfTd">
          <a:extLst>
            <a:ext uri="{FF2B5EF4-FFF2-40B4-BE49-F238E27FC236}">
              <a16:creationId xmlns="" xmlns:a16="http://schemas.microsoft.com/office/drawing/2014/main" id="{E21919A0-C18F-4B62-977F-232BD55DBD8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4" name="AutoShape 3" descr="http://us.mc542.mail.yahoo.com/mc/mail?cmd=cookie.setnonjs&amp;.rand=1774881327&amp;mcrumb=hCDVBv4VfTd">
          <a:extLst>
            <a:ext uri="{FF2B5EF4-FFF2-40B4-BE49-F238E27FC236}">
              <a16:creationId xmlns="" xmlns:a16="http://schemas.microsoft.com/office/drawing/2014/main" id="{97AF333B-5035-44EF-A0E9-77637334A327}"/>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5" name="AutoShape 3" descr="http://us.mc542.mail.yahoo.com/mc/mail?cmd=cookie.setnonjs&amp;.rand=1774881327&amp;mcrumb=hCDVBv4VfTd">
          <a:extLst>
            <a:ext uri="{FF2B5EF4-FFF2-40B4-BE49-F238E27FC236}">
              <a16:creationId xmlns="" xmlns:a16="http://schemas.microsoft.com/office/drawing/2014/main" id="{E7AD2737-029D-48AB-8037-BDEAC488005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6" name="AutoShape 3" descr="http://us.mc542.mail.yahoo.com/mc/mail?cmd=cookie.setnonjs&amp;.rand=1774881327&amp;mcrumb=hCDVBv4VfTd">
          <a:extLst>
            <a:ext uri="{FF2B5EF4-FFF2-40B4-BE49-F238E27FC236}">
              <a16:creationId xmlns="" xmlns:a16="http://schemas.microsoft.com/office/drawing/2014/main" id="{111C7E23-D2F2-43E7-AC70-E44A78FFB81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7" name="AutoShape 3" descr="http://us.mc542.mail.yahoo.com/mc/mail?cmd=cookie.setnonjs&amp;.rand=1774881327&amp;mcrumb=hCDVBv4VfTd">
          <a:extLst>
            <a:ext uri="{FF2B5EF4-FFF2-40B4-BE49-F238E27FC236}">
              <a16:creationId xmlns="" xmlns:a16="http://schemas.microsoft.com/office/drawing/2014/main" id="{07575E66-ECAA-43F2-8C99-964D2F64D1C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8" name="AutoShape 3" descr="http://us.mc542.mail.yahoo.com/mc/mail?cmd=cookie.setnonjs&amp;.rand=1774881327&amp;mcrumb=hCDVBv4VfTd">
          <a:extLst>
            <a:ext uri="{FF2B5EF4-FFF2-40B4-BE49-F238E27FC236}">
              <a16:creationId xmlns="" xmlns:a16="http://schemas.microsoft.com/office/drawing/2014/main" id="{64F30C40-2C83-434A-B697-57DDA5585FB1}"/>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9" name="AutoShape 3" descr="http://us.mc542.mail.yahoo.com/mc/mail?cmd=cookie.setnonjs&amp;.rand=1774881327&amp;mcrumb=hCDVBv4VfTd">
          <a:extLst>
            <a:ext uri="{FF2B5EF4-FFF2-40B4-BE49-F238E27FC236}">
              <a16:creationId xmlns="" xmlns:a16="http://schemas.microsoft.com/office/drawing/2014/main" id="{B59A9F22-10DA-44CA-8021-299768FE806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0" name="AutoShape 3" descr="http://us.mc542.mail.yahoo.com/mc/mail?cmd=cookie.setnonjs&amp;.rand=1774881327&amp;mcrumb=hCDVBv4VfTd">
          <a:extLst>
            <a:ext uri="{FF2B5EF4-FFF2-40B4-BE49-F238E27FC236}">
              <a16:creationId xmlns="" xmlns:a16="http://schemas.microsoft.com/office/drawing/2014/main" id="{961C2355-2388-47DF-B34C-9F316D5F4B2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1" name="AutoShape 3" descr="http://us.mc542.mail.yahoo.com/mc/mail?cmd=cookie.setnonjs&amp;.rand=1774881327&amp;mcrumb=hCDVBv4VfTd">
          <a:extLst>
            <a:ext uri="{FF2B5EF4-FFF2-40B4-BE49-F238E27FC236}">
              <a16:creationId xmlns="" xmlns:a16="http://schemas.microsoft.com/office/drawing/2014/main" id="{DFBF69FF-3B54-419A-8419-DBBC38AE8E10}"/>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2" name="AutoShape 3" descr="http://us.mc542.mail.yahoo.com/mc/mail?cmd=cookie.setnonjs&amp;.rand=1774881327&amp;mcrumb=hCDVBv4VfTd">
          <a:extLst>
            <a:ext uri="{FF2B5EF4-FFF2-40B4-BE49-F238E27FC236}">
              <a16:creationId xmlns="" xmlns:a16="http://schemas.microsoft.com/office/drawing/2014/main" id="{226D316F-30CD-4625-ADED-7BD08E10A1F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3" name="AutoShape 3" descr="http://us.mc542.mail.yahoo.com/mc/mail?cmd=cookie.setnonjs&amp;.rand=1774881327&amp;mcrumb=hCDVBv4VfTd">
          <a:extLst>
            <a:ext uri="{FF2B5EF4-FFF2-40B4-BE49-F238E27FC236}">
              <a16:creationId xmlns="" xmlns:a16="http://schemas.microsoft.com/office/drawing/2014/main" id="{2198D884-A102-44A7-AC66-C6B992455C2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4" name="AutoShape 3" descr="http://us.mc542.mail.yahoo.com/mc/mail?cmd=cookie.setnonjs&amp;.rand=1774881327&amp;mcrumb=hCDVBv4VfTd">
          <a:extLst>
            <a:ext uri="{FF2B5EF4-FFF2-40B4-BE49-F238E27FC236}">
              <a16:creationId xmlns="" xmlns:a16="http://schemas.microsoft.com/office/drawing/2014/main" id="{451B508A-232E-49B5-9E23-6CA67C152232}"/>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5" name="AutoShape 3" descr="http://us.mc542.mail.yahoo.com/mc/mail?cmd=cookie.setnonjs&amp;.rand=1774881327&amp;mcrumb=hCDVBv4VfTd">
          <a:extLst>
            <a:ext uri="{FF2B5EF4-FFF2-40B4-BE49-F238E27FC236}">
              <a16:creationId xmlns="" xmlns:a16="http://schemas.microsoft.com/office/drawing/2014/main" id="{FD03E5C5-F139-4F16-BE3C-FF4A659F8AF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6" name="AutoShape 3" descr="http://us.mc542.mail.yahoo.com/mc/mail?cmd=cookie.setnonjs&amp;.rand=1774881327&amp;mcrumb=hCDVBv4VfTd">
          <a:extLst>
            <a:ext uri="{FF2B5EF4-FFF2-40B4-BE49-F238E27FC236}">
              <a16:creationId xmlns="" xmlns:a16="http://schemas.microsoft.com/office/drawing/2014/main" id="{6F78E1B9-327D-4933-8E0D-69E8F7C790AA}"/>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7" name="AutoShape 3" descr="http://us.mc542.mail.yahoo.com/mc/mail?cmd=cookie.setnonjs&amp;.rand=1774881327&amp;mcrumb=hCDVBv4VfTd">
          <a:extLst>
            <a:ext uri="{FF2B5EF4-FFF2-40B4-BE49-F238E27FC236}">
              <a16:creationId xmlns="" xmlns:a16="http://schemas.microsoft.com/office/drawing/2014/main" id="{33320FF4-9C95-4DF5-A4A2-7D4609A5350C}"/>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8" name="AutoShape 3" descr="http://us.mc542.mail.yahoo.com/mc/mail?cmd=cookie.setnonjs&amp;.rand=1774881327&amp;mcrumb=hCDVBv4VfTd">
          <a:extLst>
            <a:ext uri="{FF2B5EF4-FFF2-40B4-BE49-F238E27FC236}">
              <a16:creationId xmlns="" xmlns:a16="http://schemas.microsoft.com/office/drawing/2014/main" id="{74A55E38-A880-4E26-9B55-F73340275D0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9" name="AutoShape 3" descr="http://us.mc542.mail.yahoo.com/mc/mail?cmd=cookie.setnonjs&amp;.rand=1774881327&amp;mcrumb=hCDVBv4VfTd">
          <a:extLst>
            <a:ext uri="{FF2B5EF4-FFF2-40B4-BE49-F238E27FC236}">
              <a16:creationId xmlns="" xmlns:a16="http://schemas.microsoft.com/office/drawing/2014/main" id="{E016D461-2306-4964-B8A2-50B57EC91B9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0" name="AutoShape 3" descr="http://us.mc542.mail.yahoo.com/mc/mail?cmd=cookie.setnonjs&amp;.rand=1774881327&amp;mcrumb=hCDVBv4VfTd">
          <a:extLst>
            <a:ext uri="{FF2B5EF4-FFF2-40B4-BE49-F238E27FC236}">
              <a16:creationId xmlns="" xmlns:a16="http://schemas.microsoft.com/office/drawing/2014/main" id="{6E7366FC-6ACB-426D-B337-FDC02593DC1F}"/>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1" name="AutoShape 3" descr="http://us.mc542.mail.yahoo.com/mc/mail?cmd=cookie.setnonjs&amp;.rand=1774881327&amp;mcrumb=hCDVBv4VfTd">
          <a:extLst>
            <a:ext uri="{FF2B5EF4-FFF2-40B4-BE49-F238E27FC236}">
              <a16:creationId xmlns="" xmlns:a16="http://schemas.microsoft.com/office/drawing/2014/main" id="{C7A36ABC-4652-446F-BDA6-848C635D5C2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114300"/>
    <xdr:sp macro="" textlink="">
      <xdr:nvSpPr>
        <xdr:cNvPr id="342" name="AutoShape 3" descr="http://us.mc542.mail.yahoo.com/mc/mail?cmd=cookie.setnonjs&amp;.rand=1774881327&amp;mcrumb=hCDVBv4VfTd">
          <a:extLst>
            <a:ext uri="{FF2B5EF4-FFF2-40B4-BE49-F238E27FC236}">
              <a16:creationId xmlns="" xmlns:a16="http://schemas.microsoft.com/office/drawing/2014/main" id="{59AA55EE-3B51-4506-AA75-9E2D951EA058}"/>
            </a:ext>
          </a:extLst>
        </xdr:cNvPr>
        <xdr:cNvSpPr>
          <a:spLocks noChangeAspect="1" noChangeArrowheads="1"/>
        </xdr:cNvSpPr>
      </xdr:nvSpPr>
      <xdr:spPr>
        <a:xfrm>
          <a:off x="1411357" y="4486275"/>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3" name="AutoShape 3" descr="http://us.mc542.mail.yahoo.com/mc/mail?cmd=cookie.setnonjs&amp;.rand=1774881327&amp;mcrumb=hCDVBv4VfTd">
          <a:extLst>
            <a:ext uri="{FF2B5EF4-FFF2-40B4-BE49-F238E27FC236}">
              <a16:creationId xmlns="" xmlns:a16="http://schemas.microsoft.com/office/drawing/2014/main" id="{95B1BC50-206C-4EE5-B34A-42E809C65351}"/>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4" name="AutoShape 3" descr="http://us.mc542.mail.yahoo.com/mc/mail?cmd=cookie.setnonjs&amp;.rand=1774881327&amp;mcrumb=hCDVBv4VfTd">
          <a:extLst>
            <a:ext uri="{FF2B5EF4-FFF2-40B4-BE49-F238E27FC236}">
              <a16:creationId xmlns="" xmlns:a16="http://schemas.microsoft.com/office/drawing/2014/main" id="{10FCD1FC-88B3-421D-A08D-4ADCB347652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5" name="AutoShape 3" descr="http://us.mc542.mail.yahoo.com/mc/mail?cmd=cookie.setnonjs&amp;.rand=1774881327&amp;mcrumb=hCDVBv4VfTd">
          <a:extLst>
            <a:ext uri="{FF2B5EF4-FFF2-40B4-BE49-F238E27FC236}">
              <a16:creationId xmlns="" xmlns:a16="http://schemas.microsoft.com/office/drawing/2014/main" id="{7D406B61-C6B1-40E3-B6E3-A7E94DCF93CA}"/>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6" name="AutoShape 3" descr="http://us.mc542.mail.yahoo.com/mc/mail?cmd=cookie.setnonjs&amp;.rand=1774881327&amp;mcrumb=hCDVBv4VfTd">
          <a:extLst>
            <a:ext uri="{FF2B5EF4-FFF2-40B4-BE49-F238E27FC236}">
              <a16:creationId xmlns="" xmlns:a16="http://schemas.microsoft.com/office/drawing/2014/main" id="{E265C10F-C76E-463A-BECA-DE47296B973F}"/>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7" name="AutoShape 3" descr="http://us.mc542.mail.yahoo.com/mc/mail?cmd=cookie.setnonjs&amp;.rand=1774881327&amp;mcrumb=hCDVBv4VfTd">
          <a:extLst>
            <a:ext uri="{FF2B5EF4-FFF2-40B4-BE49-F238E27FC236}">
              <a16:creationId xmlns="" xmlns:a16="http://schemas.microsoft.com/office/drawing/2014/main" id="{CE6EEA84-6F0A-419F-9DC2-D5C1CDD19826}"/>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8" name="AutoShape 3" descr="http://us.mc542.mail.yahoo.com/mc/mail?cmd=cookie.setnonjs&amp;.rand=1774881327&amp;mcrumb=hCDVBv4VfTd">
          <a:extLst>
            <a:ext uri="{FF2B5EF4-FFF2-40B4-BE49-F238E27FC236}">
              <a16:creationId xmlns="" xmlns:a16="http://schemas.microsoft.com/office/drawing/2014/main" id="{7D93271B-3F62-4B8B-8CC9-101C61B6EB49}"/>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9" name="AutoShape 3" descr="http://us.mc542.mail.yahoo.com/mc/mail?cmd=cookie.setnonjs&amp;.rand=1774881327&amp;mcrumb=hCDVBv4VfTd">
          <a:extLst>
            <a:ext uri="{FF2B5EF4-FFF2-40B4-BE49-F238E27FC236}">
              <a16:creationId xmlns="" xmlns:a16="http://schemas.microsoft.com/office/drawing/2014/main" id="{FF5EB69B-5114-4BEB-8E13-4952164AEACF}"/>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0" name="AutoShape 3" descr="http://us.mc542.mail.yahoo.com/mc/mail?cmd=cookie.setnonjs&amp;.rand=1774881327&amp;mcrumb=hCDVBv4VfTd">
          <a:extLst>
            <a:ext uri="{FF2B5EF4-FFF2-40B4-BE49-F238E27FC236}">
              <a16:creationId xmlns="" xmlns:a16="http://schemas.microsoft.com/office/drawing/2014/main" id="{D1AF801C-858B-4C48-A4A5-50EE30965481}"/>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1" name="AutoShape 3" descr="http://us.mc542.mail.yahoo.com/mc/mail?cmd=cookie.setnonjs&amp;.rand=1774881327&amp;mcrumb=hCDVBv4VfTd">
          <a:extLst>
            <a:ext uri="{FF2B5EF4-FFF2-40B4-BE49-F238E27FC236}">
              <a16:creationId xmlns="" xmlns:a16="http://schemas.microsoft.com/office/drawing/2014/main" id="{9A076D47-CF83-4703-AC89-FB2EC3AE033C}"/>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2" name="AutoShape 3" descr="http://us.mc542.mail.yahoo.com/mc/mail?cmd=cookie.setnonjs&amp;.rand=1774881327&amp;mcrumb=hCDVBv4VfTd">
          <a:extLst>
            <a:ext uri="{FF2B5EF4-FFF2-40B4-BE49-F238E27FC236}">
              <a16:creationId xmlns="" xmlns:a16="http://schemas.microsoft.com/office/drawing/2014/main" id="{E5EE5685-C76E-4E56-826A-E7D2525CD4B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3" name="AutoShape 3" descr="http://us.mc542.mail.yahoo.com/mc/mail?cmd=cookie.setnonjs&amp;.rand=1774881327&amp;mcrumb=hCDVBv4VfTd">
          <a:extLst>
            <a:ext uri="{FF2B5EF4-FFF2-40B4-BE49-F238E27FC236}">
              <a16:creationId xmlns="" xmlns:a16="http://schemas.microsoft.com/office/drawing/2014/main" id="{4FED9381-F9FC-4963-A982-DE51416F7C3F}"/>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4" name="AutoShape 3" descr="http://us.mc542.mail.yahoo.com/mc/mail?cmd=cookie.setnonjs&amp;.rand=1774881327&amp;mcrumb=hCDVBv4VfTd">
          <a:extLst>
            <a:ext uri="{FF2B5EF4-FFF2-40B4-BE49-F238E27FC236}">
              <a16:creationId xmlns="" xmlns:a16="http://schemas.microsoft.com/office/drawing/2014/main" id="{B5F841AD-88CE-4F96-A009-162451D70A4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5" name="AutoShape 3" descr="http://us.mc542.mail.yahoo.com/mc/mail?cmd=cookie.setnonjs&amp;.rand=1774881327&amp;mcrumb=hCDVBv4VfTd">
          <a:extLst>
            <a:ext uri="{FF2B5EF4-FFF2-40B4-BE49-F238E27FC236}">
              <a16:creationId xmlns="" xmlns:a16="http://schemas.microsoft.com/office/drawing/2014/main" id="{8D17271D-0F79-4F70-937D-D4A7D51ADCAF}"/>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6" name="AutoShape 3" descr="http://us.mc542.mail.yahoo.com/mc/mail?cmd=cookie.setnonjs&amp;.rand=1774881327&amp;mcrumb=hCDVBv4VfTd">
          <a:extLst>
            <a:ext uri="{FF2B5EF4-FFF2-40B4-BE49-F238E27FC236}">
              <a16:creationId xmlns="" xmlns:a16="http://schemas.microsoft.com/office/drawing/2014/main" id="{2F163869-9E94-4F72-B03C-DF70D25934F9}"/>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7" name="AutoShape 3" descr="http://us.mc542.mail.yahoo.com/mc/mail?cmd=cookie.setnonjs&amp;.rand=1774881327&amp;mcrumb=hCDVBv4VfTd">
          <a:extLst>
            <a:ext uri="{FF2B5EF4-FFF2-40B4-BE49-F238E27FC236}">
              <a16:creationId xmlns="" xmlns:a16="http://schemas.microsoft.com/office/drawing/2014/main" id="{CD6657D5-14C8-4528-8555-C016C6D616A5}"/>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8" name="AutoShape 3" descr="http://us.mc542.mail.yahoo.com/mc/mail?cmd=cookie.setnonjs&amp;.rand=1774881327&amp;mcrumb=hCDVBv4VfTd">
          <a:extLst>
            <a:ext uri="{FF2B5EF4-FFF2-40B4-BE49-F238E27FC236}">
              <a16:creationId xmlns="" xmlns:a16="http://schemas.microsoft.com/office/drawing/2014/main" id="{2F039E6D-D63A-4E03-B673-AB77C8A32D57}"/>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9" name="AutoShape 3" descr="http://us.mc542.mail.yahoo.com/mc/mail?cmd=cookie.setnonjs&amp;.rand=1774881327&amp;mcrumb=hCDVBv4VfTd">
          <a:extLst>
            <a:ext uri="{FF2B5EF4-FFF2-40B4-BE49-F238E27FC236}">
              <a16:creationId xmlns="" xmlns:a16="http://schemas.microsoft.com/office/drawing/2014/main" id="{5D247419-BB88-425C-A126-5BB2E6C5741E}"/>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0" name="AutoShape 3" descr="http://us.mc542.mail.yahoo.com/mc/mail?cmd=cookie.setnonjs&amp;.rand=1774881327&amp;mcrumb=hCDVBv4VfTd">
          <a:extLst>
            <a:ext uri="{FF2B5EF4-FFF2-40B4-BE49-F238E27FC236}">
              <a16:creationId xmlns="" xmlns:a16="http://schemas.microsoft.com/office/drawing/2014/main" id="{F17A1B09-C045-4594-A500-D5A6A6DD3C49}"/>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1" name="AutoShape 3" descr="http://us.mc542.mail.yahoo.com/mc/mail?cmd=cookie.setnonjs&amp;.rand=1774881327&amp;mcrumb=hCDVBv4VfTd">
          <a:extLst>
            <a:ext uri="{FF2B5EF4-FFF2-40B4-BE49-F238E27FC236}">
              <a16:creationId xmlns="" xmlns:a16="http://schemas.microsoft.com/office/drawing/2014/main" id="{8500909D-D4DD-40C4-A814-9E4EC99D02A3}"/>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2" name="AutoShape 3" descr="http://us.mc542.mail.yahoo.com/mc/mail?cmd=cookie.setnonjs&amp;.rand=1774881327&amp;mcrumb=hCDVBv4VfTd">
          <a:extLst>
            <a:ext uri="{FF2B5EF4-FFF2-40B4-BE49-F238E27FC236}">
              <a16:creationId xmlns="" xmlns:a16="http://schemas.microsoft.com/office/drawing/2014/main" id="{4A30C320-8752-4CBC-B075-DF569F216253}"/>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3" name="AutoShape 3" descr="http://us.mc542.mail.yahoo.com/mc/mail?cmd=cookie.setnonjs&amp;.rand=1774881327&amp;mcrumb=hCDVBv4VfTd">
          <a:extLst>
            <a:ext uri="{FF2B5EF4-FFF2-40B4-BE49-F238E27FC236}">
              <a16:creationId xmlns="" xmlns:a16="http://schemas.microsoft.com/office/drawing/2014/main" id="{E3B09C5A-586F-459A-A2E1-3D13BFAB7D98}"/>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4" name="AutoShape 3" descr="http://us.mc542.mail.yahoo.com/mc/mail?cmd=cookie.setnonjs&amp;.rand=1774881327&amp;mcrumb=hCDVBv4VfTd">
          <a:extLst>
            <a:ext uri="{FF2B5EF4-FFF2-40B4-BE49-F238E27FC236}">
              <a16:creationId xmlns="" xmlns:a16="http://schemas.microsoft.com/office/drawing/2014/main" id="{CC484263-9E85-48AA-B825-1372CC094B8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5" name="AutoShape 3" descr="http://us.mc542.mail.yahoo.com/mc/mail?cmd=cookie.setnonjs&amp;.rand=1774881327&amp;mcrumb=hCDVBv4VfTd">
          <a:extLst>
            <a:ext uri="{FF2B5EF4-FFF2-40B4-BE49-F238E27FC236}">
              <a16:creationId xmlns="" xmlns:a16="http://schemas.microsoft.com/office/drawing/2014/main" id="{B2E67519-1A3D-438B-88F1-FD28AA4EABDC}"/>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6" name="AutoShape 3" descr="http://us.mc542.mail.yahoo.com/mc/mail?cmd=cookie.setnonjs&amp;.rand=1774881327&amp;mcrumb=hCDVBv4VfTd">
          <a:extLst>
            <a:ext uri="{FF2B5EF4-FFF2-40B4-BE49-F238E27FC236}">
              <a16:creationId xmlns="" xmlns:a16="http://schemas.microsoft.com/office/drawing/2014/main" id="{E6AF0F87-E4B2-4DB3-B9A7-C619C6AF3CA8}"/>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7" name="AutoShape 3" descr="http://us.mc542.mail.yahoo.com/mc/mail?cmd=cookie.setnonjs&amp;.rand=1774881327&amp;mcrumb=hCDVBv4VfTd">
          <a:extLst>
            <a:ext uri="{FF2B5EF4-FFF2-40B4-BE49-F238E27FC236}">
              <a16:creationId xmlns="" xmlns:a16="http://schemas.microsoft.com/office/drawing/2014/main" id="{D863C5B7-CCD1-4780-ADA7-52B419F937BA}"/>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8" name="AutoShape 3" descr="http://us.mc542.mail.yahoo.com/mc/mail?cmd=cookie.setnonjs&amp;.rand=1774881327&amp;mcrumb=hCDVBv4VfTd">
          <a:extLst>
            <a:ext uri="{FF2B5EF4-FFF2-40B4-BE49-F238E27FC236}">
              <a16:creationId xmlns="" xmlns:a16="http://schemas.microsoft.com/office/drawing/2014/main" id="{BF5FD348-678B-40FF-861A-4D771E447E9D}"/>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9" name="AutoShape 3" descr="http://us.mc542.mail.yahoo.com/mc/mail?cmd=cookie.setnonjs&amp;.rand=1774881327&amp;mcrumb=hCDVBv4VfTd">
          <a:extLst>
            <a:ext uri="{FF2B5EF4-FFF2-40B4-BE49-F238E27FC236}">
              <a16:creationId xmlns="" xmlns:a16="http://schemas.microsoft.com/office/drawing/2014/main" id="{762CC7F5-7DAA-466D-B06C-720CF6C2E0C5}"/>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0" name="AutoShape 3" descr="http://us.mc542.mail.yahoo.com/mc/mail?cmd=cookie.setnonjs&amp;.rand=1774881327&amp;mcrumb=hCDVBv4VfTd">
          <a:extLst>
            <a:ext uri="{FF2B5EF4-FFF2-40B4-BE49-F238E27FC236}">
              <a16:creationId xmlns="" xmlns:a16="http://schemas.microsoft.com/office/drawing/2014/main" id="{9565EC41-AAC3-4AC6-AA74-2470594B2655}"/>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1" name="AutoShape 3" descr="http://us.mc542.mail.yahoo.com/mc/mail?cmd=cookie.setnonjs&amp;.rand=1774881327&amp;mcrumb=hCDVBv4VfTd">
          <a:extLst>
            <a:ext uri="{FF2B5EF4-FFF2-40B4-BE49-F238E27FC236}">
              <a16:creationId xmlns="" xmlns:a16="http://schemas.microsoft.com/office/drawing/2014/main" id="{BC48E29E-4A10-400A-AC4A-E77FE96C4610}"/>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2" name="AutoShape 3" descr="http://us.mc542.mail.yahoo.com/mc/mail?cmd=cookie.setnonjs&amp;.rand=1774881327&amp;mcrumb=hCDVBv4VfTd">
          <a:extLst>
            <a:ext uri="{FF2B5EF4-FFF2-40B4-BE49-F238E27FC236}">
              <a16:creationId xmlns="" xmlns:a16="http://schemas.microsoft.com/office/drawing/2014/main" id="{45A5B2F7-1636-449D-B14A-36435AD978F6}"/>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3" name="AutoShape 3" descr="http://us.mc542.mail.yahoo.com/mc/mail?cmd=cookie.setnonjs&amp;.rand=1774881327&amp;mcrumb=hCDVBv4VfTd">
          <a:extLst>
            <a:ext uri="{FF2B5EF4-FFF2-40B4-BE49-F238E27FC236}">
              <a16:creationId xmlns="" xmlns:a16="http://schemas.microsoft.com/office/drawing/2014/main" id="{D29F58A1-B0BD-486B-841D-FC8887AD657D}"/>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4" name="AutoShape 3" descr="http://us.mc542.mail.yahoo.com/mc/mail?cmd=cookie.setnonjs&amp;.rand=1774881327&amp;mcrumb=hCDVBv4VfTd">
          <a:extLst>
            <a:ext uri="{FF2B5EF4-FFF2-40B4-BE49-F238E27FC236}">
              <a16:creationId xmlns="" xmlns:a16="http://schemas.microsoft.com/office/drawing/2014/main" id="{54FBC608-20B1-4DAF-99AE-DD7D4BC94264}"/>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5" name="AutoShape 3" descr="http://us.mc542.mail.yahoo.com/mc/mail?cmd=cookie.setnonjs&amp;.rand=1774881327&amp;mcrumb=hCDVBv4VfTd">
          <a:extLst>
            <a:ext uri="{FF2B5EF4-FFF2-40B4-BE49-F238E27FC236}">
              <a16:creationId xmlns="" xmlns:a16="http://schemas.microsoft.com/office/drawing/2014/main" id="{53D85C7E-B8B1-4B56-BAA5-6F5043D658A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6" name="AutoShape 3" descr="http://us.mc542.mail.yahoo.com/mc/mail?cmd=cookie.setnonjs&amp;.rand=1774881327&amp;mcrumb=hCDVBv4VfTd">
          <a:extLst>
            <a:ext uri="{FF2B5EF4-FFF2-40B4-BE49-F238E27FC236}">
              <a16:creationId xmlns="" xmlns:a16="http://schemas.microsoft.com/office/drawing/2014/main" id="{78CE04B8-4625-4E49-8FB4-3E6DD02DCA0E}"/>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7" name="AutoShape 3" descr="http://us.mc542.mail.yahoo.com/mc/mail?cmd=cookie.setnonjs&amp;.rand=1774881327&amp;mcrumb=hCDVBv4VfTd">
          <a:extLst>
            <a:ext uri="{FF2B5EF4-FFF2-40B4-BE49-F238E27FC236}">
              <a16:creationId xmlns="" xmlns:a16="http://schemas.microsoft.com/office/drawing/2014/main" id="{8805859D-0C49-4733-B9B3-467DABC2E697}"/>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8" name="AutoShape 3" descr="http://us.mc542.mail.yahoo.com/mc/mail?cmd=cookie.setnonjs&amp;.rand=1774881327&amp;mcrumb=hCDVBv4VfTd">
          <a:extLst>
            <a:ext uri="{FF2B5EF4-FFF2-40B4-BE49-F238E27FC236}">
              <a16:creationId xmlns="" xmlns:a16="http://schemas.microsoft.com/office/drawing/2014/main" id="{67552A2D-625B-435E-8749-A39536DC682E}"/>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9" name="AutoShape 3" descr="http://us.mc542.mail.yahoo.com/mc/mail?cmd=cookie.setnonjs&amp;.rand=1774881327&amp;mcrumb=hCDVBv4VfTd">
          <a:extLst>
            <a:ext uri="{FF2B5EF4-FFF2-40B4-BE49-F238E27FC236}">
              <a16:creationId xmlns="" xmlns:a16="http://schemas.microsoft.com/office/drawing/2014/main" id="{614A5013-20B1-453C-B290-C83AA6EF5918}"/>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0" name="AutoShape 3" descr="http://us.mc542.mail.yahoo.com/mc/mail?cmd=cookie.setnonjs&amp;.rand=1774881327&amp;mcrumb=hCDVBv4VfTd">
          <a:extLst>
            <a:ext uri="{FF2B5EF4-FFF2-40B4-BE49-F238E27FC236}">
              <a16:creationId xmlns="" xmlns:a16="http://schemas.microsoft.com/office/drawing/2014/main" id="{2846D2DB-57EC-4ADC-BBDA-1A1F6B99FF2E}"/>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1" name="AutoShape 3" descr="http://us.mc542.mail.yahoo.com/mc/mail?cmd=cookie.setnonjs&amp;.rand=1774881327&amp;mcrumb=hCDVBv4VfTd">
          <a:extLst>
            <a:ext uri="{FF2B5EF4-FFF2-40B4-BE49-F238E27FC236}">
              <a16:creationId xmlns="" xmlns:a16="http://schemas.microsoft.com/office/drawing/2014/main" id="{F0CAE453-21E0-4D91-8CE0-98300DF4D6FD}"/>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2" name="AutoShape 3" descr="http://us.mc542.mail.yahoo.com/mc/mail?cmd=cookie.setnonjs&amp;.rand=1774881327&amp;mcrumb=hCDVBv4VfTd">
          <a:extLst>
            <a:ext uri="{FF2B5EF4-FFF2-40B4-BE49-F238E27FC236}">
              <a16:creationId xmlns="" xmlns:a16="http://schemas.microsoft.com/office/drawing/2014/main" id="{56C181AC-14EA-46EE-B0C5-E1DEB6C6FB76}"/>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3" name="AutoShape 3" descr="http://us.mc542.mail.yahoo.com/mc/mail?cmd=cookie.setnonjs&amp;.rand=1774881327&amp;mcrumb=hCDVBv4VfTd">
          <a:extLst>
            <a:ext uri="{FF2B5EF4-FFF2-40B4-BE49-F238E27FC236}">
              <a16:creationId xmlns="" xmlns:a16="http://schemas.microsoft.com/office/drawing/2014/main" id="{5962FAFB-8EA5-4CCB-B179-CC87AF0EFE44}"/>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4" name="AutoShape 3" descr="http://us.mc542.mail.yahoo.com/mc/mail?cmd=cookie.setnonjs&amp;.rand=1774881327&amp;mcrumb=hCDVBv4VfTd">
          <a:extLst>
            <a:ext uri="{FF2B5EF4-FFF2-40B4-BE49-F238E27FC236}">
              <a16:creationId xmlns="" xmlns:a16="http://schemas.microsoft.com/office/drawing/2014/main" id="{7194DD48-54A9-442A-8C43-D02840431C4A}"/>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5" name="AutoShape 3" descr="http://us.mc542.mail.yahoo.com/mc/mail?cmd=cookie.setnonjs&amp;.rand=1774881327&amp;mcrumb=hCDVBv4VfTd">
          <a:extLst>
            <a:ext uri="{FF2B5EF4-FFF2-40B4-BE49-F238E27FC236}">
              <a16:creationId xmlns="" xmlns:a16="http://schemas.microsoft.com/office/drawing/2014/main" id="{42A4917D-1661-479B-8ED6-CD6BFF744795}"/>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6" name="AutoShape 3" descr="http://us.mc542.mail.yahoo.com/mc/mail?cmd=cookie.setnonjs&amp;.rand=1774881327&amp;mcrumb=hCDVBv4VfTd">
          <a:extLst>
            <a:ext uri="{FF2B5EF4-FFF2-40B4-BE49-F238E27FC236}">
              <a16:creationId xmlns="" xmlns:a16="http://schemas.microsoft.com/office/drawing/2014/main" id="{FC8C4CD8-D9B7-485C-BB4B-DDAADB1CDAE8}"/>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7" name="AutoShape 3" descr="http://us.mc542.mail.yahoo.com/mc/mail?cmd=cookie.setnonjs&amp;.rand=1774881327&amp;mcrumb=hCDVBv4VfTd">
          <a:extLst>
            <a:ext uri="{FF2B5EF4-FFF2-40B4-BE49-F238E27FC236}">
              <a16:creationId xmlns="" xmlns:a16="http://schemas.microsoft.com/office/drawing/2014/main" id="{EC8F58DB-1923-4AA8-9748-8D3736F8893D}"/>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8" name="AutoShape 3" descr="http://us.mc542.mail.yahoo.com/mc/mail?cmd=cookie.setnonjs&amp;.rand=1774881327&amp;mcrumb=hCDVBv4VfTd">
          <a:extLst>
            <a:ext uri="{FF2B5EF4-FFF2-40B4-BE49-F238E27FC236}">
              <a16:creationId xmlns="" xmlns:a16="http://schemas.microsoft.com/office/drawing/2014/main" id="{D24EF503-1FE3-434B-AEAC-32104C61D758}"/>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9" name="AutoShape 3" descr="http://us.mc542.mail.yahoo.com/mc/mail?cmd=cookie.setnonjs&amp;.rand=1774881327&amp;mcrumb=hCDVBv4VfTd">
          <a:extLst>
            <a:ext uri="{FF2B5EF4-FFF2-40B4-BE49-F238E27FC236}">
              <a16:creationId xmlns="" xmlns:a16="http://schemas.microsoft.com/office/drawing/2014/main" id="{2BA7AE77-C958-48FB-B6D0-DB61B28756E1}"/>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0" name="AutoShape 3" descr="http://us.mc542.mail.yahoo.com/mc/mail?cmd=cookie.setnonjs&amp;.rand=1774881327&amp;mcrumb=hCDVBv4VfTd">
          <a:extLst>
            <a:ext uri="{FF2B5EF4-FFF2-40B4-BE49-F238E27FC236}">
              <a16:creationId xmlns="" xmlns:a16="http://schemas.microsoft.com/office/drawing/2014/main" id="{EA374470-18C3-4D0A-9A8D-FB2BCADC6F5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1" name="AutoShape 3" descr="http://us.mc542.mail.yahoo.com/mc/mail?cmd=cookie.setnonjs&amp;.rand=1774881327&amp;mcrumb=hCDVBv4VfTd">
          <a:extLst>
            <a:ext uri="{FF2B5EF4-FFF2-40B4-BE49-F238E27FC236}">
              <a16:creationId xmlns="" xmlns:a16="http://schemas.microsoft.com/office/drawing/2014/main" id="{BD8A8F2B-702E-4CC6-B458-FF64B05ADDDF}"/>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2" name="AutoShape 3" descr="http://us.mc542.mail.yahoo.com/mc/mail?cmd=cookie.setnonjs&amp;.rand=1774881327&amp;mcrumb=hCDVBv4VfTd">
          <a:extLst>
            <a:ext uri="{FF2B5EF4-FFF2-40B4-BE49-F238E27FC236}">
              <a16:creationId xmlns="" xmlns:a16="http://schemas.microsoft.com/office/drawing/2014/main" id="{AC6D70C7-D7D2-44AF-9ABF-F208146591B7}"/>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3" name="AutoShape 3" descr="http://us.mc542.mail.yahoo.com/mc/mail?cmd=cookie.setnonjs&amp;.rand=1774881327&amp;mcrumb=hCDVBv4VfTd">
          <a:extLst>
            <a:ext uri="{FF2B5EF4-FFF2-40B4-BE49-F238E27FC236}">
              <a16:creationId xmlns="" xmlns:a16="http://schemas.microsoft.com/office/drawing/2014/main" id="{AF29E9BE-52AE-416C-80A0-1E4ECF00840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4" name="AutoShape 3" descr="http://us.mc542.mail.yahoo.com/mc/mail?cmd=cookie.setnonjs&amp;.rand=1774881327&amp;mcrumb=hCDVBv4VfTd">
          <a:extLst>
            <a:ext uri="{FF2B5EF4-FFF2-40B4-BE49-F238E27FC236}">
              <a16:creationId xmlns="" xmlns:a16="http://schemas.microsoft.com/office/drawing/2014/main" id="{A066618E-2FC3-44A8-9BBF-429C0C91D541}"/>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5" name="AutoShape 3" descr="http://us.mc542.mail.yahoo.com/mc/mail?cmd=cookie.setnonjs&amp;.rand=1774881327&amp;mcrumb=hCDVBv4VfTd">
          <a:extLst>
            <a:ext uri="{FF2B5EF4-FFF2-40B4-BE49-F238E27FC236}">
              <a16:creationId xmlns="" xmlns:a16="http://schemas.microsoft.com/office/drawing/2014/main" id="{B799420E-CB91-46E7-BF47-9E7FDD981686}"/>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6" name="AutoShape 3" descr="http://us.mc542.mail.yahoo.com/mc/mail?cmd=cookie.setnonjs&amp;.rand=1774881327&amp;mcrumb=hCDVBv4VfTd">
          <a:extLst>
            <a:ext uri="{FF2B5EF4-FFF2-40B4-BE49-F238E27FC236}">
              <a16:creationId xmlns="" xmlns:a16="http://schemas.microsoft.com/office/drawing/2014/main" id="{5CC23E0A-5C30-4CE4-959D-46546153DE7B}"/>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7" name="AutoShape 3" descr="http://us.mc542.mail.yahoo.com/mc/mail?cmd=cookie.setnonjs&amp;.rand=1774881327&amp;mcrumb=hCDVBv4VfTd">
          <a:extLst>
            <a:ext uri="{FF2B5EF4-FFF2-40B4-BE49-F238E27FC236}">
              <a16:creationId xmlns="" xmlns:a16="http://schemas.microsoft.com/office/drawing/2014/main" id="{B281B937-22E5-47D6-B9B5-C61F18B95EBF}"/>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8" name="AutoShape 3" descr="http://us.mc542.mail.yahoo.com/mc/mail?cmd=cookie.setnonjs&amp;.rand=1774881327&amp;mcrumb=hCDVBv4VfTd">
          <a:extLst>
            <a:ext uri="{FF2B5EF4-FFF2-40B4-BE49-F238E27FC236}">
              <a16:creationId xmlns="" xmlns:a16="http://schemas.microsoft.com/office/drawing/2014/main" id="{B04F642C-B31A-4541-A66D-159227A1A344}"/>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9" name="AutoShape 3" descr="http://us.mc542.mail.yahoo.com/mc/mail?cmd=cookie.setnonjs&amp;.rand=1774881327&amp;mcrumb=hCDVBv4VfTd">
          <a:extLst>
            <a:ext uri="{FF2B5EF4-FFF2-40B4-BE49-F238E27FC236}">
              <a16:creationId xmlns="" xmlns:a16="http://schemas.microsoft.com/office/drawing/2014/main" id="{518B15C2-1AEF-4B64-BB56-1B2D6593C6C7}"/>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0" name="AutoShape 3" descr="http://us.mc542.mail.yahoo.com/mc/mail?cmd=cookie.setnonjs&amp;.rand=1774881327&amp;mcrumb=hCDVBv4VfTd">
          <a:extLst>
            <a:ext uri="{FF2B5EF4-FFF2-40B4-BE49-F238E27FC236}">
              <a16:creationId xmlns="" xmlns:a16="http://schemas.microsoft.com/office/drawing/2014/main" id="{1CAA2A74-D092-49D8-9FAF-7D2208A67FD3}"/>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1" name="AutoShape 3" descr="http://us.mc542.mail.yahoo.com/mc/mail?cmd=cookie.setnonjs&amp;.rand=1774881327&amp;mcrumb=hCDVBv4VfTd">
          <a:extLst>
            <a:ext uri="{FF2B5EF4-FFF2-40B4-BE49-F238E27FC236}">
              <a16:creationId xmlns="" xmlns:a16="http://schemas.microsoft.com/office/drawing/2014/main" id="{8B1C1C95-B881-4D93-B97A-CF54C03FC2F7}"/>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2" name="AutoShape 3" descr="http://us.mc542.mail.yahoo.com/mc/mail?cmd=cookie.setnonjs&amp;.rand=1774881327&amp;mcrumb=hCDVBv4VfTd">
          <a:extLst>
            <a:ext uri="{FF2B5EF4-FFF2-40B4-BE49-F238E27FC236}">
              <a16:creationId xmlns="" xmlns:a16="http://schemas.microsoft.com/office/drawing/2014/main" id="{482B2B33-638B-454A-A1FA-C058EE125487}"/>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3" name="AutoShape 3" descr="http://us.mc542.mail.yahoo.com/mc/mail?cmd=cookie.setnonjs&amp;.rand=1774881327&amp;mcrumb=hCDVBv4VfTd">
          <a:extLst>
            <a:ext uri="{FF2B5EF4-FFF2-40B4-BE49-F238E27FC236}">
              <a16:creationId xmlns="" xmlns:a16="http://schemas.microsoft.com/office/drawing/2014/main" id="{C8F8DB1E-5C28-4F9B-91EA-C5F3958C524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4" name="AutoShape 3" descr="http://us.mc542.mail.yahoo.com/mc/mail?cmd=cookie.setnonjs&amp;.rand=1774881327&amp;mcrumb=hCDVBv4VfTd">
          <a:extLst>
            <a:ext uri="{FF2B5EF4-FFF2-40B4-BE49-F238E27FC236}">
              <a16:creationId xmlns="" xmlns:a16="http://schemas.microsoft.com/office/drawing/2014/main" id="{37C34F74-2023-48EF-8009-B87F8E0D5E6C}"/>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5" name="AutoShape 3" descr="http://us.mc542.mail.yahoo.com/mc/mail?cmd=cookie.setnonjs&amp;.rand=1774881327&amp;mcrumb=hCDVBv4VfTd">
          <a:extLst>
            <a:ext uri="{FF2B5EF4-FFF2-40B4-BE49-F238E27FC236}">
              <a16:creationId xmlns="" xmlns:a16="http://schemas.microsoft.com/office/drawing/2014/main" id="{F71E7B58-4D27-4D67-A7EF-4400F64A87E1}"/>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6" name="AutoShape 3" descr="http://us.mc542.mail.yahoo.com/mc/mail?cmd=cookie.setnonjs&amp;.rand=1774881327&amp;mcrumb=hCDVBv4VfTd">
          <a:extLst>
            <a:ext uri="{FF2B5EF4-FFF2-40B4-BE49-F238E27FC236}">
              <a16:creationId xmlns="" xmlns:a16="http://schemas.microsoft.com/office/drawing/2014/main" id="{0FF7196C-2A81-46E2-B734-0425546C4B3A}"/>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7" name="AutoShape 3" descr="http://us.mc542.mail.yahoo.com/mc/mail?cmd=cookie.setnonjs&amp;.rand=1774881327&amp;mcrumb=hCDVBv4VfTd">
          <a:extLst>
            <a:ext uri="{FF2B5EF4-FFF2-40B4-BE49-F238E27FC236}">
              <a16:creationId xmlns="" xmlns:a16="http://schemas.microsoft.com/office/drawing/2014/main" id="{89B10EF6-C86A-4284-90D8-4A6101FFD4BB}"/>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8" name="AutoShape 3" descr="http://us.mc542.mail.yahoo.com/mc/mail?cmd=cookie.setnonjs&amp;.rand=1774881327&amp;mcrumb=hCDVBv4VfTd">
          <a:extLst>
            <a:ext uri="{FF2B5EF4-FFF2-40B4-BE49-F238E27FC236}">
              <a16:creationId xmlns="" xmlns:a16="http://schemas.microsoft.com/office/drawing/2014/main" id="{7BC5CDA5-52A9-49E5-B4D2-D83BFB708C8D}"/>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9" name="AutoShape 3" descr="http://us.mc542.mail.yahoo.com/mc/mail?cmd=cookie.setnonjs&amp;.rand=1774881327&amp;mcrumb=hCDVBv4VfTd">
          <a:extLst>
            <a:ext uri="{FF2B5EF4-FFF2-40B4-BE49-F238E27FC236}">
              <a16:creationId xmlns="" xmlns:a16="http://schemas.microsoft.com/office/drawing/2014/main" id="{5A274E8B-9565-4DF4-AB91-133D2841B5D0}"/>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0" name="AutoShape 3" descr="http://us.mc542.mail.yahoo.com/mc/mail?cmd=cookie.setnonjs&amp;.rand=1774881327&amp;mcrumb=hCDVBv4VfTd">
          <a:extLst>
            <a:ext uri="{FF2B5EF4-FFF2-40B4-BE49-F238E27FC236}">
              <a16:creationId xmlns="" xmlns:a16="http://schemas.microsoft.com/office/drawing/2014/main" id="{F5B3B1DC-843D-4011-BA56-5FFA965E7952}"/>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1" name="AutoShape 3" descr="http://us.mc542.mail.yahoo.com/mc/mail?cmd=cookie.setnonjs&amp;.rand=1774881327&amp;mcrumb=hCDVBv4VfTd">
          <a:extLst>
            <a:ext uri="{FF2B5EF4-FFF2-40B4-BE49-F238E27FC236}">
              <a16:creationId xmlns="" xmlns:a16="http://schemas.microsoft.com/office/drawing/2014/main" id="{79EB7F2C-1CB4-4B0B-B64C-52AE0E00603D}"/>
            </a:ext>
          </a:extLst>
        </xdr:cNvPr>
        <xdr:cNvSpPr>
          <a:spLocks noChangeAspect="1" noChangeArrowheads="1"/>
        </xdr:cNvSpPr>
      </xdr:nvSpPr>
      <xdr:spPr>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2" name="AutoShape 3" descr="http://us.mc542.mail.yahoo.com/mc/mail?cmd=cookie.setnonjs&amp;.rand=1774881327&amp;mcrumb=hCDVBv4VfTd">
          <a:extLst>
            <a:ext uri="{FF2B5EF4-FFF2-40B4-BE49-F238E27FC236}">
              <a16:creationId xmlns="" xmlns:a16="http://schemas.microsoft.com/office/drawing/2014/main" id="{B99D7C81-E50B-40CD-AABB-6EEE3200892D}"/>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3" name="AutoShape 3" descr="http://us.mc542.mail.yahoo.com/mc/mail?cmd=cookie.setnonjs&amp;.rand=1774881327&amp;mcrumb=hCDVBv4VfTd">
          <a:extLst>
            <a:ext uri="{FF2B5EF4-FFF2-40B4-BE49-F238E27FC236}">
              <a16:creationId xmlns="" xmlns:a16="http://schemas.microsoft.com/office/drawing/2014/main" id="{12C90ACD-C9EC-4D96-8F38-EE6F047E60F5}"/>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4" name="AutoShape 3" descr="http://us.mc542.mail.yahoo.com/mc/mail?cmd=cookie.setnonjs&amp;.rand=1774881327&amp;mcrumb=hCDVBv4VfTd">
          <a:extLst>
            <a:ext uri="{FF2B5EF4-FFF2-40B4-BE49-F238E27FC236}">
              <a16:creationId xmlns="" xmlns:a16="http://schemas.microsoft.com/office/drawing/2014/main" id="{6BC9C6FE-C5F8-4750-959A-1FE0C58DFF59}"/>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5" name="AutoShape 3" descr="http://us.mc542.mail.yahoo.com/mc/mail?cmd=cookie.setnonjs&amp;.rand=1774881327&amp;mcrumb=hCDVBv4VfTd">
          <a:extLst>
            <a:ext uri="{FF2B5EF4-FFF2-40B4-BE49-F238E27FC236}">
              <a16:creationId xmlns="" xmlns:a16="http://schemas.microsoft.com/office/drawing/2014/main" id="{7E2D68DB-1027-43CF-A44C-07A219815B26}"/>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6" name="AutoShape 3" descr="http://us.mc542.mail.yahoo.com/mc/mail?cmd=cookie.setnonjs&amp;.rand=1774881327&amp;mcrumb=hCDVBv4VfTd">
          <a:extLst>
            <a:ext uri="{FF2B5EF4-FFF2-40B4-BE49-F238E27FC236}">
              <a16:creationId xmlns="" xmlns:a16="http://schemas.microsoft.com/office/drawing/2014/main" id="{F1644B71-CF2B-46CD-B4A2-72BCC8E16768}"/>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7" name="AutoShape 3" descr="http://us.mc542.mail.yahoo.com/mc/mail?cmd=cookie.setnonjs&amp;.rand=1774881327&amp;mcrumb=hCDVBv4VfTd">
          <a:extLst>
            <a:ext uri="{FF2B5EF4-FFF2-40B4-BE49-F238E27FC236}">
              <a16:creationId xmlns="" xmlns:a16="http://schemas.microsoft.com/office/drawing/2014/main" id="{FB695F78-2E49-4DD7-B5EF-7C3E00CE5BA4}"/>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8" name="AutoShape 3" descr="http://us.mc542.mail.yahoo.com/mc/mail?cmd=cookie.setnonjs&amp;.rand=1774881327&amp;mcrumb=hCDVBv4VfTd">
          <a:extLst>
            <a:ext uri="{FF2B5EF4-FFF2-40B4-BE49-F238E27FC236}">
              <a16:creationId xmlns="" xmlns:a16="http://schemas.microsoft.com/office/drawing/2014/main" id="{794205E0-CDA4-42F0-85AA-BC6FDEF2E92E}"/>
            </a:ext>
          </a:extLst>
        </xdr:cNvPr>
        <xdr:cNvSpPr>
          <a:spLocks noChangeAspect="1" noChangeArrowheads="1"/>
        </xdr:cNvSpPr>
      </xdr:nvSpPr>
      <xdr:spPr bwMode="auto">
        <a:xfrm>
          <a:off x="1411357" y="44862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0</xdr:colOff>
      <xdr:row>12</xdr:row>
      <xdr:rowOff>0</xdr:rowOff>
    </xdr:from>
    <xdr:ext cx="9525" cy="76200"/>
    <xdr:sp macro="" textlink="">
      <xdr:nvSpPr>
        <xdr:cNvPr id="2" name="AutoShape 3" descr="http://us.mc542.mail.yahoo.com/mc/mail?cmd=cookie.setnonjs&amp;.rand=1774881327&amp;mcrumb=hCDVBv4VfTd">
          <a:extLst>
            <a:ext uri="{FF2B5EF4-FFF2-40B4-BE49-F238E27FC236}">
              <a16:creationId xmlns="" xmlns:a16="http://schemas.microsoft.com/office/drawing/2014/main" id="{022CDE35-C73F-4CC0-9F1F-6FFF797B61B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 name="AutoShape 3" descr="http://us.mc542.mail.yahoo.com/mc/mail?cmd=cookie.setnonjs&amp;.rand=1774881327&amp;mcrumb=hCDVBv4VfTd">
          <a:extLst>
            <a:ext uri="{FF2B5EF4-FFF2-40B4-BE49-F238E27FC236}">
              <a16:creationId xmlns="" xmlns:a16="http://schemas.microsoft.com/office/drawing/2014/main" id="{8ABF9653-FA72-4EDE-8F82-ABDF3F29963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 name="AutoShape 3" descr="http://us.mc542.mail.yahoo.com/mc/mail?cmd=cookie.setnonjs&amp;.rand=1774881327&amp;mcrumb=hCDVBv4VfTd">
          <a:extLst>
            <a:ext uri="{FF2B5EF4-FFF2-40B4-BE49-F238E27FC236}">
              <a16:creationId xmlns="" xmlns:a16="http://schemas.microsoft.com/office/drawing/2014/main" id="{370DB6EF-7450-48D0-94E0-E77D46C9F54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 name="AutoShape 3" descr="http://us.mc542.mail.yahoo.com/mc/mail?cmd=cookie.setnonjs&amp;.rand=1774881327&amp;mcrumb=hCDVBv4VfTd">
          <a:extLst>
            <a:ext uri="{FF2B5EF4-FFF2-40B4-BE49-F238E27FC236}">
              <a16:creationId xmlns="" xmlns:a16="http://schemas.microsoft.com/office/drawing/2014/main" id="{0085B0DA-DB42-4CFF-ABCA-8568CA5AD2C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 name="AutoShape 3" descr="http://us.mc542.mail.yahoo.com/mc/mail?cmd=cookie.setnonjs&amp;.rand=1774881327&amp;mcrumb=hCDVBv4VfTd">
          <a:extLst>
            <a:ext uri="{FF2B5EF4-FFF2-40B4-BE49-F238E27FC236}">
              <a16:creationId xmlns="" xmlns:a16="http://schemas.microsoft.com/office/drawing/2014/main" id="{9D0555F8-1A08-4498-9D23-7EFB862A2EB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 name="AutoShape 3" descr="http://us.mc542.mail.yahoo.com/mc/mail?cmd=cookie.setnonjs&amp;.rand=1774881327&amp;mcrumb=hCDVBv4VfTd">
          <a:extLst>
            <a:ext uri="{FF2B5EF4-FFF2-40B4-BE49-F238E27FC236}">
              <a16:creationId xmlns="" xmlns:a16="http://schemas.microsoft.com/office/drawing/2014/main" id="{F6D757E1-3866-4271-BA4F-53EDE39AC02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 name="AutoShape 3" descr="http://us.mc542.mail.yahoo.com/mc/mail?cmd=cookie.setnonjs&amp;.rand=1774881327&amp;mcrumb=hCDVBv4VfTd">
          <a:extLst>
            <a:ext uri="{FF2B5EF4-FFF2-40B4-BE49-F238E27FC236}">
              <a16:creationId xmlns="" xmlns:a16="http://schemas.microsoft.com/office/drawing/2014/main" id="{836477D5-C21F-45F4-9F7C-7F7ED31055D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 name="AutoShape 3" descr="http://us.mc542.mail.yahoo.com/mc/mail?cmd=cookie.setnonjs&amp;.rand=1774881327&amp;mcrumb=hCDVBv4VfTd">
          <a:extLst>
            <a:ext uri="{FF2B5EF4-FFF2-40B4-BE49-F238E27FC236}">
              <a16:creationId xmlns="" xmlns:a16="http://schemas.microsoft.com/office/drawing/2014/main" id="{2761C941-3568-45B6-B338-C76D03C855A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 name="AutoShape 3" descr="http://us.mc542.mail.yahoo.com/mc/mail?cmd=cookie.setnonjs&amp;.rand=1774881327&amp;mcrumb=hCDVBv4VfTd">
          <a:extLst>
            <a:ext uri="{FF2B5EF4-FFF2-40B4-BE49-F238E27FC236}">
              <a16:creationId xmlns="" xmlns:a16="http://schemas.microsoft.com/office/drawing/2014/main" id="{0FB61956-6CED-4DAD-A998-97855171071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 name="AutoShape 3" descr="http://us.mc542.mail.yahoo.com/mc/mail?cmd=cookie.setnonjs&amp;.rand=1774881327&amp;mcrumb=hCDVBv4VfTd">
          <a:extLst>
            <a:ext uri="{FF2B5EF4-FFF2-40B4-BE49-F238E27FC236}">
              <a16:creationId xmlns="" xmlns:a16="http://schemas.microsoft.com/office/drawing/2014/main" id="{A05DF186-F129-4FDE-9F96-A6C96A6919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 name="AutoShape 3" descr="http://us.mc542.mail.yahoo.com/mc/mail?cmd=cookie.setnonjs&amp;.rand=1774881327&amp;mcrumb=hCDVBv4VfTd">
          <a:extLst>
            <a:ext uri="{FF2B5EF4-FFF2-40B4-BE49-F238E27FC236}">
              <a16:creationId xmlns="" xmlns:a16="http://schemas.microsoft.com/office/drawing/2014/main" id="{95794A21-9051-46C5-8DF6-F4338163473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 name="AutoShape 3" descr="http://us.mc542.mail.yahoo.com/mc/mail?cmd=cookie.setnonjs&amp;.rand=1774881327&amp;mcrumb=hCDVBv4VfTd">
          <a:extLst>
            <a:ext uri="{FF2B5EF4-FFF2-40B4-BE49-F238E27FC236}">
              <a16:creationId xmlns="" xmlns:a16="http://schemas.microsoft.com/office/drawing/2014/main" id="{FBF71C1B-E002-482C-89AD-835C18A932A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 name="AutoShape 3" descr="http://us.mc542.mail.yahoo.com/mc/mail?cmd=cookie.setnonjs&amp;.rand=1774881327&amp;mcrumb=hCDVBv4VfTd">
          <a:extLst>
            <a:ext uri="{FF2B5EF4-FFF2-40B4-BE49-F238E27FC236}">
              <a16:creationId xmlns="" xmlns:a16="http://schemas.microsoft.com/office/drawing/2014/main" id="{86A7FEBE-8987-4BE0-8D53-72F35FD50E1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 name="AutoShape 3" descr="http://us.mc542.mail.yahoo.com/mc/mail?cmd=cookie.setnonjs&amp;.rand=1774881327&amp;mcrumb=hCDVBv4VfTd">
          <a:extLst>
            <a:ext uri="{FF2B5EF4-FFF2-40B4-BE49-F238E27FC236}">
              <a16:creationId xmlns="" xmlns:a16="http://schemas.microsoft.com/office/drawing/2014/main" id="{12B1A505-94AB-434D-A549-EB9C481D101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 name="AutoShape 3" descr="http://us.mc542.mail.yahoo.com/mc/mail?cmd=cookie.setnonjs&amp;.rand=1774881327&amp;mcrumb=hCDVBv4VfTd">
          <a:extLst>
            <a:ext uri="{FF2B5EF4-FFF2-40B4-BE49-F238E27FC236}">
              <a16:creationId xmlns="" xmlns:a16="http://schemas.microsoft.com/office/drawing/2014/main" id="{281553B5-2F14-4522-A27B-074F4D10599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 name="AutoShape 3" descr="http://us.mc542.mail.yahoo.com/mc/mail?cmd=cookie.setnonjs&amp;.rand=1774881327&amp;mcrumb=hCDVBv4VfTd">
          <a:extLst>
            <a:ext uri="{FF2B5EF4-FFF2-40B4-BE49-F238E27FC236}">
              <a16:creationId xmlns="" xmlns:a16="http://schemas.microsoft.com/office/drawing/2014/main" id="{76D5C5B9-9CAA-449F-81E9-9691329B35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 name="AutoShape 3" descr="http://us.mc542.mail.yahoo.com/mc/mail?cmd=cookie.setnonjs&amp;.rand=1774881327&amp;mcrumb=hCDVBv4VfTd">
          <a:extLst>
            <a:ext uri="{FF2B5EF4-FFF2-40B4-BE49-F238E27FC236}">
              <a16:creationId xmlns="" xmlns:a16="http://schemas.microsoft.com/office/drawing/2014/main" id="{351F24F7-7BEC-41B8-BF17-279BCE6FFB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 name="AutoShape 3" descr="http://us.mc542.mail.yahoo.com/mc/mail?cmd=cookie.setnonjs&amp;.rand=1774881327&amp;mcrumb=hCDVBv4VfTd">
          <a:extLst>
            <a:ext uri="{FF2B5EF4-FFF2-40B4-BE49-F238E27FC236}">
              <a16:creationId xmlns="" xmlns:a16="http://schemas.microsoft.com/office/drawing/2014/main" id="{A37233AD-69E5-4590-8D32-E1D2E8722ED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 name="AutoShape 3" descr="http://us.mc542.mail.yahoo.com/mc/mail?cmd=cookie.setnonjs&amp;.rand=1774881327&amp;mcrumb=hCDVBv4VfTd">
          <a:extLst>
            <a:ext uri="{FF2B5EF4-FFF2-40B4-BE49-F238E27FC236}">
              <a16:creationId xmlns="" xmlns:a16="http://schemas.microsoft.com/office/drawing/2014/main" id="{6B835939-6706-44F4-A0DE-9DCCE763D35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 name="AutoShape 3" descr="http://us.mc542.mail.yahoo.com/mc/mail?cmd=cookie.setnonjs&amp;.rand=1774881327&amp;mcrumb=hCDVBv4VfTd">
          <a:extLst>
            <a:ext uri="{FF2B5EF4-FFF2-40B4-BE49-F238E27FC236}">
              <a16:creationId xmlns="" xmlns:a16="http://schemas.microsoft.com/office/drawing/2014/main" id="{33DFE316-F0C6-4F68-93FF-03025314CCC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 name="AutoShape 3" descr="http://us.mc542.mail.yahoo.com/mc/mail?cmd=cookie.setnonjs&amp;.rand=1774881327&amp;mcrumb=hCDVBv4VfTd">
          <a:extLst>
            <a:ext uri="{FF2B5EF4-FFF2-40B4-BE49-F238E27FC236}">
              <a16:creationId xmlns="" xmlns:a16="http://schemas.microsoft.com/office/drawing/2014/main" id="{8CB6B456-1388-40B6-9128-028F6E3CE5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 name="AutoShape 3" descr="http://us.mc542.mail.yahoo.com/mc/mail?cmd=cookie.setnonjs&amp;.rand=1774881327&amp;mcrumb=hCDVBv4VfTd">
          <a:extLst>
            <a:ext uri="{FF2B5EF4-FFF2-40B4-BE49-F238E27FC236}">
              <a16:creationId xmlns="" xmlns:a16="http://schemas.microsoft.com/office/drawing/2014/main" id="{8AB58C59-B8A0-42D1-80BC-02DE93D3C71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 name="AutoShape 3" descr="http://us.mc542.mail.yahoo.com/mc/mail?cmd=cookie.setnonjs&amp;.rand=1774881327&amp;mcrumb=hCDVBv4VfTd">
          <a:extLst>
            <a:ext uri="{FF2B5EF4-FFF2-40B4-BE49-F238E27FC236}">
              <a16:creationId xmlns="" xmlns:a16="http://schemas.microsoft.com/office/drawing/2014/main" id="{11B87404-6F94-4F49-8841-3950D19DD29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 name="AutoShape 3" descr="http://us.mc542.mail.yahoo.com/mc/mail?cmd=cookie.setnonjs&amp;.rand=1774881327&amp;mcrumb=hCDVBv4VfTd">
          <a:extLst>
            <a:ext uri="{FF2B5EF4-FFF2-40B4-BE49-F238E27FC236}">
              <a16:creationId xmlns="" xmlns:a16="http://schemas.microsoft.com/office/drawing/2014/main" id="{5949E855-C8A8-47BC-9800-E2815284A8B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 name="AutoShape 3" descr="http://us.mc542.mail.yahoo.com/mc/mail?cmd=cookie.setnonjs&amp;.rand=1774881327&amp;mcrumb=hCDVBv4VfTd">
          <a:extLst>
            <a:ext uri="{FF2B5EF4-FFF2-40B4-BE49-F238E27FC236}">
              <a16:creationId xmlns="" xmlns:a16="http://schemas.microsoft.com/office/drawing/2014/main" id="{BA1209D8-FCED-49D7-AD37-3F4BBC4059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 name="AutoShape 3" descr="http://us.mc542.mail.yahoo.com/mc/mail?cmd=cookie.setnonjs&amp;.rand=1774881327&amp;mcrumb=hCDVBv4VfTd">
          <a:extLst>
            <a:ext uri="{FF2B5EF4-FFF2-40B4-BE49-F238E27FC236}">
              <a16:creationId xmlns="" xmlns:a16="http://schemas.microsoft.com/office/drawing/2014/main" id="{E0CF24BE-F2B2-4759-883E-68CD4BF576C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 name="AutoShape 3" descr="http://us.mc542.mail.yahoo.com/mc/mail?cmd=cookie.setnonjs&amp;.rand=1774881327&amp;mcrumb=hCDVBv4VfTd">
          <a:extLst>
            <a:ext uri="{FF2B5EF4-FFF2-40B4-BE49-F238E27FC236}">
              <a16:creationId xmlns="" xmlns:a16="http://schemas.microsoft.com/office/drawing/2014/main" id="{A50A9F32-FB6C-4B65-BC66-FD2086FEF2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 name="AutoShape 3" descr="http://us.mc542.mail.yahoo.com/mc/mail?cmd=cookie.setnonjs&amp;.rand=1774881327&amp;mcrumb=hCDVBv4VfTd">
          <a:extLst>
            <a:ext uri="{FF2B5EF4-FFF2-40B4-BE49-F238E27FC236}">
              <a16:creationId xmlns="" xmlns:a16="http://schemas.microsoft.com/office/drawing/2014/main" id="{5CA9F3A1-BBA8-4D25-8B2C-605D0B98E76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 name="AutoShape 3" descr="http://us.mc542.mail.yahoo.com/mc/mail?cmd=cookie.setnonjs&amp;.rand=1774881327&amp;mcrumb=hCDVBv4VfTd">
          <a:extLst>
            <a:ext uri="{FF2B5EF4-FFF2-40B4-BE49-F238E27FC236}">
              <a16:creationId xmlns="" xmlns:a16="http://schemas.microsoft.com/office/drawing/2014/main" id="{B8BF8D2B-2529-432F-A720-030DC1D729E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 name="AutoShape 3" descr="http://us.mc542.mail.yahoo.com/mc/mail?cmd=cookie.setnonjs&amp;.rand=1774881327&amp;mcrumb=hCDVBv4VfTd">
          <a:extLst>
            <a:ext uri="{FF2B5EF4-FFF2-40B4-BE49-F238E27FC236}">
              <a16:creationId xmlns="" xmlns:a16="http://schemas.microsoft.com/office/drawing/2014/main" id="{313F831F-7BE1-4B5A-8DC7-191F23BC9C8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 name="AutoShape 3" descr="http://us.mc542.mail.yahoo.com/mc/mail?cmd=cookie.setnonjs&amp;.rand=1774881327&amp;mcrumb=hCDVBv4VfTd">
          <a:extLst>
            <a:ext uri="{FF2B5EF4-FFF2-40B4-BE49-F238E27FC236}">
              <a16:creationId xmlns="" xmlns:a16="http://schemas.microsoft.com/office/drawing/2014/main" id="{CD495280-49EE-44CD-9882-20D94159DB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 name="AutoShape 3" descr="http://us.mc542.mail.yahoo.com/mc/mail?cmd=cookie.setnonjs&amp;.rand=1774881327&amp;mcrumb=hCDVBv4VfTd">
          <a:extLst>
            <a:ext uri="{FF2B5EF4-FFF2-40B4-BE49-F238E27FC236}">
              <a16:creationId xmlns="" xmlns:a16="http://schemas.microsoft.com/office/drawing/2014/main" id="{2DEBF1AF-A6D7-4942-A23A-1C0FFD8BFD6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 name="AutoShape 3" descr="http://us.mc542.mail.yahoo.com/mc/mail?cmd=cookie.setnonjs&amp;.rand=1774881327&amp;mcrumb=hCDVBv4VfTd">
          <a:extLst>
            <a:ext uri="{FF2B5EF4-FFF2-40B4-BE49-F238E27FC236}">
              <a16:creationId xmlns="" xmlns:a16="http://schemas.microsoft.com/office/drawing/2014/main" id="{F8ADCF31-1DE9-4055-8CAE-814B46A270A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 name="AutoShape 3" descr="http://us.mc542.mail.yahoo.com/mc/mail?cmd=cookie.setnonjs&amp;.rand=1774881327&amp;mcrumb=hCDVBv4VfTd">
          <a:extLst>
            <a:ext uri="{FF2B5EF4-FFF2-40B4-BE49-F238E27FC236}">
              <a16:creationId xmlns="" xmlns:a16="http://schemas.microsoft.com/office/drawing/2014/main" id="{D3067A79-C2FF-4805-93E0-DA80D734781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 name="AutoShape 3" descr="http://us.mc542.mail.yahoo.com/mc/mail?cmd=cookie.setnonjs&amp;.rand=1774881327&amp;mcrumb=hCDVBv4VfTd">
          <a:extLst>
            <a:ext uri="{FF2B5EF4-FFF2-40B4-BE49-F238E27FC236}">
              <a16:creationId xmlns="" xmlns:a16="http://schemas.microsoft.com/office/drawing/2014/main" id="{983A973F-EEAB-44C0-8E9A-569AF9CDD30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 name="AutoShape 3" descr="http://us.mc542.mail.yahoo.com/mc/mail?cmd=cookie.setnonjs&amp;.rand=1774881327&amp;mcrumb=hCDVBv4VfTd">
          <a:extLst>
            <a:ext uri="{FF2B5EF4-FFF2-40B4-BE49-F238E27FC236}">
              <a16:creationId xmlns="" xmlns:a16="http://schemas.microsoft.com/office/drawing/2014/main" id="{B2F98DC3-B4D0-4EC3-9674-4F02317C9D9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 name="AutoShape 3" descr="http://us.mc542.mail.yahoo.com/mc/mail?cmd=cookie.setnonjs&amp;.rand=1774881327&amp;mcrumb=hCDVBv4VfTd">
          <a:extLst>
            <a:ext uri="{FF2B5EF4-FFF2-40B4-BE49-F238E27FC236}">
              <a16:creationId xmlns="" xmlns:a16="http://schemas.microsoft.com/office/drawing/2014/main" id="{422A0D07-5927-4262-83C5-204D47E970C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 name="AutoShape 3" descr="http://us.mc542.mail.yahoo.com/mc/mail?cmd=cookie.setnonjs&amp;.rand=1774881327&amp;mcrumb=hCDVBv4VfTd">
          <a:extLst>
            <a:ext uri="{FF2B5EF4-FFF2-40B4-BE49-F238E27FC236}">
              <a16:creationId xmlns="" xmlns:a16="http://schemas.microsoft.com/office/drawing/2014/main" id="{1522E6BA-05A4-444D-B348-127101D99CF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 name="AutoShape 3" descr="http://us.mc542.mail.yahoo.com/mc/mail?cmd=cookie.setnonjs&amp;.rand=1774881327&amp;mcrumb=hCDVBv4VfTd">
          <a:extLst>
            <a:ext uri="{FF2B5EF4-FFF2-40B4-BE49-F238E27FC236}">
              <a16:creationId xmlns="" xmlns:a16="http://schemas.microsoft.com/office/drawing/2014/main" id="{449BD49E-3233-44E9-BC44-6AB23700D3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 name="AutoShape 3" descr="http://us.mc542.mail.yahoo.com/mc/mail?cmd=cookie.setnonjs&amp;.rand=1774881327&amp;mcrumb=hCDVBv4VfTd">
          <a:extLst>
            <a:ext uri="{FF2B5EF4-FFF2-40B4-BE49-F238E27FC236}">
              <a16:creationId xmlns="" xmlns:a16="http://schemas.microsoft.com/office/drawing/2014/main" id="{36AEDDBE-70C9-4A17-A1D8-9C25BFC4345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2" name="AutoShape 3" descr="http://us.mc542.mail.yahoo.com/mc/mail?cmd=cookie.setnonjs&amp;.rand=1774881327&amp;mcrumb=hCDVBv4VfTd">
          <a:extLst>
            <a:ext uri="{FF2B5EF4-FFF2-40B4-BE49-F238E27FC236}">
              <a16:creationId xmlns="" xmlns:a16="http://schemas.microsoft.com/office/drawing/2014/main" id="{EE488358-437E-4550-9B6C-E4B6B11912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3" name="AutoShape 3" descr="http://us.mc542.mail.yahoo.com/mc/mail?cmd=cookie.setnonjs&amp;.rand=1774881327&amp;mcrumb=hCDVBv4VfTd">
          <a:extLst>
            <a:ext uri="{FF2B5EF4-FFF2-40B4-BE49-F238E27FC236}">
              <a16:creationId xmlns="" xmlns:a16="http://schemas.microsoft.com/office/drawing/2014/main" id="{EC51CD0D-5015-4BBC-A990-EAF66E21497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4" name="AutoShape 3" descr="http://us.mc542.mail.yahoo.com/mc/mail?cmd=cookie.setnonjs&amp;.rand=1774881327&amp;mcrumb=hCDVBv4VfTd">
          <a:extLst>
            <a:ext uri="{FF2B5EF4-FFF2-40B4-BE49-F238E27FC236}">
              <a16:creationId xmlns="" xmlns:a16="http://schemas.microsoft.com/office/drawing/2014/main" id="{ABD218D2-65F7-4EAB-9CDA-8133CF2ADDD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5" name="AutoShape 3" descr="http://us.mc542.mail.yahoo.com/mc/mail?cmd=cookie.setnonjs&amp;.rand=1774881327&amp;mcrumb=hCDVBv4VfTd">
          <a:extLst>
            <a:ext uri="{FF2B5EF4-FFF2-40B4-BE49-F238E27FC236}">
              <a16:creationId xmlns="" xmlns:a16="http://schemas.microsoft.com/office/drawing/2014/main" id="{6D02193F-6DE2-4867-BDD2-2114AAD0868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6" name="AutoShape 3" descr="http://us.mc542.mail.yahoo.com/mc/mail?cmd=cookie.setnonjs&amp;.rand=1774881327&amp;mcrumb=hCDVBv4VfTd">
          <a:extLst>
            <a:ext uri="{FF2B5EF4-FFF2-40B4-BE49-F238E27FC236}">
              <a16:creationId xmlns="" xmlns:a16="http://schemas.microsoft.com/office/drawing/2014/main" id="{E6071BBA-2255-4758-94E3-E6FBC3A64E6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7" name="AutoShape 3" descr="http://us.mc542.mail.yahoo.com/mc/mail?cmd=cookie.setnonjs&amp;.rand=1774881327&amp;mcrumb=hCDVBv4VfTd">
          <a:extLst>
            <a:ext uri="{FF2B5EF4-FFF2-40B4-BE49-F238E27FC236}">
              <a16:creationId xmlns="" xmlns:a16="http://schemas.microsoft.com/office/drawing/2014/main" id="{1E3CECB1-36FD-4727-8CC9-0755D0E4662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8" name="AutoShape 3" descr="http://us.mc542.mail.yahoo.com/mc/mail?cmd=cookie.setnonjs&amp;.rand=1774881327&amp;mcrumb=hCDVBv4VfTd">
          <a:extLst>
            <a:ext uri="{FF2B5EF4-FFF2-40B4-BE49-F238E27FC236}">
              <a16:creationId xmlns="" xmlns:a16="http://schemas.microsoft.com/office/drawing/2014/main" id="{C57A4FB3-6AC2-4CDF-BC81-0599E76B015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9" name="AutoShape 3" descr="http://us.mc542.mail.yahoo.com/mc/mail?cmd=cookie.setnonjs&amp;.rand=1774881327&amp;mcrumb=hCDVBv4VfTd">
          <a:extLst>
            <a:ext uri="{FF2B5EF4-FFF2-40B4-BE49-F238E27FC236}">
              <a16:creationId xmlns="" xmlns:a16="http://schemas.microsoft.com/office/drawing/2014/main" id="{0E40FFC0-A8A2-4A76-87E9-92D638B9590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0" name="AutoShape 3" descr="http://us.mc542.mail.yahoo.com/mc/mail?cmd=cookie.setnonjs&amp;.rand=1774881327&amp;mcrumb=hCDVBv4VfTd">
          <a:extLst>
            <a:ext uri="{FF2B5EF4-FFF2-40B4-BE49-F238E27FC236}">
              <a16:creationId xmlns="" xmlns:a16="http://schemas.microsoft.com/office/drawing/2014/main" id="{F230A2B0-2FD8-4F08-81D9-067627FFB2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1" name="AutoShape 3" descr="http://us.mc542.mail.yahoo.com/mc/mail?cmd=cookie.setnonjs&amp;.rand=1774881327&amp;mcrumb=hCDVBv4VfTd">
          <a:extLst>
            <a:ext uri="{FF2B5EF4-FFF2-40B4-BE49-F238E27FC236}">
              <a16:creationId xmlns="" xmlns:a16="http://schemas.microsoft.com/office/drawing/2014/main" id="{316B0D51-79CC-42C2-8CAC-C4F82E854DD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2" name="AutoShape 3" descr="http://us.mc542.mail.yahoo.com/mc/mail?cmd=cookie.setnonjs&amp;.rand=1774881327&amp;mcrumb=hCDVBv4VfTd">
          <a:extLst>
            <a:ext uri="{FF2B5EF4-FFF2-40B4-BE49-F238E27FC236}">
              <a16:creationId xmlns="" xmlns:a16="http://schemas.microsoft.com/office/drawing/2014/main" id="{8EE0FE45-9CC0-4911-9D54-921B2CB4427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3" name="AutoShape 3" descr="http://us.mc542.mail.yahoo.com/mc/mail?cmd=cookie.setnonjs&amp;.rand=1774881327&amp;mcrumb=hCDVBv4VfTd">
          <a:extLst>
            <a:ext uri="{FF2B5EF4-FFF2-40B4-BE49-F238E27FC236}">
              <a16:creationId xmlns="" xmlns:a16="http://schemas.microsoft.com/office/drawing/2014/main" id="{8B3EEF91-5230-461C-976F-69E8E390961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4" name="AutoShape 3" descr="http://us.mc542.mail.yahoo.com/mc/mail?cmd=cookie.setnonjs&amp;.rand=1774881327&amp;mcrumb=hCDVBv4VfTd">
          <a:extLst>
            <a:ext uri="{FF2B5EF4-FFF2-40B4-BE49-F238E27FC236}">
              <a16:creationId xmlns="" xmlns:a16="http://schemas.microsoft.com/office/drawing/2014/main" id="{ED6C73A9-57DB-45A8-BE8F-6F92F75ABAE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5" name="AutoShape 3" descr="http://us.mc542.mail.yahoo.com/mc/mail?cmd=cookie.setnonjs&amp;.rand=1774881327&amp;mcrumb=hCDVBv4VfTd">
          <a:extLst>
            <a:ext uri="{FF2B5EF4-FFF2-40B4-BE49-F238E27FC236}">
              <a16:creationId xmlns="" xmlns:a16="http://schemas.microsoft.com/office/drawing/2014/main" id="{B4FACB57-B74D-4BD9-BAD1-5F9F9FC079D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6" name="AutoShape 3" descr="http://us.mc542.mail.yahoo.com/mc/mail?cmd=cookie.setnonjs&amp;.rand=1774881327&amp;mcrumb=hCDVBv4VfTd">
          <a:extLst>
            <a:ext uri="{FF2B5EF4-FFF2-40B4-BE49-F238E27FC236}">
              <a16:creationId xmlns="" xmlns:a16="http://schemas.microsoft.com/office/drawing/2014/main" id="{57FF7C50-17BD-4AE0-919C-532E46014B4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7" name="AutoShape 3" descr="http://us.mc542.mail.yahoo.com/mc/mail?cmd=cookie.setnonjs&amp;.rand=1774881327&amp;mcrumb=hCDVBv4VfTd">
          <a:extLst>
            <a:ext uri="{FF2B5EF4-FFF2-40B4-BE49-F238E27FC236}">
              <a16:creationId xmlns="" xmlns:a16="http://schemas.microsoft.com/office/drawing/2014/main" id="{DB6BE406-35D0-4A7A-B3F8-8387BDF8F54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8" name="AutoShape 3" descr="http://us.mc542.mail.yahoo.com/mc/mail?cmd=cookie.setnonjs&amp;.rand=1774881327&amp;mcrumb=hCDVBv4VfTd">
          <a:extLst>
            <a:ext uri="{FF2B5EF4-FFF2-40B4-BE49-F238E27FC236}">
              <a16:creationId xmlns="" xmlns:a16="http://schemas.microsoft.com/office/drawing/2014/main" id="{B278CF87-33CC-4540-BDFB-5F39F77B579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59" name="AutoShape 3" descr="http://us.mc542.mail.yahoo.com/mc/mail?cmd=cookie.setnonjs&amp;.rand=1774881327&amp;mcrumb=hCDVBv4VfTd">
          <a:extLst>
            <a:ext uri="{FF2B5EF4-FFF2-40B4-BE49-F238E27FC236}">
              <a16:creationId xmlns="" xmlns:a16="http://schemas.microsoft.com/office/drawing/2014/main" id="{05918675-AACB-4318-96BA-550F5032B42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0" name="AutoShape 3" descr="http://us.mc542.mail.yahoo.com/mc/mail?cmd=cookie.setnonjs&amp;.rand=1774881327&amp;mcrumb=hCDVBv4VfTd">
          <a:extLst>
            <a:ext uri="{FF2B5EF4-FFF2-40B4-BE49-F238E27FC236}">
              <a16:creationId xmlns="" xmlns:a16="http://schemas.microsoft.com/office/drawing/2014/main" id="{80417653-0235-4CD5-B7CC-B93967F6AE1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1" name="AutoShape 3" descr="http://us.mc542.mail.yahoo.com/mc/mail?cmd=cookie.setnonjs&amp;.rand=1774881327&amp;mcrumb=hCDVBv4VfTd">
          <a:extLst>
            <a:ext uri="{FF2B5EF4-FFF2-40B4-BE49-F238E27FC236}">
              <a16:creationId xmlns="" xmlns:a16="http://schemas.microsoft.com/office/drawing/2014/main" id="{449EA012-5258-4FAD-8D66-D905FABEC69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2" name="AutoShape 3" descr="http://us.mc542.mail.yahoo.com/mc/mail?cmd=cookie.setnonjs&amp;.rand=1774881327&amp;mcrumb=hCDVBv4VfTd">
          <a:extLst>
            <a:ext uri="{FF2B5EF4-FFF2-40B4-BE49-F238E27FC236}">
              <a16:creationId xmlns="" xmlns:a16="http://schemas.microsoft.com/office/drawing/2014/main" id="{5994DC99-3392-4ECE-8BB0-AAE83ECA662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3" name="AutoShape 3" descr="http://us.mc542.mail.yahoo.com/mc/mail?cmd=cookie.setnonjs&amp;.rand=1774881327&amp;mcrumb=hCDVBv4VfTd">
          <a:extLst>
            <a:ext uri="{FF2B5EF4-FFF2-40B4-BE49-F238E27FC236}">
              <a16:creationId xmlns="" xmlns:a16="http://schemas.microsoft.com/office/drawing/2014/main" id="{B6FCB447-1A7D-4D9D-97C2-9EFD7538177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4" name="AutoShape 3" descr="http://us.mc542.mail.yahoo.com/mc/mail?cmd=cookie.setnonjs&amp;.rand=1774881327&amp;mcrumb=hCDVBv4VfTd">
          <a:extLst>
            <a:ext uri="{FF2B5EF4-FFF2-40B4-BE49-F238E27FC236}">
              <a16:creationId xmlns="" xmlns:a16="http://schemas.microsoft.com/office/drawing/2014/main" id="{154CB644-BFF2-44C2-BD3D-B438561A495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5" name="AutoShape 3" descr="http://us.mc542.mail.yahoo.com/mc/mail?cmd=cookie.setnonjs&amp;.rand=1774881327&amp;mcrumb=hCDVBv4VfTd">
          <a:extLst>
            <a:ext uri="{FF2B5EF4-FFF2-40B4-BE49-F238E27FC236}">
              <a16:creationId xmlns="" xmlns:a16="http://schemas.microsoft.com/office/drawing/2014/main" id="{D0DECB5D-983F-4A65-AD72-A8CF34F80FB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6" name="AutoShape 3" descr="http://us.mc542.mail.yahoo.com/mc/mail?cmd=cookie.setnonjs&amp;.rand=1774881327&amp;mcrumb=hCDVBv4VfTd">
          <a:extLst>
            <a:ext uri="{FF2B5EF4-FFF2-40B4-BE49-F238E27FC236}">
              <a16:creationId xmlns="" xmlns:a16="http://schemas.microsoft.com/office/drawing/2014/main" id="{23FF9A68-9472-4099-A73E-F6812DF1032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7" name="AutoShape 3" descr="http://us.mc542.mail.yahoo.com/mc/mail?cmd=cookie.setnonjs&amp;.rand=1774881327&amp;mcrumb=hCDVBv4VfTd">
          <a:extLst>
            <a:ext uri="{FF2B5EF4-FFF2-40B4-BE49-F238E27FC236}">
              <a16:creationId xmlns="" xmlns:a16="http://schemas.microsoft.com/office/drawing/2014/main" id="{72900E70-F91C-44DB-AF93-13539877987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8" name="AutoShape 3" descr="http://us.mc542.mail.yahoo.com/mc/mail?cmd=cookie.setnonjs&amp;.rand=1774881327&amp;mcrumb=hCDVBv4VfTd">
          <a:extLst>
            <a:ext uri="{FF2B5EF4-FFF2-40B4-BE49-F238E27FC236}">
              <a16:creationId xmlns="" xmlns:a16="http://schemas.microsoft.com/office/drawing/2014/main" id="{504425D2-E532-4E57-8B1E-883D0DA5DFB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69" name="AutoShape 3" descr="http://us.mc542.mail.yahoo.com/mc/mail?cmd=cookie.setnonjs&amp;.rand=1774881327&amp;mcrumb=hCDVBv4VfTd">
          <a:extLst>
            <a:ext uri="{FF2B5EF4-FFF2-40B4-BE49-F238E27FC236}">
              <a16:creationId xmlns="" xmlns:a16="http://schemas.microsoft.com/office/drawing/2014/main" id="{8DE81B1E-E72D-461F-9255-3285A6E808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0" name="AutoShape 3" descr="http://us.mc542.mail.yahoo.com/mc/mail?cmd=cookie.setnonjs&amp;.rand=1774881327&amp;mcrumb=hCDVBv4VfTd">
          <a:extLst>
            <a:ext uri="{FF2B5EF4-FFF2-40B4-BE49-F238E27FC236}">
              <a16:creationId xmlns="" xmlns:a16="http://schemas.microsoft.com/office/drawing/2014/main" id="{3EB21685-C1F4-48C4-9D72-0D22B58AC71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1" name="AutoShape 3" descr="http://us.mc542.mail.yahoo.com/mc/mail?cmd=cookie.setnonjs&amp;.rand=1774881327&amp;mcrumb=hCDVBv4VfTd">
          <a:extLst>
            <a:ext uri="{FF2B5EF4-FFF2-40B4-BE49-F238E27FC236}">
              <a16:creationId xmlns="" xmlns:a16="http://schemas.microsoft.com/office/drawing/2014/main" id="{9FA037B9-C217-4648-9875-B4A33A9B444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2" name="AutoShape 3" descr="http://us.mc542.mail.yahoo.com/mc/mail?cmd=cookie.setnonjs&amp;.rand=1774881327&amp;mcrumb=hCDVBv4VfTd">
          <a:extLst>
            <a:ext uri="{FF2B5EF4-FFF2-40B4-BE49-F238E27FC236}">
              <a16:creationId xmlns="" xmlns:a16="http://schemas.microsoft.com/office/drawing/2014/main" id="{B14816D0-4133-4D63-9D60-59A81D2227B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3" name="AutoShape 3" descr="http://us.mc542.mail.yahoo.com/mc/mail?cmd=cookie.setnonjs&amp;.rand=1774881327&amp;mcrumb=hCDVBv4VfTd">
          <a:extLst>
            <a:ext uri="{FF2B5EF4-FFF2-40B4-BE49-F238E27FC236}">
              <a16:creationId xmlns="" xmlns:a16="http://schemas.microsoft.com/office/drawing/2014/main" id="{DF21525B-A304-4AE7-A3A3-1D8D1111885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4" name="AutoShape 3" descr="http://us.mc542.mail.yahoo.com/mc/mail?cmd=cookie.setnonjs&amp;.rand=1774881327&amp;mcrumb=hCDVBv4VfTd">
          <a:extLst>
            <a:ext uri="{FF2B5EF4-FFF2-40B4-BE49-F238E27FC236}">
              <a16:creationId xmlns="" xmlns:a16="http://schemas.microsoft.com/office/drawing/2014/main" id="{FC8C6684-DA67-4615-B802-DD17636B054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5" name="AutoShape 3" descr="http://us.mc542.mail.yahoo.com/mc/mail?cmd=cookie.setnonjs&amp;.rand=1774881327&amp;mcrumb=hCDVBv4VfTd">
          <a:extLst>
            <a:ext uri="{FF2B5EF4-FFF2-40B4-BE49-F238E27FC236}">
              <a16:creationId xmlns="" xmlns:a16="http://schemas.microsoft.com/office/drawing/2014/main" id="{216AB405-A306-4B9C-9145-E381E438EFC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6" name="AutoShape 3" descr="http://us.mc542.mail.yahoo.com/mc/mail?cmd=cookie.setnonjs&amp;.rand=1774881327&amp;mcrumb=hCDVBv4VfTd">
          <a:extLst>
            <a:ext uri="{FF2B5EF4-FFF2-40B4-BE49-F238E27FC236}">
              <a16:creationId xmlns="" xmlns:a16="http://schemas.microsoft.com/office/drawing/2014/main" id="{F83D6524-1FD8-43D3-8308-21669001515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7" name="AutoShape 3" descr="http://us.mc542.mail.yahoo.com/mc/mail?cmd=cookie.setnonjs&amp;.rand=1774881327&amp;mcrumb=hCDVBv4VfTd">
          <a:extLst>
            <a:ext uri="{FF2B5EF4-FFF2-40B4-BE49-F238E27FC236}">
              <a16:creationId xmlns="" xmlns:a16="http://schemas.microsoft.com/office/drawing/2014/main" id="{C299A3B9-65FC-4654-B91D-B9D13B3B755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8" name="AutoShape 3" descr="http://us.mc542.mail.yahoo.com/mc/mail?cmd=cookie.setnonjs&amp;.rand=1774881327&amp;mcrumb=hCDVBv4VfTd">
          <a:extLst>
            <a:ext uri="{FF2B5EF4-FFF2-40B4-BE49-F238E27FC236}">
              <a16:creationId xmlns="" xmlns:a16="http://schemas.microsoft.com/office/drawing/2014/main" id="{0F04A56C-018C-4B6B-9D40-09237023CB8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79" name="AutoShape 3" descr="http://us.mc542.mail.yahoo.com/mc/mail?cmd=cookie.setnonjs&amp;.rand=1774881327&amp;mcrumb=hCDVBv4VfTd">
          <a:extLst>
            <a:ext uri="{FF2B5EF4-FFF2-40B4-BE49-F238E27FC236}">
              <a16:creationId xmlns="" xmlns:a16="http://schemas.microsoft.com/office/drawing/2014/main" id="{0FE70113-EFC7-4EA3-B0FE-92F03C09635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0" name="AutoShape 3" descr="http://us.mc542.mail.yahoo.com/mc/mail?cmd=cookie.setnonjs&amp;.rand=1774881327&amp;mcrumb=hCDVBv4VfTd">
          <a:extLst>
            <a:ext uri="{FF2B5EF4-FFF2-40B4-BE49-F238E27FC236}">
              <a16:creationId xmlns="" xmlns:a16="http://schemas.microsoft.com/office/drawing/2014/main" id="{6C952C94-5E1E-407F-933C-7CB632CAAEE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1" name="AutoShape 3" descr="http://us.mc542.mail.yahoo.com/mc/mail?cmd=cookie.setnonjs&amp;.rand=1774881327&amp;mcrumb=hCDVBv4VfTd">
          <a:extLst>
            <a:ext uri="{FF2B5EF4-FFF2-40B4-BE49-F238E27FC236}">
              <a16:creationId xmlns="" xmlns:a16="http://schemas.microsoft.com/office/drawing/2014/main" id="{11CF7794-4516-493C-9BEE-D57954EC27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2" name="AutoShape 3" descr="http://us.mc542.mail.yahoo.com/mc/mail?cmd=cookie.setnonjs&amp;.rand=1774881327&amp;mcrumb=hCDVBv4VfTd">
          <a:extLst>
            <a:ext uri="{FF2B5EF4-FFF2-40B4-BE49-F238E27FC236}">
              <a16:creationId xmlns="" xmlns:a16="http://schemas.microsoft.com/office/drawing/2014/main" id="{AC0C9F1C-030D-4231-A61B-86B2379B291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3" name="AutoShape 3" descr="http://us.mc542.mail.yahoo.com/mc/mail?cmd=cookie.setnonjs&amp;.rand=1774881327&amp;mcrumb=hCDVBv4VfTd">
          <a:extLst>
            <a:ext uri="{FF2B5EF4-FFF2-40B4-BE49-F238E27FC236}">
              <a16:creationId xmlns="" xmlns:a16="http://schemas.microsoft.com/office/drawing/2014/main" id="{E7EC21DD-3CF9-45D1-A01E-01D05BFA1B4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4" name="AutoShape 3" descr="http://us.mc542.mail.yahoo.com/mc/mail?cmd=cookie.setnonjs&amp;.rand=1774881327&amp;mcrumb=hCDVBv4VfTd">
          <a:extLst>
            <a:ext uri="{FF2B5EF4-FFF2-40B4-BE49-F238E27FC236}">
              <a16:creationId xmlns="" xmlns:a16="http://schemas.microsoft.com/office/drawing/2014/main" id="{30A0185D-04A5-47A7-858C-9BC707A450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5" name="AutoShape 3" descr="http://us.mc542.mail.yahoo.com/mc/mail?cmd=cookie.setnonjs&amp;.rand=1774881327&amp;mcrumb=hCDVBv4VfTd">
          <a:extLst>
            <a:ext uri="{FF2B5EF4-FFF2-40B4-BE49-F238E27FC236}">
              <a16:creationId xmlns="" xmlns:a16="http://schemas.microsoft.com/office/drawing/2014/main" id="{6530C0F2-1C84-4825-BC9A-74E99FC620F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6" name="AutoShape 3" descr="http://us.mc542.mail.yahoo.com/mc/mail?cmd=cookie.setnonjs&amp;.rand=1774881327&amp;mcrumb=hCDVBv4VfTd">
          <a:extLst>
            <a:ext uri="{FF2B5EF4-FFF2-40B4-BE49-F238E27FC236}">
              <a16:creationId xmlns="" xmlns:a16="http://schemas.microsoft.com/office/drawing/2014/main" id="{A5CEFCDA-59E2-45C6-A7E4-665EE9E02D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7" name="AutoShape 3" descr="http://us.mc542.mail.yahoo.com/mc/mail?cmd=cookie.setnonjs&amp;.rand=1774881327&amp;mcrumb=hCDVBv4VfTd">
          <a:extLst>
            <a:ext uri="{FF2B5EF4-FFF2-40B4-BE49-F238E27FC236}">
              <a16:creationId xmlns="" xmlns:a16="http://schemas.microsoft.com/office/drawing/2014/main" id="{AD3D0568-6BF1-4211-AFEE-77DC96E0767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8" name="AutoShape 3" descr="http://us.mc542.mail.yahoo.com/mc/mail?cmd=cookie.setnonjs&amp;.rand=1774881327&amp;mcrumb=hCDVBv4VfTd">
          <a:extLst>
            <a:ext uri="{FF2B5EF4-FFF2-40B4-BE49-F238E27FC236}">
              <a16:creationId xmlns="" xmlns:a16="http://schemas.microsoft.com/office/drawing/2014/main" id="{5C1BBCDB-AEC6-47ED-8BE3-872DF9D84F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89" name="AutoShape 3" descr="http://us.mc542.mail.yahoo.com/mc/mail?cmd=cookie.setnonjs&amp;.rand=1774881327&amp;mcrumb=hCDVBv4VfTd">
          <a:extLst>
            <a:ext uri="{FF2B5EF4-FFF2-40B4-BE49-F238E27FC236}">
              <a16:creationId xmlns="" xmlns:a16="http://schemas.microsoft.com/office/drawing/2014/main" id="{B8F3721E-B9D0-40DA-B7FA-E2E0372E9FE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0" name="AutoShape 3" descr="http://us.mc542.mail.yahoo.com/mc/mail?cmd=cookie.setnonjs&amp;.rand=1774881327&amp;mcrumb=hCDVBv4VfTd">
          <a:extLst>
            <a:ext uri="{FF2B5EF4-FFF2-40B4-BE49-F238E27FC236}">
              <a16:creationId xmlns="" xmlns:a16="http://schemas.microsoft.com/office/drawing/2014/main" id="{F57DC632-5CFB-4E64-854C-8721B68B014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1" name="AutoShape 3" descr="http://us.mc542.mail.yahoo.com/mc/mail?cmd=cookie.setnonjs&amp;.rand=1774881327&amp;mcrumb=hCDVBv4VfTd">
          <a:extLst>
            <a:ext uri="{FF2B5EF4-FFF2-40B4-BE49-F238E27FC236}">
              <a16:creationId xmlns="" xmlns:a16="http://schemas.microsoft.com/office/drawing/2014/main" id="{D216C1A6-864D-444B-8843-476E80EE422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2" name="AutoShape 3" descr="http://us.mc542.mail.yahoo.com/mc/mail?cmd=cookie.setnonjs&amp;.rand=1774881327&amp;mcrumb=hCDVBv4VfTd">
          <a:extLst>
            <a:ext uri="{FF2B5EF4-FFF2-40B4-BE49-F238E27FC236}">
              <a16:creationId xmlns="" xmlns:a16="http://schemas.microsoft.com/office/drawing/2014/main" id="{11BE6D03-DD8D-4509-8443-C53B42D5B87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3" name="AutoShape 3" descr="http://us.mc542.mail.yahoo.com/mc/mail?cmd=cookie.setnonjs&amp;.rand=1774881327&amp;mcrumb=hCDVBv4VfTd">
          <a:extLst>
            <a:ext uri="{FF2B5EF4-FFF2-40B4-BE49-F238E27FC236}">
              <a16:creationId xmlns="" xmlns:a16="http://schemas.microsoft.com/office/drawing/2014/main" id="{34FC2E9C-B0D7-44CE-A578-D3C6DD0FAC2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4" name="AutoShape 3" descr="http://us.mc542.mail.yahoo.com/mc/mail?cmd=cookie.setnonjs&amp;.rand=1774881327&amp;mcrumb=hCDVBv4VfTd">
          <a:extLst>
            <a:ext uri="{FF2B5EF4-FFF2-40B4-BE49-F238E27FC236}">
              <a16:creationId xmlns="" xmlns:a16="http://schemas.microsoft.com/office/drawing/2014/main" id="{EBF59122-DFEE-4D8A-B087-28DC71DD7A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5" name="AutoShape 3" descr="http://us.mc542.mail.yahoo.com/mc/mail?cmd=cookie.setnonjs&amp;.rand=1774881327&amp;mcrumb=hCDVBv4VfTd">
          <a:extLst>
            <a:ext uri="{FF2B5EF4-FFF2-40B4-BE49-F238E27FC236}">
              <a16:creationId xmlns="" xmlns:a16="http://schemas.microsoft.com/office/drawing/2014/main" id="{5D321635-D089-470A-BAD0-2B488A4D870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6" name="AutoShape 3" descr="http://us.mc542.mail.yahoo.com/mc/mail?cmd=cookie.setnonjs&amp;.rand=1774881327&amp;mcrumb=hCDVBv4VfTd">
          <a:extLst>
            <a:ext uri="{FF2B5EF4-FFF2-40B4-BE49-F238E27FC236}">
              <a16:creationId xmlns="" xmlns:a16="http://schemas.microsoft.com/office/drawing/2014/main" id="{A707A42B-D9D4-4C1D-95A0-4787CCED570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7" name="AutoShape 3" descr="http://us.mc542.mail.yahoo.com/mc/mail?cmd=cookie.setnonjs&amp;.rand=1774881327&amp;mcrumb=hCDVBv4VfTd">
          <a:extLst>
            <a:ext uri="{FF2B5EF4-FFF2-40B4-BE49-F238E27FC236}">
              <a16:creationId xmlns="" xmlns:a16="http://schemas.microsoft.com/office/drawing/2014/main" id="{AE35564B-970A-4F99-9765-C0324CAC47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8" name="AutoShape 3" descr="http://us.mc542.mail.yahoo.com/mc/mail?cmd=cookie.setnonjs&amp;.rand=1774881327&amp;mcrumb=hCDVBv4VfTd">
          <a:extLst>
            <a:ext uri="{FF2B5EF4-FFF2-40B4-BE49-F238E27FC236}">
              <a16:creationId xmlns="" xmlns:a16="http://schemas.microsoft.com/office/drawing/2014/main" id="{AFE3E456-8B52-4F9F-B0E2-AD1B129CBEB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99" name="AutoShape 3" descr="http://us.mc542.mail.yahoo.com/mc/mail?cmd=cookie.setnonjs&amp;.rand=1774881327&amp;mcrumb=hCDVBv4VfTd">
          <a:extLst>
            <a:ext uri="{FF2B5EF4-FFF2-40B4-BE49-F238E27FC236}">
              <a16:creationId xmlns="" xmlns:a16="http://schemas.microsoft.com/office/drawing/2014/main" id="{1C4CB989-1E63-4FC2-BCCC-9901F2831B9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0" name="AutoShape 3" descr="http://us.mc542.mail.yahoo.com/mc/mail?cmd=cookie.setnonjs&amp;.rand=1774881327&amp;mcrumb=hCDVBv4VfTd">
          <a:extLst>
            <a:ext uri="{FF2B5EF4-FFF2-40B4-BE49-F238E27FC236}">
              <a16:creationId xmlns="" xmlns:a16="http://schemas.microsoft.com/office/drawing/2014/main" id="{EE9BE9A9-A513-4213-B781-9C8D35E7357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1" name="AutoShape 3" descr="http://us.mc542.mail.yahoo.com/mc/mail?cmd=cookie.setnonjs&amp;.rand=1774881327&amp;mcrumb=hCDVBv4VfTd">
          <a:extLst>
            <a:ext uri="{FF2B5EF4-FFF2-40B4-BE49-F238E27FC236}">
              <a16:creationId xmlns="" xmlns:a16="http://schemas.microsoft.com/office/drawing/2014/main" id="{570A8C4B-FBC4-4CB3-8EEE-E53F548C149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2" name="AutoShape 3" descr="http://us.mc542.mail.yahoo.com/mc/mail?cmd=cookie.setnonjs&amp;.rand=1774881327&amp;mcrumb=hCDVBv4VfTd">
          <a:extLst>
            <a:ext uri="{FF2B5EF4-FFF2-40B4-BE49-F238E27FC236}">
              <a16:creationId xmlns="" xmlns:a16="http://schemas.microsoft.com/office/drawing/2014/main" id="{9DACF000-32D2-4096-B020-7DDCF51C3E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3" name="AutoShape 3" descr="http://us.mc542.mail.yahoo.com/mc/mail?cmd=cookie.setnonjs&amp;.rand=1774881327&amp;mcrumb=hCDVBv4VfTd">
          <a:extLst>
            <a:ext uri="{FF2B5EF4-FFF2-40B4-BE49-F238E27FC236}">
              <a16:creationId xmlns="" xmlns:a16="http://schemas.microsoft.com/office/drawing/2014/main" id="{5ED6B98B-CF80-48D0-A555-F1F61FC8F0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4" name="AutoShape 3" descr="http://us.mc542.mail.yahoo.com/mc/mail?cmd=cookie.setnonjs&amp;.rand=1774881327&amp;mcrumb=hCDVBv4VfTd">
          <a:extLst>
            <a:ext uri="{FF2B5EF4-FFF2-40B4-BE49-F238E27FC236}">
              <a16:creationId xmlns="" xmlns:a16="http://schemas.microsoft.com/office/drawing/2014/main" id="{18F4CA13-4DC9-4EE4-9101-767E4D29D46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5" name="AutoShape 3" descr="http://us.mc542.mail.yahoo.com/mc/mail?cmd=cookie.setnonjs&amp;.rand=1774881327&amp;mcrumb=hCDVBv4VfTd">
          <a:extLst>
            <a:ext uri="{FF2B5EF4-FFF2-40B4-BE49-F238E27FC236}">
              <a16:creationId xmlns="" xmlns:a16="http://schemas.microsoft.com/office/drawing/2014/main" id="{179AB30C-3948-49BB-A953-68B4D1439BA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6" name="AutoShape 3" descr="http://us.mc542.mail.yahoo.com/mc/mail?cmd=cookie.setnonjs&amp;.rand=1774881327&amp;mcrumb=hCDVBv4VfTd">
          <a:extLst>
            <a:ext uri="{FF2B5EF4-FFF2-40B4-BE49-F238E27FC236}">
              <a16:creationId xmlns="" xmlns:a16="http://schemas.microsoft.com/office/drawing/2014/main" id="{82944772-70D0-491F-BCC1-BA2A231CB03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7" name="AutoShape 3" descr="http://us.mc542.mail.yahoo.com/mc/mail?cmd=cookie.setnonjs&amp;.rand=1774881327&amp;mcrumb=hCDVBv4VfTd">
          <a:extLst>
            <a:ext uri="{FF2B5EF4-FFF2-40B4-BE49-F238E27FC236}">
              <a16:creationId xmlns="" xmlns:a16="http://schemas.microsoft.com/office/drawing/2014/main" id="{7176EB89-6BB0-4EF3-AC49-F1571564856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8" name="AutoShape 3" descr="http://us.mc542.mail.yahoo.com/mc/mail?cmd=cookie.setnonjs&amp;.rand=1774881327&amp;mcrumb=hCDVBv4VfTd">
          <a:extLst>
            <a:ext uri="{FF2B5EF4-FFF2-40B4-BE49-F238E27FC236}">
              <a16:creationId xmlns="" xmlns:a16="http://schemas.microsoft.com/office/drawing/2014/main" id="{88886639-2456-4A35-8BEE-9B7BB32DDA9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09" name="AutoShape 3" descr="http://us.mc542.mail.yahoo.com/mc/mail?cmd=cookie.setnonjs&amp;.rand=1774881327&amp;mcrumb=hCDVBv4VfTd">
          <a:extLst>
            <a:ext uri="{FF2B5EF4-FFF2-40B4-BE49-F238E27FC236}">
              <a16:creationId xmlns="" xmlns:a16="http://schemas.microsoft.com/office/drawing/2014/main" id="{D11F8BCD-EAEC-430A-9BFE-32E71F858F4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0" name="AutoShape 3" descr="http://us.mc542.mail.yahoo.com/mc/mail?cmd=cookie.setnonjs&amp;.rand=1774881327&amp;mcrumb=hCDVBv4VfTd">
          <a:extLst>
            <a:ext uri="{FF2B5EF4-FFF2-40B4-BE49-F238E27FC236}">
              <a16:creationId xmlns="" xmlns:a16="http://schemas.microsoft.com/office/drawing/2014/main" id="{227D4A05-CA6E-46F3-B797-54C098BFDF9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1" name="AutoShape 3" descr="http://us.mc542.mail.yahoo.com/mc/mail?cmd=cookie.setnonjs&amp;.rand=1774881327&amp;mcrumb=hCDVBv4VfTd">
          <a:extLst>
            <a:ext uri="{FF2B5EF4-FFF2-40B4-BE49-F238E27FC236}">
              <a16:creationId xmlns="" xmlns:a16="http://schemas.microsoft.com/office/drawing/2014/main" id="{9B398BC5-BD71-4C09-ADA4-A479AF9ED26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2" name="AutoShape 3" descr="http://us.mc542.mail.yahoo.com/mc/mail?cmd=cookie.setnonjs&amp;.rand=1774881327&amp;mcrumb=hCDVBv4VfTd">
          <a:extLst>
            <a:ext uri="{FF2B5EF4-FFF2-40B4-BE49-F238E27FC236}">
              <a16:creationId xmlns="" xmlns:a16="http://schemas.microsoft.com/office/drawing/2014/main" id="{489D2923-472A-4052-A887-F49F1C8F34B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3" name="AutoShape 3" descr="http://us.mc542.mail.yahoo.com/mc/mail?cmd=cookie.setnonjs&amp;.rand=1774881327&amp;mcrumb=hCDVBv4VfTd">
          <a:extLst>
            <a:ext uri="{FF2B5EF4-FFF2-40B4-BE49-F238E27FC236}">
              <a16:creationId xmlns="" xmlns:a16="http://schemas.microsoft.com/office/drawing/2014/main" id="{FC097854-362D-422A-B593-6D8505FB05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4" name="AutoShape 3" descr="http://us.mc542.mail.yahoo.com/mc/mail?cmd=cookie.setnonjs&amp;.rand=1774881327&amp;mcrumb=hCDVBv4VfTd">
          <a:extLst>
            <a:ext uri="{FF2B5EF4-FFF2-40B4-BE49-F238E27FC236}">
              <a16:creationId xmlns="" xmlns:a16="http://schemas.microsoft.com/office/drawing/2014/main" id="{B1A3B2DB-78F6-40B7-9BF6-BF0DAF16A31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5" name="AutoShape 3" descr="http://us.mc542.mail.yahoo.com/mc/mail?cmd=cookie.setnonjs&amp;.rand=1774881327&amp;mcrumb=hCDVBv4VfTd">
          <a:extLst>
            <a:ext uri="{FF2B5EF4-FFF2-40B4-BE49-F238E27FC236}">
              <a16:creationId xmlns="" xmlns:a16="http://schemas.microsoft.com/office/drawing/2014/main" id="{84C78A01-A1F1-49B8-BC78-AAE6CCF3C1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6" name="AutoShape 3" descr="http://us.mc542.mail.yahoo.com/mc/mail?cmd=cookie.setnonjs&amp;.rand=1774881327&amp;mcrumb=hCDVBv4VfTd">
          <a:extLst>
            <a:ext uri="{FF2B5EF4-FFF2-40B4-BE49-F238E27FC236}">
              <a16:creationId xmlns="" xmlns:a16="http://schemas.microsoft.com/office/drawing/2014/main" id="{308540C1-98A9-4BC6-B209-D9B6EC54D8E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7" name="AutoShape 3" descr="http://us.mc542.mail.yahoo.com/mc/mail?cmd=cookie.setnonjs&amp;.rand=1774881327&amp;mcrumb=hCDVBv4VfTd">
          <a:extLst>
            <a:ext uri="{FF2B5EF4-FFF2-40B4-BE49-F238E27FC236}">
              <a16:creationId xmlns="" xmlns:a16="http://schemas.microsoft.com/office/drawing/2014/main" id="{D9FA7FAA-810B-49FC-AF7F-D693BB90ED0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8" name="AutoShape 3" descr="http://us.mc542.mail.yahoo.com/mc/mail?cmd=cookie.setnonjs&amp;.rand=1774881327&amp;mcrumb=hCDVBv4VfTd">
          <a:extLst>
            <a:ext uri="{FF2B5EF4-FFF2-40B4-BE49-F238E27FC236}">
              <a16:creationId xmlns="" xmlns:a16="http://schemas.microsoft.com/office/drawing/2014/main" id="{44CC76D4-E046-406A-A845-4702CCC8E4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19" name="AutoShape 3" descr="http://us.mc542.mail.yahoo.com/mc/mail?cmd=cookie.setnonjs&amp;.rand=1774881327&amp;mcrumb=hCDVBv4VfTd">
          <a:extLst>
            <a:ext uri="{FF2B5EF4-FFF2-40B4-BE49-F238E27FC236}">
              <a16:creationId xmlns="" xmlns:a16="http://schemas.microsoft.com/office/drawing/2014/main" id="{886170FF-1CDA-45B1-8F51-8341245166D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0" name="AutoShape 3" descr="http://us.mc542.mail.yahoo.com/mc/mail?cmd=cookie.setnonjs&amp;.rand=1774881327&amp;mcrumb=hCDVBv4VfTd">
          <a:extLst>
            <a:ext uri="{FF2B5EF4-FFF2-40B4-BE49-F238E27FC236}">
              <a16:creationId xmlns="" xmlns:a16="http://schemas.microsoft.com/office/drawing/2014/main" id="{A348B950-FC3F-4756-B8E0-9F2001B3DCA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1" name="AutoShape 3" descr="http://us.mc542.mail.yahoo.com/mc/mail?cmd=cookie.setnonjs&amp;.rand=1774881327&amp;mcrumb=hCDVBv4VfTd">
          <a:extLst>
            <a:ext uri="{FF2B5EF4-FFF2-40B4-BE49-F238E27FC236}">
              <a16:creationId xmlns="" xmlns:a16="http://schemas.microsoft.com/office/drawing/2014/main" id="{2563259C-1CC6-4BEC-8DEB-A8A7B3E8907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2" name="AutoShape 3" descr="http://us.mc542.mail.yahoo.com/mc/mail?cmd=cookie.setnonjs&amp;.rand=1774881327&amp;mcrumb=hCDVBv4VfTd">
          <a:extLst>
            <a:ext uri="{FF2B5EF4-FFF2-40B4-BE49-F238E27FC236}">
              <a16:creationId xmlns="" xmlns:a16="http://schemas.microsoft.com/office/drawing/2014/main" id="{3D0CD1FA-DB65-4155-84BC-D3744D7ECA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3" name="AutoShape 3" descr="http://us.mc542.mail.yahoo.com/mc/mail?cmd=cookie.setnonjs&amp;.rand=1774881327&amp;mcrumb=hCDVBv4VfTd">
          <a:extLst>
            <a:ext uri="{FF2B5EF4-FFF2-40B4-BE49-F238E27FC236}">
              <a16:creationId xmlns="" xmlns:a16="http://schemas.microsoft.com/office/drawing/2014/main" id="{2A2FC665-B52F-4499-BD45-FADEB00674F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4" name="AutoShape 3" descr="http://us.mc542.mail.yahoo.com/mc/mail?cmd=cookie.setnonjs&amp;.rand=1774881327&amp;mcrumb=hCDVBv4VfTd">
          <a:extLst>
            <a:ext uri="{FF2B5EF4-FFF2-40B4-BE49-F238E27FC236}">
              <a16:creationId xmlns="" xmlns:a16="http://schemas.microsoft.com/office/drawing/2014/main" id="{84F841DF-4136-4200-8A69-6BE1D1FB51F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5" name="AutoShape 3" descr="http://us.mc542.mail.yahoo.com/mc/mail?cmd=cookie.setnonjs&amp;.rand=1774881327&amp;mcrumb=hCDVBv4VfTd">
          <a:extLst>
            <a:ext uri="{FF2B5EF4-FFF2-40B4-BE49-F238E27FC236}">
              <a16:creationId xmlns="" xmlns:a16="http://schemas.microsoft.com/office/drawing/2014/main" id="{9508EEBB-7781-478D-BF8A-5979618FEDF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6" name="AutoShape 3" descr="http://us.mc542.mail.yahoo.com/mc/mail?cmd=cookie.setnonjs&amp;.rand=1774881327&amp;mcrumb=hCDVBv4VfTd">
          <a:extLst>
            <a:ext uri="{FF2B5EF4-FFF2-40B4-BE49-F238E27FC236}">
              <a16:creationId xmlns="" xmlns:a16="http://schemas.microsoft.com/office/drawing/2014/main" id="{759B4C4A-4F05-4957-A059-BE71426D0D0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7" name="AutoShape 3" descr="http://us.mc542.mail.yahoo.com/mc/mail?cmd=cookie.setnonjs&amp;.rand=1774881327&amp;mcrumb=hCDVBv4VfTd">
          <a:extLst>
            <a:ext uri="{FF2B5EF4-FFF2-40B4-BE49-F238E27FC236}">
              <a16:creationId xmlns="" xmlns:a16="http://schemas.microsoft.com/office/drawing/2014/main" id="{D835CAC9-8DC5-4495-BB77-72B7C0A15C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8" name="AutoShape 3" descr="http://us.mc542.mail.yahoo.com/mc/mail?cmd=cookie.setnonjs&amp;.rand=1774881327&amp;mcrumb=hCDVBv4VfTd">
          <a:extLst>
            <a:ext uri="{FF2B5EF4-FFF2-40B4-BE49-F238E27FC236}">
              <a16:creationId xmlns="" xmlns:a16="http://schemas.microsoft.com/office/drawing/2014/main" id="{42E28974-9539-4C8E-9A35-1CE8162E397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29" name="AutoShape 3" descr="http://us.mc542.mail.yahoo.com/mc/mail?cmd=cookie.setnonjs&amp;.rand=1774881327&amp;mcrumb=hCDVBv4VfTd">
          <a:extLst>
            <a:ext uri="{FF2B5EF4-FFF2-40B4-BE49-F238E27FC236}">
              <a16:creationId xmlns="" xmlns:a16="http://schemas.microsoft.com/office/drawing/2014/main" id="{D39EEB96-6909-4C62-9C04-AE8717DF6C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0" name="AutoShape 3" descr="http://us.mc542.mail.yahoo.com/mc/mail?cmd=cookie.setnonjs&amp;.rand=1774881327&amp;mcrumb=hCDVBv4VfTd">
          <a:extLst>
            <a:ext uri="{FF2B5EF4-FFF2-40B4-BE49-F238E27FC236}">
              <a16:creationId xmlns="" xmlns:a16="http://schemas.microsoft.com/office/drawing/2014/main" id="{1749D73C-C9AB-494E-A92E-5C30E1BEA6F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1" name="AutoShape 3" descr="http://us.mc542.mail.yahoo.com/mc/mail?cmd=cookie.setnonjs&amp;.rand=1774881327&amp;mcrumb=hCDVBv4VfTd">
          <a:extLst>
            <a:ext uri="{FF2B5EF4-FFF2-40B4-BE49-F238E27FC236}">
              <a16:creationId xmlns="" xmlns:a16="http://schemas.microsoft.com/office/drawing/2014/main" id="{C56F8BAE-91B4-40FD-A223-D98402A8128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2" name="AutoShape 3" descr="http://us.mc542.mail.yahoo.com/mc/mail?cmd=cookie.setnonjs&amp;.rand=1774881327&amp;mcrumb=hCDVBv4VfTd">
          <a:extLst>
            <a:ext uri="{FF2B5EF4-FFF2-40B4-BE49-F238E27FC236}">
              <a16:creationId xmlns="" xmlns:a16="http://schemas.microsoft.com/office/drawing/2014/main" id="{9FEBADE9-A0C2-4231-95EF-681B337FB28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3" name="AutoShape 3" descr="http://us.mc542.mail.yahoo.com/mc/mail?cmd=cookie.setnonjs&amp;.rand=1774881327&amp;mcrumb=hCDVBv4VfTd">
          <a:extLst>
            <a:ext uri="{FF2B5EF4-FFF2-40B4-BE49-F238E27FC236}">
              <a16:creationId xmlns="" xmlns:a16="http://schemas.microsoft.com/office/drawing/2014/main" id="{57889092-609C-47A1-986E-2381B62AAD4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4" name="AutoShape 3" descr="http://us.mc542.mail.yahoo.com/mc/mail?cmd=cookie.setnonjs&amp;.rand=1774881327&amp;mcrumb=hCDVBv4VfTd">
          <a:extLst>
            <a:ext uri="{FF2B5EF4-FFF2-40B4-BE49-F238E27FC236}">
              <a16:creationId xmlns="" xmlns:a16="http://schemas.microsoft.com/office/drawing/2014/main" id="{76BF2A2A-759A-472A-9E20-0A40CEB4A6A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5" name="AutoShape 3" descr="http://us.mc542.mail.yahoo.com/mc/mail?cmd=cookie.setnonjs&amp;.rand=1774881327&amp;mcrumb=hCDVBv4VfTd">
          <a:extLst>
            <a:ext uri="{FF2B5EF4-FFF2-40B4-BE49-F238E27FC236}">
              <a16:creationId xmlns="" xmlns:a16="http://schemas.microsoft.com/office/drawing/2014/main" id="{21F419BB-B7DB-4D80-BBDF-77F6E8BDD92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6" name="AutoShape 3" descr="http://us.mc542.mail.yahoo.com/mc/mail?cmd=cookie.setnonjs&amp;.rand=1774881327&amp;mcrumb=hCDVBv4VfTd">
          <a:extLst>
            <a:ext uri="{FF2B5EF4-FFF2-40B4-BE49-F238E27FC236}">
              <a16:creationId xmlns="" xmlns:a16="http://schemas.microsoft.com/office/drawing/2014/main" id="{DDC692B9-8179-4117-A107-A73BD54ADFB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7" name="AutoShape 3" descr="http://us.mc542.mail.yahoo.com/mc/mail?cmd=cookie.setnonjs&amp;.rand=1774881327&amp;mcrumb=hCDVBv4VfTd">
          <a:extLst>
            <a:ext uri="{FF2B5EF4-FFF2-40B4-BE49-F238E27FC236}">
              <a16:creationId xmlns="" xmlns:a16="http://schemas.microsoft.com/office/drawing/2014/main" id="{FE68F152-0EDB-49DA-A9D9-46C1DCCA741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8" name="AutoShape 3" descr="http://us.mc542.mail.yahoo.com/mc/mail?cmd=cookie.setnonjs&amp;.rand=1774881327&amp;mcrumb=hCDVBv4VfTd">
          <a:extLst>
            <a:ext uri="{FF2B5EF4-FFF2-40B4-BE49-F238E27FC236}">
              <a16:creationId xmlns="" xmlns:a16="http://schemas.microsoft.com/office/drawing/2014/main" id="{D670647B-CBA8-48DA-BC6F-88ED8EBCFB3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39" name="AutoShape 3" descr="http://us.mc542.mail.yahoo.com/mc/mail?cmd=cookie.setnonjs&amp;.rand=1774881327&amp;mcrumb=hCDVBv4VfTd">
          <a:extLst>
            <a:ext uri="{FF2B5EF4-FFF2-40B4-BE49-F238E27FC236}">
              <a16:creationId xmlns="" xmlns:a16="http://schemas.microsoft.com/office/drawing/2014/main" id="{DEBA70F3-2EFF-4F3F-B49C-8092AEBAF50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0" name="AutoShape 3" descr="http://us.mc542.mail.yahoo.com/mc/mail?cmd=cookie.setnonjs&amp;.rand=1774881327&amp;mcrumb=hCDVBv4VfTd">
          <a:extLst>
            <a:ext uri="{FF2B5EF4-FFF2-40B4-BE49-F238E27FC236}">
              <a16:creationId xmlns="" xmlns:a16="http://schemas.microsoft.com/office/drawing/2014/main" id="{E8638BA4-DB18-493E-AE06-BE318B8B8D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1" name="AutoShape 3" descr="http://us.mc542.mail.yahoo.com/mc/mail?cmd=cookie.setnonjs&amp;.rand=1774881327&amp;mcrumb=hCDVBv4VfTd">
          <a:extLst>
            <a:ext uri="{FF2B5EF4-FFF2-40B4-BE49-F238E27FC236}">
              <a16:creationId xmlns="" xmlns:a16="http://schemas.microsoft.com/office/drawing/2014/main" id="{CD8B28A5-A40B-494F-BA46-B540A03297A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2" name="AutoShape 3" descr="http://us.mc542.mail.yahoo.com/mc/mail?cmd=cookie.setnonjs&amp;.rand=1774881327&amp;mcrumb=hCDVBv4VfTd">
          <a:extLst>
            <a:ext uri="{FF2B5EF4-FFF2-40B4-BE49-F238E27FC236}">
              <a16:creationId xmlns="" xmlns:a16="http://schemas.microsoft.com/office/drawing/2014/main" id="{00CE08B1-559D-4590-BD87-A48535C7F1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3" name="AutoShape 3" descr="http://us.mc542.mail.yahoo.com/mc/mail?cmd=cookie.setnonjs&amp;.rand=1774881327&amp;mcrumb=hCDVBv4VfTd">
          <a:extLst>
            <a:ext uri="{FF2B5EF4-FFF2-40B4-BE49-F238E27FC236}">
              <a16:creationId xmlns="" xmlns:a16="http://schemas.microsoft.com/office/drawing/2014/main" id="{1EE5CF2C-81DE-4A94-8839-33FA8E78070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4" name="AutoShape 3" descr="http://us.mc542.mail.yahoo.com/mc/mail?cmd=cookie.setnonjs&amp;.rand=1774881327&amp;mcrumb=hCDVBv4VfTd">
          <a:extLst>
            <a:ext uri="{FF2B5EF4-FFF2-40B4-BE49-F238E27FC236}">
              <a16:creationId xmlns="" xmlns:a16="http://schemas.microsoft.com/office/drawing/2014/main" id="{8A8D365E-C9BB-4D6C-985C-14EB42FA22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5" name="AutoShape 3" descr="http://us.mc542.mail.yahoo.com/mc/mail?cmd=cookie.setnonjs&amp;.rand=1774881327&amp;mcrumb=hCDVBv4VfTd">
          <a:extLst>
            <a:ext uri="{FF2B5EF4-FFF2-40B4-BE49-F238E27FC236}">
              <a16:creationId xmlns="" xmlns:a16="http://schemas.microsoft.com/office/drawing/2014/main" id="{16216650-F3FC-4819-A29F-87BD0210CC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6" name="AutoShape 3" descr="http://us.mc542.mail.yahoo.com/mc/mail?cmd=cookie.setnonjs&amp;.rand=1774881327&amp;mcrumb=hCDVBv4VfTd">
          <a:extLst>
            <a:ext uri="{FF2B5EF4-FFF2-40B4-BE49-F238E27FC236}">
              <a16:creationId xmlns="" xmlns:a16="http://schemas.microsoft.com/office/drawing/2014/main" id="{F617B8EB-AD05-41BF-83A8-74BE08BA16C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7" name="AutoShape 3" descr="http://us.mc542.mail.yahoo.com/mc/mail?cmd=cookie.setnonjs&amp;.rand=1774881327&amp;mcrumb=hCDVBv4VfTd">
          <a:extLst>
            <a:ext uri="{FF2B5EF4-FFF2-40B4-BE49-F238E27FC236}">
              <a16:creationId xmlns="" xmlns:a16="http://schemas.microsoft.com/office/drawing/2014/main" id="{8E2E9058-1FF1-4E36-BCC0-014D84E5CE0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8" name="AutoShape 3" descr="http://us.mc542.mail.yahoo.com/mc/mail?cmd=cookie.setnonjs&amp;.rand=1774881327&amp;mcrumb=hCDVBv4VfTd">
          <a:extLst>
            <a:ext uri="{FF2B5EF4-FFF2-40B4-BE49-F238E27FC236}">
              <a16:creationId xmlns="" xmlns:a16="http://schemas.microsoft.com/office/drawing/2014/main" id="{E05F6BDC-22AE-47A3-A482-D65720A091F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49" name="AutoShape 3" descr="http://us.mc542.mail.yahoo.com/mc/mail?cmd=cookie.setnonjs&amp;.rand=1774881327&amp;mcrumb=hCDVBv4VfTd">
          <a:extLst>
            <a:ext uri="{FF2B5EF4-FFF2-40B4-BE49-F238E27FC236}">
              <a16:creationId xmlns="" xmlns:a16="http://schemas.microsoft.com/office/drawing/2014/main" id="{D69F1F05-FF9D-492B-A8B8-B187498295A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0" name="AutoShape 3" descr="http://us.mc542.mail.yahoo.com/mc/mail?cmd=cookie.setnonjs&amp;.rand=1774881327&amp;mcrumb=hCDVBv4VfTd">
          <a:extLst>
            <a:ext uri="{FF2B5EF4-FFF2-40B4-BE49-F238E27FC236}">
              <a16:creationId xmlns="" xmlns:a16="http://schemas.microsoft.com/office/drawing/2014/main" id="{A314AAC3-DFB2-4670-BD5E-F8ED2D6068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1" name="AutoShape 3" descr="http://us.mc542.mail.yahoo.com/mc/mail?cmd=cookie.setnonjs&amp;.rand=1774881327&amp;mcrumb=hCDVBv4VfTd">
          <a:extLst>
            <a:ext uri="{FF2B5EF4-FFF2-40B4-BE49-F238E27FC236}">
              <a16:creationId xmlns="" xmlns:a16="http://schemas.microsoft.com/office/drawing/2014/main" id="{8886CB37-B506-40CE-9ABD-2887595D4C6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2" name="AutoShape 3" descr="http://us.mc542.mail.yahoo.com/mc/mail?cmd=cookie.setnonjs&amp;.rand=1774881327&amp;mcrumb=hCDVBv4VfTd">
          <a:extLst>
            <a:ext uri="{FF2B5EF4-FFF2-40B4-BE49-F238E27FC236}">
              <a16:creationId xmlns="" xmlns:a16="http://schemas.microsoft.com/office/drawing/2014/main" id="{8641FA9E-F078-410C-9EAB-4C10D1DF255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3" name="AutoShape 3" descr="http://us.mc542.mail.yahoo.com/mc/mail?cmd=cookie.setnonjs&amp;.rand=1774881327&amp;mcrumb=hCDVBv4VfTd">
          <a:extLst>
            <a:ext uri="{FF2B5EF4-FFF2-40B4-BE49-F238E27FC236}">
              <a16:creationId xmlns="" xmlns:a16="http://schemas.microsoft.com/office/drawing/2014/main" id="{97F1F657-2532-4560-AE97-4FE606B7A2E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4" name="AutoShape 3" descr="http://us.mc542.mail.yahoo.com/mc/mail?cmd=cookie.setnonjs&amp;.rand=1774881327&amp;mcrumb=hCDVBv4VfTd">
          <a:extLst>
            <a:ext uri="{FF2B5EF4-FFF2-40B4-BE49-F238E27FC236}">
              <a16:creationId xmlns="" xmlns:a16="http://schemas.microsoft.com/office/drawing/2014/main" id="{2572EB7A-F4CD-4037-88DC-1ECCBE7355C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5" name="AutoShape 3" descr="http://us.mc542.mail.yahoo.com/mc/mail?cmd=cookie.setnonjs&amp;.rand=1774881327&amp;mcrumb=hCDVBv4VfTd">
          <a:extLst>
            <a:ext uri="{FF2B5EF4-FFF2-40B4-BE49-F238E27FC236}">
              <a16:creationId xmlns="" xmlns:a16="http://schemas.microsoft.com/office/drawing/2014/main" id="{6009CA7B-8E73-45C0-97B2-5B13A0D913E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6" name="AutoShape 3" descr="http://us.mc542.mail.yahoo.com/mc/mail?cmd=cookie.setnonjs&amp;.rand=1774881327&amp;mcrumb=hCDVBv4VfTd">
          <a:extLst>
            <a:ext uri="{FF2B5EF4-FFF2-40B4-BE49-F238E27FC236}">
              <a16:creationId xmlns="" xmlns:a16="http://schemas.microsoft.com/office/drawing/2014/main" id="{C63F0913-F7EF-44B2-929E-1277DE7200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7" name="AutoShape 3" descr="http://us.mc542.mail.yahoo.com/mc/mail?cmd=cookie.setnonjs&amp;.rand=1774881327&amp;mcrumb=hCDVBv4VfTd">
          <a:extLst>
            <a:ext uri="{FF2B5EF4-FFF2-40B4-BE49-F238E27FC236}">
              <a16:creationId xmlns="" xmlns:a16="http://schemas.microsoft.com/office/drawing/2014/main" id="{E199C76E-7F3E-4A13-A93D-E611D13AC4C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8" name="AutoShape 3" descr="http://us.mc542.mail.yahoo.com/mc/mail?cmd=cookie.setnonjs&amp;.rand=1774881327&amp;mcrumb=hCDVBv4VfTd">
          <a:extLst>
            <a:ext uri="{FF2B5EF4-FFF2-40B4-BE49-F238E27FC236}">
              <a16:creationId xmlns="" xmlns:a16="http://schemas.microsoft.com/office/drawing/2014/main" id="{923C9166-E0D9-4D68-A0E3-AFA59F9E5F8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59" name="AutoShape 3" descr="http://us.mc542.mail.yahoo.com/mc/mail?cmd=cookie.setnonjs&amp;.rand=1774881327&amp;mcrumb=hCDVBv4VfTd">
          <a:extLst>
            <a:ext uri="{FF2B5EF4-FFF2-40B4-BE49-F238E27FC236}">
              <a16:creationId xmlns="" xmlns:a16="http://schemas.microsoft.com/office/drawing/2014/main" id="{835D246A-1D06-4F3B-91C5-6E924338E2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0" name="AutoShape 3" descr="http://us.mc542.mail.yahoo.com/mc/mail?cmd=cookie.setnonjs&amp;.rand=1774881327&amp;mcrumb=hCDVBv4VfTd">
          <a:extLst>
            <a:ext uri="{FF2B5EF4-FFF2-40B4-BE49-F238E27FC236}">
              <a16:creationId xmlns="" xmlns:a16="http://schemas.microsoft.com/office/drawing/2014/main" id="{1442ACC5-BABA-438E-806F-9BBCF059B7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1" name="AutoShape 3" descr="http://us.mc542.mail.yahoo.com/mc/mail?cmd=cookie.setnonjs&amp;.rand=1774881327&amp;mcrumb=hCDVBv4VfTd">
          <a:extLst>
            <a:ext uri="{FF2B5EF4-FFF2-40B4-BE49-F238E27FC236}">
              <a16:creationId xmlns="" xmlns:a16="http://schemas.microsoft.com/office/drawing/2014/main" id="{500911AF-CEC3-482C-9F4C-30AC30A8D41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2" name="AutoShape 3" descr="http://us.mc542.mail.yahoo.com/mc/mail?cmd=cookie.setnonjs&amp;.rand=1774881327&amp;mcrumb=hCDVBv4VfTd">
          <a:extLst>
            <a:ext uri="{FF2B5EF4-FFF2-40B4-BE49-F238E27FC236}">
              <a16:creationId xmlns="" xmlns:a16="http://schemas.microsoft.com/office/drawing/2014/main" id="{7404A6E5-7C35-4B62-AB9D-C6FB34C92E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3" name="AutoShape 3" descr="http://us.mc542.mail.yahoo.com/mc/mail?cmd=cookie.setnonjs&amp;.rand=1774881327&amp;mcrumb=hCDVBv4VfTd">
          <a:extLst>
            <a:ext uri="{FF2B5EF4-FFF2-40B4-BE49-F238E27FC236}">
              <a16:creationId xmlns="" xmlns:a16="http://schemas.microsoft.com/office/drawing/2014/main" id="{093C9A6C-57DB-4080-96C5-F2E1AD3B43D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4" name="AutoShape 3" descr="http://us.mc542.mail.yahoo.com/mc/mail?cmd=cookie.setnonjs&amp;.rand=1774881327&amp;mcrumb=hCDVBv4VfTd">
          <a:extLst>
            <a:ext uri="{FF2B5EF4-FFF2-40B4-BE49-F238E27FC236}">
              <a16:creationId xmlns="" xmlns:a16="http://schemas.microsoft.com/office/drawing/2014/main" id="{E8735735-68F4-4B9D-8F98-D0E53EF885A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5" name="AutoShape 3" descr="http://us.mc542.mail.yahoo.com/mc/mail?cmd=cookie.setnonjs&amp;.rand=1774881327&amp;mcrumb=hCDVBv4VfTd">
          <a:extLst>
            <a:ext uri="{FF2B5EF4-FFF2-40B4-BE49-F238E27FC236}">
              <a16:creationId xmlns="" xmlns:a16="http://schemas.microsoft.com/office/drawing/2014/main" id="{B84CBFF9-C3FD-474F-830F-A73CB94B121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6" name="AutoShape 3" descr="http://us.mc542.mail.yahoo.com/mc/mail?cmd=cookie.setnonjs&amp;.rand=1774881327&amp;mcrumb=hCDVBv4VfTd">
          <a:extLst>
            <a:ext uri="{FF2B5EF4-FFF2-40B4-BE49-F238E27FC236}">
              <a16:creationId xmlns="" xmlns:a16="http://schemas.microsoft.com/office/drawing/2014/main" id="{37D846EE-A2E4-4320-9FED-F8C923299D5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7" name="AutoShape 3" descr="http://us.mc542.mail.yahoo.com/mc/mail?cmd=cookie.setnonjs&amp;.rand=1774881327&amp;mcrumb=hCDVBv4VfTd">
          <a:extLst>
            <a:ext uri="{FF2B5EF4-FFF2-40B4-BE49-F238E27FC236}">
              <a16:creationId xmlns="" xmlns:a16="http://schemas.microsoft.com/office/drawing/2014/main" id="{A81B064B-9B33-456F-B3BC-9E467950F89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8" name="AutoShape 3" descr="http://us.mc542.mail.yahoo.com/mc/mail?cmd=cookie.setnonjs&amp;.rand=1774881327&amp;mcrumb=hCDVBv4VfTd">
          <a:extLst>
            <a:ext uri="{FF2B5EF4-FFF2-40B4-BE49-F238E27FC236}">
              <a16:creationId xmlns="" xmlns:a16="http://schemas.microsoft.com/office/drawing/2014/main" id="{20003C89-9109-4731-AF84-21637E75D7E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69" name="AutoShape 3" descr="http://us.mc542.mail.yahoo.com/mc/mail?cmd=cookie.setnonjs&amp;.rand=1774881327&amp;mcrumb=hCDVBv4VfTd">
          <a:extLst>
            <a:ext uri="{FF2B5EF4-FFF2-40B4-BE49-F238E27FC236}">
              <a16:creationId xmlns="" xmlns:a16="http://schemas.microsoft.com/office/drawing/2014/main" id="{B1692618-3CEA-431F-B571-7A7A3EFAF8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0" name="AutoShape 3" descr="http://us.mc542.mail.yahoo.com/mc/mail?cmd=cookie.setnonjs&amp;.rand=1774881327&amp;mcrumb=hCDVBv4VfTd">
          <a:extLst>
            <a:ext uri="{FF2B5EF4-FFF2-40B4-BE49-F238E27FC236}">
              <a16:creationId xmlns="" xmlns:a16="http://schemas.microsoft.com/office/drawing/2014/main" id="{6C95DD7B-822F-4CC2-9214-3F43D4487D2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1" name="AutoShape 3" descr="http://us.mc542.mail.yahoo.com/mc/mail?cmd=cookie.setnonjs&amp;.rand=1774881327&amp;mcrumb=hCDVBv4VfTd">
          <a:extLst>
            <a:ext uri="{FF2B5EF4-FFF2-40B4-BE49-F238E27FC236}">
              <a16:creationId xmlns="" xmlns:a16="http://schemas.microsoft.com/office/drawing/2014/main" id="{C034C9F8-1243-4CDA-B6BD-B445F808D06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2" name="AutoShape 3" descr="http://us.mc542.mail.yahoo.com/mc/mail?cmd=cookie.setnonjs&amp;.rand=1774881327&amp;mcrumb=hCDVBv4VfTd">
          <a:extLst>
            <a:ext uri="{FF2B5EF4-FFF2-40B4-BE49-F238E27FC236}">
              <a16:creationId xmlns="" xmlns:a16="http://schemas.microsoft.com/office/drawing/2014/main" id="{DFF4308F-ADD2-4C3F-88FD-DAA06391E08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3" name="AutoShape 3" descr="http://us.mc542.mail.yahoo.com/mc/mail?cmd=cookie.setnonjs&amp;.rand=1774881327&amp;mcrumb=hCDVBv4VfTd">
          <a:extLst>
            <a:ext uri="{FF2B5EF4-FFF2-40B4-BE49-F238E27FC236}">
              <a16:creationId xmlns="" xmlns:a16="http://schemas.microsoft.com/office/drawing/2014/main" id="{880B3209-B8B6-4514-8BF0-BEFB88746FA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4" name="AutoShape 3" descr="http://us.mc542.mail.yahoo.com/mc/mail?cmd=cookie.setnonjs&amp;.rand=1774881327&amp;mcrumb=hCDVBv4VfTd">
          <a:extLst>
            <a:ext uri="{FF2B5EF4-FFF2-40B4-BE49-F238E27FC236}">
              <a16:creationId xmlns="" xmlns:a16="http://schemas.microsoft.com/office/drawing/2014/main" id="{CEA6201E-4C9E-457B-84B3-1A0CF2ABAB4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5" name="AutoShape 3" descr="http://us.mc542.mail.yahoo.com/mc/mail?cmd=cookie.setnonjs&amp;.rand=1774881327&amp;mcrumb=hCDVBv4VfTd">
          <a:extLst>
            <a:ext uri="{FF2B5EF4-FFF2-40B4-BE49-F238E27FC236}">
              <a16:creationId xmlns="" xmlns:a16="http://schemas.microsoft.com/office/drawing/2014/main" id="{6DA7596E-87A5-4861-8C07-9512838ED93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6" name="AutoShape 3" descr="http://us.mc542.mail.yahoo.com/mc/mail?cmd=cookie.setnonjs&amp;.rand=1774881327&amp;mcrumb=hCDVBv4VfTd">
          <a:extLst>
            <a:ext uri="{FF2B5EF4-FFF2-40B4-BE49-F238E27FC236}">
              <a16:creationId xmlns="" xmlns:a16="http://schemas.microsoft.com/office/drawing/2014/main" id="{34CF9169-F9B3-474B-BA15-186B4066C3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7" name="AutoShape 3" descr="http://us.mc542.mail.yahoo.com/mc/mail?cmd=cookie.setnonjs&amp;.rand=1774881327&amp;mcrumb=hCDVBv4VfTd">
          <a:extLst>
            <a:ext uri="{FF2B5EF4-FFF2-40B4-BE49-F238E27FC236}">
              <a16:creationId xmlns="" xmlns:a16="http://schemas.microsoft.com/office/drawing/2014/main" id="{B96B1D36-A210-45C1-A634-A06120C254D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8" name="AutoShape 3" descr="http://us.mc542.mail.yahoo.com/mc/mail?cmd=cookie.setnonjs&amp;.rand=1774881327&amp;mcrumb=hCDVBv4VfTd">
          <a:extLst>
            <a:ext uri="{FF2B5EF4-FFF2-40B4-BE49-F238E27FC236}">
              <a16:creationId xmlns="" xmlns:a16="http://schemas.microsoft.com/office/drawing/2014/main" id="{8348A2DA-C534-4CD5-9AFD-78CAD8BA143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79" name="AutoShape 3" descr="http://us.mc542.mail.yahoo.com/mc/mail?cmd=cookie.setnonjs&amp;.rand=1774881327&amp;mcrumb=hCDVBv4VfTd">
          <a:extLst>
            <a:ext uri="{FF2B5EF4-FFF2-40B4-BE49-F238E27FC236}">
              <a16:creationId xmlns="" xmlns:a16="http://schemas.microsoft.com/office/drawing/2014/main" id="{980FA356-5ED0-429C-A9FD-F38E8CF2F71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0" name="AutoShape 3" descr="http://us.mc542.mail.yahoo.com/mc/mail?cmd=cookie.setnonjs&amp;.rand=1774881327&amp;mcrumb=hCDVBv4VfTd">
          <a:extLst>
            <a:ext uri="{FF2B5EF4-FFF2-40B4-BE49-F238E27FC236}">
              <a16:creationId xmlns="" xmlns:a16="http://schemas.microsoft.com/office/drawing/2014/main" id="{1458AFD1-AC6C-42A4-92A6-20A4517960B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1" name="AutoShape 3" descr="http://us.mc542.mail.yahoo.com/mc/mail?cmd=cookie.setnonjs&amp;.rand=1774881327&amp;mcrumb=hCDVBv4VfTd">
          <a:extLst>
            <a:ext uri="{FF2B5EF4-FFF2-40B4-BE49-F238E27FC236}">
              <a16:creationId xmlns="" xmlns:a16="http://schemas.microsoft.com/office/drawing/2014/main" id="{D698CCAE-0BC5-48BF-BC23-540E6B15A1D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2" name="AutoShape 3" descr="http://us.mc542.mail.yahoo.com/mc/mail?cmd=cookie.setnonjs&amp;.rand=1774881327&amp;mcrumb=hCDVBv4VfTd">
          <a:extLst>
            <a:ext uri="{FF2B5EF4-FFF2-40B4-BE49-F238E27FC236}">
              <a16:creationId xmlns="" xmlns:a16="http://schemas.microsoft.com/office/drawing/2014/main" id="{97768F68-1C31-4C64-8746-338756B2CBD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3" name="AutoShape 3" descr="http://us.mc542.mail.yahoo.com/mc/mail?cmd=cookie.setnonjs&amp;.rand=1774881327&amp;mcrumb=hCDVBv4VfTd">
          <a:extLst>
            <a:ext uri="{FF2B5EF4-FFF2-40B4-BE49-F238E27FC236}">
              <a16:creationId xmlns="" xmlns:a16="http://schemas.microsoft.com/office/drawing/2014/main" id="{A9822B6C-4724-4646-9DBA-274A41388AF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4" name="AutoShape 3" descr="http://us.mc542.mail.yahoo.com/mc/mail?cmd=cookie.setnonjs&amp;.rand=1774881327&amp;mcrumb=hCDVBv4VfTd">
          <a:extLst>
            <a:ext uri="{FF2B5EF4-FFF2-40B4-BE49-F238E27FC236}">
              <a16:creationId xmlns="" xmlns:a16="http://schemas.microsoft.com/office/drawing/2014/main" id="{AC66446B-5124-4A6A-A270-AD3DF3B8379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5" name="AutoShape 3" descr="http://us.mc542.mail.yahoo.com/mc/mail?cmd=cookie.setnonjs&amp;.rand=1774881327&amp;mcrumb=hCDVBv4VfTd">
          <a:extLst>
            <a:ext uri="{FF2B5EF4-FFF2-40B4-BE49-F238E27FC236}">
              <a16:creationId xmlns="" xmlns:a16="http://schemas.microsoft.com/office/drawing/2014/main" id="{EB53B50F-CA6D-493D-88FD-349982618F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6" name="AutoShape 3" descr="http://us.mc542.mail.yahoo.com/mc/mail?cmd=cookie.setnonjs&amp;.rand=1774881327&amp;mcrumb=hCDVBv4VfTd">
          <a:extLst>
            <a:ext uri="{FF2B5EF4-FFF2-40B4-BE49-F238E27FC236}">
              <a16:creationId xmlns="" xmlns:a16="http://schemas.microsoft.com/office/drawing/2014/main" id="{B73570BF-F787-4859-8F27-3F12BAA43A2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7" name="AutoShape 3" descr="http://us.mc542.mail.yahoo.com/mc/mail?cmd=cookie.setnonjs&amp;.rand=1774881327&amp;mcrumb=hCDVBv4VfTd">
          <a:extLst>
            <a:ext uri="{FF2B5EF4-FFF2-40B4-BE49-F238E27FC236}">
              <a16:creationId xmlns="" xmlns:a16="http://schemas.microsoft.com/office/drawing/2014/main" id="{7D593DF4-AEE0-42B5-AE20-BA8B8D5023F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8" name="AutoShape 3" descr="http://us.mc542.mail.yahoo.com/mc/mail?cmd=cookie.setnonjs&amp;.rand=1774881327&amp;mcrumb=hCDVBv4VfTd">
          <a:extLst>
            <a:ext uri="{FF2B5EF4-FFF2-40B4-BE49-F238E27FC236}">
              <a16:creationId xmlns="" xmlns:a16="http://schemas.microsoft.com/office/drawing/2014/main" id="{70089D33-0BC7-4729-A8C2-8C2B1BBF78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89" name="AutoShape 3" descr="http://us.mc542.mail.yahoo.com/mc/mail?cmd=cookie.setnonjs&amp;.rand=1774881327&amp;mcrumb=hCDVBv4VfTd">
          <a:extLst>
            <a:ext uri="{FF2B5EF4-FFF2-40B4-BE49-F238E27FC236}">
              <a16:creationId xmlns="" xmlns:a16="http://schemas.microsoft.com/office/drawing/2014/main" id="{F3659509-337D-49FB-B88A-D7A1AAD039E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0" name="AutoShape 3" descr="http://us.mc542.mail.yahoo.com/mc/mail?cmd=cookie.setnonjs&amp;.rand=1774881327&amp;mcrumb=hCDVBv4VfTd">
          <a:extLst>
            <a:ext uri="{FF2B5EF4-FFF2-40B4-BE49-F238E27FC236}">
              <a16:creationId xmlns="" xmlns:a16="http://schemas.microsoft.com/office/drawing/2014/main" id="{45A37F14-45B1-4F58-BDC2-1BA59BB58C9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1" name="AutoShape 3" descr="http://us.mc542.mail.yahoo.com/mc/mail?cmd=cookie.setnonjs&amp;.rand=1774881327&amp;mcrumb=hCDVBv4VfTd">
          <a:extLst>
            <a:ext uri="{FF2B5EF4-FFF2-40B4-BE49-F238E27FC236}">
              <a16:creationId xmlns="" xmlns:a16="http://schemas.microsoft.com/office/drawing/2014/main" id="{DB67ED85-80DA-4ED9-9A68-7C5A7484A7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2" name="AutoShape 3" descr="http://us.mc542.mail.yahoo.com/mc/mail?cmd=cookie.setnonjs&amp;.rand=1774881327&amp;mcrumb=hCDVBv4VfTd">
          <a:extLst>
            <a:ext uri="{FF2B5EF4-FFF2-40B4-BE49-F238E27FC236}">
              <a16:creationId xmlns="" xmlns:a16="http://schemas.microsoft.com/office/drawing/2014/main" id="{CC621600-7712-46C9-A71D-AEE8BD81D76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3" name="AutoShape 3" descr="http://us.mc542.mail.yahoo.com/mc/mail?cmd=cookie.setnonjs&amp;.rand=1774881327&amp;mcrumb=hCDVBv4VfTd">
          <a:extLst>
            <a:ext uri="{FF2B5EF4-FFF2-40B4-BE49-F238E27FC236}">
              <a16:creationId xmlns="" xmlns:a16="http://schemas.microsoft.com/office/drawing/2014/main" id="{A9289D2C-7CDE-4B41-AFA1-C240A454AE1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4" name="AutoShape 3" descr="http://us.mc542.mail.yahoo.com/mc/mail?cmd=cookie.setnonjs&amp;.rand=1774881327&amp;mcrumb=hCDVBv4VfTd">
          <a:extLst>
            <a:ext uri="{FF2B5EF4-FFF2-40B4-BE49-F238E27FC236}">
              <a16:creationId xmlns="" xmlns:a16="http://schemas.microsoft.com/office/drawing/2014/main" id="{A8DDDEEA-548B-4199-9E0E-D5AD0E398AE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5" name="AutoShape 3" descr="http://us.mc542.mail.yahoo.com/mc/mail?cmd=cookie.setnonjs&amp;.rand=1774881327&amp;mcrumb=hCDVBv4VfTd">
          <a:extLst>
            <a:ext uri="{FF2B5EF4-FFF2-40B4-BE49-F238E27FC236}">
              <a16:creationId xmlns="" xmlns:a16="http://schemas.microsoft.com/office/drawing/2014/main" id="{EEB9B036-50E7-4228-890B-917AF0F85AE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6" name="AutoShape 3" descr="http://us.mc542.mail.yahoo.com/mc/mail?cmd=cookie.setnonjs&amp;.rand=1774881327&amp;mcrumb=hCDVBv4VfTd">
          <a:extLst>
            <a:ext uri="{FF2B5EF4-FFF2-40B4-BE49-F238E27FC236}">
              <a16:creationId xmlns="" xmlns:a16="http://schemas.microsoft.com/office/drawing/2014/main" id="{D347AD13-750E-4D52-ABDE-C02D397AF9E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7" name="AutoShape 3" descr="http://us.mc542.mail.yahoo.com/mc/mail?cmd=cookie.setnonjs&amp;.rand=1774881327&amp;mcrumb=hCDVBv4VfTd">
          <a:extLst>
            <a:ext uri="{FF2B5EF4-FFF2-40B4-BE49-F238E27FC236}">
              <a16:creationId xmlns="" xmlns:a16="http://schemas.microsoft.com/office/drawing/2014/main" id="{D664BDC2-30BD-4795-8E87-CC24BF908B5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8" name="AutoShape 3" descr="http://us.mc542.mail.yahoo.com/mc/mail?cmd=cookie.setnonjs&amp;.rand=1774881327&amp;mcrumb=hCDVBv4VfTd">
          <a:extLst>
            <a:ext uri="{FF2B5EF4-FFF2-40B4-BE49-F238E27FC236}">
              <a16:creationId xmlns="" xmlns:a16="http://schemas.microsoft.com/office/drawing/2014/main" id="{A4EA43B1-1EE7-4F4F-AD0A-C9C7D916BDE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199" name="AutoShape 3" descr="http://us.mc542.mail.yahoo.com/mc/mail?cmd=cookie.setnonjs&amp;.rand=1774881327&amp;mcrumb=hCDVBv4VfTd">
          <a:extLst>
            <a:ext uri="{FF2B5EF4-FFF2-40B4-BE49-F238E27FC236}">
              <a16:creationId xmlns="" xmlns:a16="http://schemas.microsoft.com/office/drawing/2014/main" id="{F2896BCD-A9C0-46CD-9B49-57F9D6FAC06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0" name="AutoShape 3" descr="http://us.mc542.mail.yahoo.com/mc/mail?cmd=cookie.setnonjs&amp;.rand=1774881327&amp;mcrumb=hCDVBv4VfTd">
          <a:extLst>
            <a:ext uri="{FF2B5EF4-FFF2-40B4-BE49-F238E27FC236}">
              <a16:creationId xmlns="" xmlns:a16="http://schemas.microsoft.com/office/drawing/2014/main" id="{3CE805B6-8FDF-43F4-AD17-5A77B62607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1" name="AutoShape 3" descr="http://us.mc542.mail.yahoo.com/mc/mail?cmd=cookie.setnonjs&amp;.rand=1774881327&amp;mcrumb=hCDVBv4VfTd">
          <a:extLst>
            <a:ext uri="{FF2B5EF4-FFF2-40B4-BE49-F238E27FC236}">
              <a16:creationId xmlns="" xmlns:a16="http://schemas.microsoft.com/office/drawing/2014/main" id="{AC6CB0E2-D856-46EF-9D6F-5796F6F69E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2" name="AutoShape 3" descr="http://us.mc542.mail.yahoo.com/mc/mail?cmd=cookie.setnonjs&amp;.rand=1774881327&amp;mcrumb=hCDVBv4VfTd">
          <a:extLst>
            <a:ext uri="{FF2B5EF4-FFF2-40B4-BE49-F238E27FC236}">
              <a16:creationId xmlns="" xmlns:a16="http://schemas.microsoft.com/office/drawing/2014/main" id="{E80F4F83-FAB8-41D9-A8CE-CC3DC54C947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3" name="AutoShape 3" descr="http://us.mc542.mail.yahoo.com/mc/mail?cmd=cookie.setnonjs&amp;.rand=1774881327&amp;mcrumb=hCDVBv4VfTd">
          <a:extLst>
            <a:ext uri="{FF2B5EF4-FFF2-40B4-BE49-F238E27FC236}">
              <a16:creationId xmlns="" xmlns:a16="http://schemas.microsoft.com/office/drawing/2014/main" id="{0DA5E3CD-87B8-450C-B99A-F56BFE939A4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4" name="AutoShape 3" descr="http://us.mc542.mail.yahoo.com/mc/mail?cmd=cookie.setnonjs&amp;.rand=1774881327&amp;mcrumb=hCDVBv4VfTd">
          <a:extLst>
            <a:ext uri="{FF2B5EF4-FFF2-40B4-BE49-F238E27FC236}">
              <a16:creationId xmlns="" xmlns:a16="http://schemas.microsoft.com/office/drawing/2014/main" id="{B485B0A2-7727-4360-8513-61E095A0842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5" name="AutoShape 3" descr="http://us.mc542.mail.yahoo.com/mc/mail?cmd=cookie.setnonjs&amp;.rand=1774881327&amp;mcrumb=hCDVBv4VfTd">
          <a:extLst>
            <a:ext uri="{FF2B5EF4-FFF2-40B4-BE49-F238E27FC236}">
              <a16:creationId xmlns="" xmlns:a16="http://schemas.microsoft.com/office/drawing/2014/main" id="{7A21D52A-6161-4026-B953-514948078FF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6" name="AutoShape 3" descr="http://us.mc542.mail.yahoo.com/mc/mail?cmd=cookie.setnonjs&amp;.rand=1774881327&amp;mcrumb=hCDVBv4VfTd">
          <a:extLst>
            <a:ext uri="{FF2B5EF4-FFF2-40B4-BE49-F238E27FC236}">
              <a16:creationId xmlns="" xmlns:a16="http://schemas.microsoft.com/office/drawing/2014/main" id="{FFCA5BAD-91F5-4233-8029-90B7D7CA55B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7" name="AutoShape 3" descr="http://us.mc542.mail.yahoo.com/mc/mail?cmd=cookie.setnonjs&amp;.rand=1774881327&amp;mcrumb=hCDVBv4VfTd">
          <a:extLst>
            <a:ext uri="{FF2B5EF4-FFF2-40B4-BE49-F238E27FC236}">
              <a16:creationId xmlns="" xmlns:a16="http://schemas.microsoft.com/office/drawing/2014/main" id="{1E889DA8-0360-416B-A3FC-13D5505C039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8" name="AutoShape 3" descr="http://us.mc542.mail.yahoo.com/mc/mail?cmd=cookie.setnonjs&amp;.rand=1774881327&amp;mcrumb=hCDVBv4VfTd">
          <a:extLst>
            <a:ext uri="{FF2B5EF4-FFF2-40B4-BE49-F238E27FC236}">
              <a16:creationId xmlns="" xmlns:a16="http://schemas.microsoft.com/office/drawing/2014/main" id="{0D2B4D12-C5C4-45B5-B119-8FCEE569E11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09" name="AutoShape 3" descr="http://us.mc542.mail.yahoo.com/mc/mail?cmd=cookie.setnonjs&amp;.rand=1774881327&amp;mcrumb=hCDVBv4VfTd">
          <a:extLst>
            <a:ext uri="{FF2B5EF4-FFF2-40B4-BE49-F238E27FC236}">
              <a16:creationId xmlns="" xmlns:a16="http://schemas.microsoft.com/office/drawing/2014/main" id="{B8E1F12F-9D2B-4D70-AE1B-70D3EE9AD67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0" name="AutoShape 3" descr="http://us.mc542.mail.yahoo.com/mc/mail?cmd=cookie.setnonjs&amp;.rand=1774881327&amp;mcrumb=hCDVBv4VfTd">
          <a:extLst>
            <a:ext uri="{FF2B5EF4-FFF2-40B4-BE49-F238E27FC236}">
              <a16:creationId xmlns="" xmlns:a16="http://schemas.microsoft.com/office/drawing/2014/main" id="{0443BA3F-AC2A-4B01-80E4-2FC8CC70762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1" name="AutoShape 3" descr="http://us.mc542.mail.yahoo.com/mc/mail?cmd=cookie.setnonjs&amp;.rand=1774881327&amp;mcrumb=hCDVBv4VfTd">
          <a:extLst>
            <a:ext uri="{FF2B5EF4-FFF2-40B4-BE49-F238E27FC236}">
              <a16:creationId xmlns="" xmlns:a16="http://schemas.microsoft.com/office/drawing/2014/main" id="{029B463C-3FA5-4D4B-A337-7936BDC10A6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2" name="AutoShape 3" descr="http://us.mc542.mail.yahoo.com/mc/mail?cmd=cookie.setnonjs&amp;.rand=1774881327&amp;mcrumb=hCDVBv4VfTd">
          <a:extLst>
            <a:ext uri="{FF2B5EF4-FFF2-40B4-BE49-F238E27FC236}">
              <a16:creationId xmlns="" xmlns:a16="http://schemas.microsoft.com/office/drawing/2014/main" id="{1C17E28E-03B5-45AC-A071-86FC5DCB0BE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3" name="AutoShape 3" descr="http://us.mc542.mail.yahoo.com/mc/mail?cmd=cookie.setnonjs&amp;.rand=1774881327&amp;mcrumb=hCDVBv4VfTd">
          <a:extLst>
            <a:ext uri="{FF2B5EF4-FFF2-40B4-BE49-F238E27FC236}">
              <a16:creationId xmlns="" xmlns:a16="http://schemas.microsoft.com/office/drawing/2014/main" id="{F7729CAD-8672-4B48-B306-670BF07679A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4" name="AutoShape 3" descr="http://us.mc542.mail.yahoo.com/mc/mail?cmd=cookie.setnonjs&amp;.rand=1774881327&amp;mcrumb=hCDVBv4VfTd">
          <a:extLst>
            <a:ext uri="{FF2B5EF4-FFF2-40B4-BE49-F238E27FC236}">
              <a16:creationId xmlns="" xmlns:a16="http://schemas.microsoft.com/office/drawing/2014/main" id="{C90BD600-F425-4996-BA0E-D8DE1246E81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5" name="AutoShape 3" descr="http://us.mc542.mail.yahoo.com/mc/mail?cmd=cookie.setnonjs&amp;.rand=1774881327&amp;mcrumb=hCDVBv4VfTd">
          <a:extLst>
            <a:ext uri="{FF2B5EF4-FFF2-40B4-BE49-F238E27FC236}">
              <a16:creationId xmlns="" xmlns:a16="http://schemas.microsoft.com/office/drawing/2014/main" id="{150BCCBC-D357-486B-9AA7-6AB46ABFA8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6" name="AutoShape 3" descr="http://us.mc542.mail.yahoo.com/mc/mail?cmd=cookie.setnonjs&amp;.rand=1774881327&amp;mcrumb=hCDVBv4VfTd">
          <a:extLst>
            <a:ext uri="{FF2B5EF4-FFF2-40B4-BE49-F238E27FC236}">
              <a16:creationId xmlns="" xmlns:a16="http://schemas.microsoft.com/office/drawing/2014/main" id="{B4BE503B-4FB1-4E1D-A992-6BA88D02F54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7" name="AutoShape 3" descr="http://us.mc542.mail.yahoo.com/mc/mail?cmd=cookie.setnonjs&amp;.rand=1774881327&amp;mcrumb=hCDVBv4VfTd">
          <a:extLst>
            <a:ext uri="{FF2B5EF4-FFF2-40B4-BE49-F238E27FC236}">
              <a16:creationId xmlns="" xmlns:a16="http://schemas.microsoft.com/office/drawing/2014/main" id="{EAF939CE-832E-4C7B-A2FE-399F742EEB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8" name="AutoShape 3" descr="http://us.mc542.mail.yahoo.com/mc/mail?cmd=cookie.setnonjs&amp;.rand=1774881327&amp;mcrumb=hCDVBv4VfTd">
          <a:extLst>
            <a:ext uri="{FF2B5EF4-FFF2-40B4-BE49-F238E27FC236}">
              <a16:creationId xmlns="" xmlns:a16="http://schemas.microsoft.com/office/drawing/2014/main" id="{DB503EE9-0863-433D-BFC4-992F38C4381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19" name="AutoShape 3" descr="http://us.mc542.mail.yahoo.com/mc/mail?cmd=cookie.setnonjs&amp;.rand=1774881327&amp;mcrumb=hCDVBv4VfTd">
          <a:extLst>
            <a:ext uri="{FF2B5EF4-FFF2-40B4-BE49-F238E27FC236}">
              <a16:creationId xmlns="" xmlns:a16="http://schemas.microsoft.com/office/drawing/2014/main" id="{37B8EC80-10DF-4C04-8153-217A1BD21B9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0" name="AutoShape 3" descr="http://us.mc542.mail.yahoo.com/mc/mail?cmd=cookie.setnonjs&amp;.rand=1774881327&amp;mcrumb=hCDVBv4VfTd">
          <a:extLst>
            <a:ext uri="{FF2B5EF4-FFF2-40B4-BE49-F238E27FC236}">
              <a16:creationId xmlns="" xmlns:a16="http://schemas.microsoft.com/office/drawing/2014/main" id="{B5BFABFA-1813-4058-A7B2-DA06F398312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1" name="AutoShape 3" descr="http://us.mc542.mail.yahoo.com/mc/mail?cmd=cookie.setnonjs&amp;.rand=1774881327&amp;mcrumb=hCDVBv4VfTd">
          <a:extLst>
            <a:ext uri="{FF2B5EF4-FFF2-40B4-BE49-F238E27FC236}">
              <a16:creationId xmlns="" xmlns:a16="http://schemas.microsoft.com/office/drawing/2014/main" id="{A9045DC8-4778-4512-8067-0D7CA17F455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2" name="AutoShape 3" descr="http://us.mc542.mail.yahoo.com/mc/mail?cmd=cookie.setnonjs&amp;.rand=1774881327&amp;mcrumb=hCDVBv4VfTd">
          <a:extLst>
            <a:ext uri="{FF2B5EF4-FFF2-40B4-BE49-F238E27FC236}">
              <a16:creationId xmlns="" xmlns:a16="http://schemas.microsoft.com/office/drawing/2014/main" id="{DEF07B55-9843-4D37-88DB-82E90B6962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3" name="AutoShape 3" descr="http://us.mc542.mail.yahoo.com/mc/mail?cmd=cookie.setnonjs&amp;.rand=1774881327&amp;mcrumb=hCDVBv4VfTd">
          <a:extLst>
            <a:ext uri="{FF2B5EF4-FFF2-40B4-BE49-F238E27FC236}">
              <a16:creationId xmlns="" xmlns:a16="http://schemas.microsoft.com/office/drawing/2014/main" id="{3276DCA1-4AF6-4E3C-9A41-CC8437256E0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4" name="AutoShape 3" descr="http://us.mc542.mail.yahoo.com/mc/mail?cmd=cookie.setnonjs&amp;.rand=1774881327&amp;mcrumb=hCDVBv4VfTd">
          <a:extLst>
            <a:ext uri="{FF2B5EF4-FFF2-40B4-BE49-F238E27FC236}">
              <a16:creationId xmlns="" xmlns:a16="http://schemas.microsoft.com/office/drawing/2014/main" id="{F80591AD-1D7A-4B02-9EEA-C1765398D95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5" name="AutoShape 3" descr="http://us.mc542.mail.yahoo.com/mc/mail?cmd=cookie.setnonjs&amp;.rand=1774881327&amp;mcrumb=hCDVBv4VfTd">
          <a:extLst>
            <a:ext uri="{FF2B5EF4-FFF2-40B4-BE49-F238E27FC236}">
              <a16:creationId xmlns="" xmlns:a16="http://schemas.microsoft.com/office/drawing/2014/main" id="{F931E8EE-23C3-4AC5-9CF6-0AE94D409D5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6" name="AutoShape 3" descr="http://us.mc542.mail.yahoo.com/mc/mail?cmd=cookie.setnonjs&amp;.rand=1774881327&amp;mcrumb=hCDVBv4VfTd">
          <a:extLst>
            <a:ext uri="{FF2B5EF4-FFF2-40B4-BE49-F238E27FC236}">
              <a16:creationId xmlns="" xmlns:a16="http://schemas.microsoft.com/office/drawing/2014/main" id="{872DCE4B-8B99-4CE1-8359-C1ED2CAE9B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7" name="AutoShape 3" descr="http://us.mc542.mail.yahoo.com/mc/mail?cmd=cookie.setnonjs&amp;.rand=1774881327&amp;mcrumb=hCDVBv4VfTd">
          <a:extLst>
            <a:ext uri="{FF2B5EF4-FFF2-40B4-BE49-F238E27FC236}">
              <a16:creationId xmlns="" xmlns:a16="http://schemas.microsoft.com/office/drawing/2014/main" id="{16D355F9-D878-47AB-B165-872D6194E2D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8" name="AutoShape 3" descr="http://us.mc542.mail.yahoo.com/mc/mail?cmd=cookie.setnonjs&amp;.rand=1774881327&amp;mcrumb=hCDVBv4VfTd">
          <a:extLst>
            <a:ext uri="{FF2B5EF4-FFF2-40B4-BE49-F238E27FC236}">
              <a16:creationId xmlns="" xmlns:a16="http://schemas.microsoft.com/office/drawing/2014/main" id="{382862AF-A7CA-4686-82F6-62AFDF3CF79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29" name="AutoShape 3" descr="http://us.mc542.mail.yahoo.com/mc/mail?cmd=cookie.setnonjs&amp;.rand=1774881327&amp;mcrumb=hCDVBv4VfTd">
          <a:extLst>
            <a:ext uri="{FF2B5EF4-FFF2-40B4-BE49-F238E27FC236}">
              <a16:creationId xmlns="" xmlns:a16="http://schemas.microsoft.com/office/drawing/2014/main" id="{F460978C-4901-4B1C-BE04-D273064D9FE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0" name="AutoShape 3" descr="http://us.mc542.mail.yahoo.com/mc/mail?cmd=cookie.setnonjs&amp;.rand=1774881327&amp;mcrumb=hCDVBv4VfTd">
          <a:extLst>
            <a:ext uri="{FF2B5EF4-FFF2-40B4-BE49-F238E27FC236}">
              <a16:creationId xmlns="" xmlns:a16="http://schemas.microsoft.com/office/drawing/2014/main" id="{35C14EFC-EA8F-4C4A-B71B-AEE7667CC52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1" name="AutoShape 3" descr="http://us.mc542.mail.yahoo.com/mc/mail?cmd=cookie.setnonjs&amp;.rand=1774881327&amp;mcrumb=hCDVBv4VfTd">
          <a:extLst>
            <a:ext uri="{FF2B5EF4-FFF2-40B4-BE49-F238E27FC236}">
              <a16:creationId xmlns="" xmlns:a16="http://schemas.microsoft.com/office/drawing/2014/main" id="{88BD9BDE-5346-4D5A-8C2E-80098707DAE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2" name="AutoShape 3" descr="http://us.mc542.mail.yahoo.com/mc/mail?cmd=cookie.setnonjs&amp;.rand=1774881327&amp;mcrumb=hCDVBv4VfTd">
          <a:extLst>
            <a:ext uri="{FF2B5EF4-FFF2-40B4-BE49-F238E27FC236}">
              <a16:creationId xmlns="" xmlns:a16="http://schemas.microsoft.com/office/drawing/2014/main" id="{64995B64-E903-441A-B329-C11AD58159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3" name="AutoShape 3" descr="http://us.mc542.mail.yahoo.com/mc/mail?cmd=cookie.setnonjs&amp;.rand=1774881327&amp;mcrumb=hCDVBv4VfTd">
          <a:extLst>
            <a:ext uri="{FF2B5EF4-FFF2-40B4-BE49-F238E27FC236}">
              <a16:creationId xmlns="" xmlns:a16="http://schemas.microsoft.com/office/drawing/2014/main" id="{4418E20C-2E34-4880-9ED4-9207B2FFFD2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4" name="AutoShape 3" descr="http://us.mc542.mail.yahoo.com/mc/mail?cmd=cookie.setnonjs&amp;.rand=1774881327&amp;mcrumb=hCDVBv4VfTd">
          <a:extLst>
            <a:ext uri="{FF2B5EF4-FFF2-40B4-BE49-F238E27FC236}">
              <a16:creationId xmlns="" xmlns:a16="http://schemas.microsoft.com/office/drawing/2014/main" id="{1F9FB24C-1560-49B5-ADE6-D787A617284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5" name="AutoShape 3" descr="http://us.mc542.mail.yahoo.com/mc/mail?cmd=cookie.setnonjs&amp;.rand=1774881327&amp;mcrumb=hCDVBv4VfTd">
          <a:extLst>
            <a:ext uri="{FF2B5EF4-FFF2-40B4-BE49-F238E27FC236}">
              <a16:creationId xmlns="" xmlns:a16="http://schemas.microsoft.com/office/drawing/2014/main" id="{206077F7-6D46-4C69-8032-D278C3F6DA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6" name="AutoShape 3" descr="http://us.mc542.mail.yahoo.com/mc/mail?cmd=cookie.setnonjs&amp;.rand=1774881327&amp;mcrumb=hCDVBv4VfTd">
          <a:extLst>
            <a:ext uri="{FF2B5EF4-FFF2-40B4-BE49-F238E27FC236}">
              <a16:creationId xmlns="" xmlns:a16="http://schemas.microsoft.com/office/drawing/2014/main" id="{35375B5D-8F90-4093-AFE1-96BF168B3C2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7" name="AutoShape 3" descr="http://us.mc542.mail.yahoo.com/mc/mail?cmd=cookie.setnonjs&amp;.rand=1774881327&amp;mcrumb=hCDVBv4VfTd">
          <a:extLst>
            <a:ext uri="{FF2B5EF4-FFF2-40B4-BE49-F238E27FC236}">
              <a16:creationId xmlns="" xmlns:a16="http://schemas.microsoft.com/office/drawing/2014/main" id="{E4F25053-1931-46E0-ADE3-38A010C9F3A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8" name="AutoShape 3" descr="http://us.mc542.mail.yahoo.com/mc/mail?cmd=cookie.setnonjs&amp;.rand=1774881327&amp;mcrumb=hCDVBv4VfTd">
          <a:extLst>
            <a:ext uri="{FF2B5EF4-FFF2-40B4-BE49-F238E27FC236}">
              <a16:creationId xmlns="" xmlns:a16="http://schemas.microsoft.com/office/drawing/2014/main" id="{588AF1CD-2EAB-4494-8F78-928EC669B5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39" name="AutoShape 3" descr="http://us.mc542.mail.yahoo.com/mc/mail?cmd=cookie.setnonjs&amp;.rand=1774881327&amp;mcrumb=hCDVBv4VfTd">
          <a:extLst>
            <a:ext uri="{FF2B5EF4-FFF2-40B4-BE49-F238E27FC236}">
              <a16:creationId xmlns="" xmlns:a16="http://schemas.microsoft.com/office/drawing/2014/main" id="{105D6A11-2F5B-4C41-A53E-154E5851BC8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0" name="AutoShape 3" descr="http://us.mc542.mail.yahoo.com/mc/mail?cmd=cookie.setnonjs&amp;.rand=1774881327&amp;mcrumb=hCDVBv4VfTd">
          <a:extLst>
            <a:ext uri="{FF2B5EF4-FFF2-40B4-BE49-F238E27FC236}">
              <a16:creationId xmlns="" xmlns:a16="http://schemas.microsoft.com/office/drawing/2014/main" id="{CC57F466-4687-4CBD-B6F2-0858DABE675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1" name="AutoShape 3" descr="http://us.mc542.mail.yahoo.com/mc/mail?cmd=cookie.setnonjs&amp;.rand=1774881327&amp;mcrumb=hCDVBv4VfTd">
          <a:extLst>
            <a:ext uri="{FF2B5EF4-FFF2-40B4-BE49-F238E27FC236}">
              <a16:creationId xmlns="" xmlns:a16="http://schemas.microsoft.com/office/drawing/2014/main" id="{C63B57F2-9BD0-4320-90ED-A7709B1F63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2" name="AutoShape 3" descr="http://us.mc542.mail.yahoo.com/mc/mail?cmd=cookie.setnonjs&amp;.rand=1774881327&amp;mcrumb=hCDVBv4VfTd">
          <a:extLst>
            <a:ext uri="{FF2B5EF4-FFF2-40B4-BE49-F238E27FC236}">
              <a16:creationId xmlns="" xmlns:a16="http://schemas.microsoft.com/office/drawing/2014/main" id="{62544198-6600-472D-B7E6-F5190421F29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3" name="AutoShape 3" descr="http://us.mc542.mail.yahoo.com/mc/mail?cmd=cookie.setnonjs&amp;.rand=1774881327&amp;mcrumb=hCDVBv4VfTd">
          <a:extLst>
            <a:ext uri="{FF2B5EF4-FFF2-40B4-BE49-F238E27FC236}">
              <a16:creationId xmlns="" xmlns:a16="http://schemas.microsoft.com/office/drawing/2014/main" id="{97E4A740-7CD2-4C7C-AD9C-A9C4E44BC6F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4" name="AutoShape 3" descr="http://us.mc542.mail.yahoo.com/mc/mail?cmd=cookie.setnonjs&amp;.rand=1774881327&amp;mcrumb=hCDVBv4VfTd">
          <a:extLst>
            <a:ext uri="{FF2B5EF4-FFF2-40B4-BE49-F238E27FC236}">
              <a16:creationId xmlns="" xmlns:a16="http://schemas.microsoft.com/office/drawing/2014/main" id="{80F97C09-F943-4D2D-9C1C-90166558A49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5" name="AutoShape 3" descr="http://us.mc542.mail.yahoo.com/mc/mail?cmd=cookie.setnonjs&amp;.rand=1774881327&amp;mcrumb=hCDVBv4VfTd">
          <a:extLst>
            <a:ext uri="{FF2B5EF4-FFF2-40B4-BE49-F238E27FC236}">
              <a16:creationId xmlns="" xmlns:a16="http://schemas.microsoft.com/office/drawing/2014/main" id="{857746E8-3317-47B0-B141-4B06FA3461E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6" name="AutoShape 3" descr="http://us.mc542.mail.yahoo.com/mc/mail?cmd=cookie.setnonjs&amp;.rand=1774881327&amp;mcrumb=hCDVBv4VfTd">
          <a:extLst>
            <a:ext uri="{FF2B5EF4-FFF2-40B4-BE49-F238E27FC236}">
              <a16:creationId xmlns="" xmlns:a16="http://schemas.microsoft.com/office/drawing/2014/main" id="{657C9272-91FD-42DD-8B66-6FE91FB14B0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7" name="AutoShape 3" descr="http://us.mc542.mail.yahoo.com/mc/mail?cmd=cookie.setnonjs&amp;.rand=1774881327&amp;mcrumb=hCDVBv4VfTd">
          <a:extLst>
            <a:ext uri="{FF2B5EF4-FFF2-40B4-BE49-F238E27FC236}">
              <a16:creationId xmlns="" xmlns:a16="http://schemas.microsoft.com/office/drawing/2014/main" id="{F04567E3-957E-4F5C-84EC-289C2815CCD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8" name="AutoShape 3" descr="http://us.mc542.mail.yahoo.com/mc/mail?cmd=cookie.setnonjs&amp;.rand=1774881327&amp;mcrumb=hCDVBv4VfTd">
          <a:extLst>
            <a:ext uri="{FF2B5EF4-FFF2-40B4-BE49-F238E27FC236}">
              <a16:creationId xmlns="" xmlns:a16="http://schemas.microsoft.com/office/drawing/2014/main" id="{AE5E3AFB-7833-481C-B941-23146E4D91B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49" name="AutoShape 3" descr="http://us.mc542.mail.yahoo.com/mc/mail?cmd=cookie.setnonjs&amp;.rand=1774881327&amp;mcrumb=hCDVBv4VfTd">
          <a:extLst>
            <a:ext uri="{FF2B5EF4-FFF2-40B4-BE49-F238E27FC236}">
              <a16:creationId xmlns="" xmlns:a16="http://schemas.microsoft.com/office/drawing/2014/main" id="{36019098-65E6-46E7-A967-11ABBBB5A91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0" name="AutoShape 3" descr="http://us.mc542.mail.yahoo.com/mc/mail?cmd=cookie.setnonjs&amp;.rand=1774881327&amp;mcrumb=hCDVBv4VfTd">
          <a:extLst>
            <a:ext uri="{FF2B5EF4-FFF2-40B4-BE49-F238E27FC236}">
              <a16:creationId xmlns="" xmlns:a16="http://schemas.microsoft.com/office/drawing/2014/main" id="{4B42969B-A6BE-4C54-AD18-DE652135E1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1" name="AutoShape 3" descr="http://us.mc542.mail.yahoo.com/mc/mail?cmd=cookie.setnonjs&amp;.rand=1774881327&amp;mcrumb=hCDVBv4VfTd">
          <a:extLst>
            <a:ext uri="{FF2B5EF4-FFF2-40B4-BE49-F238E27FC236}">
              <a16:creationId xmlns="" xmlns:a16="http://schemas.microsoft.com/office/drawing/2014/main" id="{95199C35-2CD9-492A-8F85-F8C82266907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2" name="AutoShape 3" descr="http://us.mc542.mail.yahoo.com/mc/mail?cmd=cookie.setnonjs&amp;.rand=1774881327&amp;mcrumb=hCDVBv4VfTd">
          <a:extLst>
            <a:ext uri="{FF2B5EF4-FFF2-40B4-BE49-F238E27FC236}">
              <a16:creationId xmlns="" xmlns:a16="http://schemas.microsoft.com/office/drawing/2014/main" id="{3A0FF41D-F96F-43F8-9ED0-C499EA00FF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3" name="AutoShape 3" descr="http://us.mc542.mail.yahoo.com/mc/mail?cmd=cookie.setnonjs&amp;.rand=1774881327&amp;mcrumb=hCDVBv4VfTd">
          <a:extLst>
            <a:ext uri="{FF2B5EF4-FFF2-40B4-BE49-F238E27FC236}">
              <a16:creationId xmlns="" xmlns:a16="http://schemas.microsoft.com/office/drawing/2014/main" id="{2D28DD61-1600-416B-8220-CB8D72E3C7C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4" name="AutoShape 3" descr="http://us.mc542.mail.yahoo.com/mc/mail?cmd=cookie.setnonjs&amp;.rand=1774881327&amp;mcrumb=hCDVBv4VfTd">
          <a:extLst>
            <a:ext uri="{FF2B5EF4-FFF2-40B4-BE49-F238E27FC236}">
              <a16:creationId xmlns="" xmlns:a16="http://schemas.microsoft.com/office/drawing/2014/main" id="{E3A84664-E649-41C8-9E49-B8B1C82FFD5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5" name="AutoShape 3" descr="http://us.mc542.mail.yahoo.com/mc/mail?cmd=cookie.setnonjs&amp;.rand=1774881327&amp;mcrumb=hCDVBv4VfTd">
          <a:extLst>
            <a:ext uri="{FF2B5EF4-FFF2-40B4-BE49-F238E27FC236}">
              <a16:creationId xmlns="" xmlns:a16="http://schemas.microsoft.com/office/drawing/2014/main" id="{E598A863-7C9F-4C3F-8A30-FB3FB07A6B5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6" name="AutoShape 3" descr="http://us.mc542.mail.yahoo.com/mc/mail?cmd=cookie.setnonjs&amp;.rand=1774881327&amp;mcrumb=hCDVBv4VfTd">
          <a:extLst>
            <a:ext uri="{FF2B5EF4-FFF2-40B4-BE49-F238E27FC236}">
              <a16:creationId xmlns="" xmlns:a16="http://schemas.microsoft.com/office/drawing/2014/main" id="{C5A552A3-5801-43BA-A100-6C83CBDECB4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7" name="AutoShape 3" descr="http://us.mc542.mail.yahoo.com/mc/mail?cmd=cookie.setnonjs&amp;.rand=1774881327&amp;mcrumb=hCDVBv4VfTd">
          <a:extLst>
            <a:ext uri="{FF2B5EF4-FFF2-40B4-BE49-F238E27FC236}">
              <a16:creationId xmlns="" xmlns:a16="http://schemas.microsoft.com/office/drawing/2014/main" id="{E979F8A9-E845-44F8-9F00-6BA7D73606D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8" name="AutoShape 3" descr="http://us.mc542.mail.yahoo.com/mc/mail?cmd=cookie.setnonjs&amp;.rand=1774881327&amp;mcrumb=hCDVBv4VfTd">
          <a:extLst>
            <a:ext uri="{FF2B5EF4-FFF2-40B4-BE49-F238E27FC236}">
              <a16:creationId xmlns="" xmlns:a16="http://schemas.microsoft.com/office/drawing/2014/main" id="{D773D86C-787A-41F7-9E6F-B737214F175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59" name="AutoShape 3" descr="http://us.mc542.mail.yahoo.com/mc/mail?cmd=cookie.setnonjs&amp;.rand=1774881327&amp;mcrumb=hCDVBv4VfTd">
          <a:extLst>
            <a:ext uri="{FF2B5EF4-FFF2-40B4-BE49-F238E27FC236}">
              <a16:creationId xmlns="" xmlns:a16="http://schemas.microsoft.com/office/drawing/2014/main" id="{258D82C9-5318-40A4-8502-5E021CA714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0" name="AutoShape 3" descr="http://us.mc542.mail.yahoo.com/mc/mail?cmd=cookie.setnonjs&amp;.rand=1774881327&amp;mcrumb=hCDVBv4VfTd">
          <a:extLst>
            <a:ext uri="{FF2B5EF4-FFF2-40B4-BE49-F238E27FC236}">
              <a16:creationId xmlns="" xmlns:a16="http://schemas.microsoft.com/office/drawing/2014/main" id="{74C45693-DD19-4CD9-8813-E8186DD485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1" name="AutoShape 3" descr="http://us.mc542.mail.yahoo.com/mc/mail?cmd=cookie.setnonjs&amp;.rand=1774881327&amp;mcrumb=hCDVBv4VfTd">
          <a:extLst>
            <a:ext uri="{FF2B5EF4-FFF2-40B4-BE49-F238E27FC236}">
              <a16:creationId xmlns="" xmlns:a16="http://schemas.microsoft.com/office/drawing/2014/main" id="{1495980E-E2EA-4267-B4BF-627162C661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2" name="AutoShape 3" descr="http://us.mc542.mail.yahoo.com/mc/mail?cmd=cookie.setnonjs&amp;.rand=1774881327&amp;mcrumb=hCDVBv4VfTd">
          <a:extLst>
            <a:ext uri="{FF2B5EF4-FFF2-40B4-BE49-F238E27FC236}">
              <a16:creationId xmlns="" xmlns:a16="http://schemas.microsoft.com/office/drawing/2014/main" id="{C2A83491-725C-4C13-A693-0E2F7FCFC67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3" name="AutoShape 3" descr="http://us.mc542.mail.yahoo.com/mc/mail?cmd=cookie.setnonjs&amp;.rand=1774881327&amp;mcrumb=hCDVBv4VfTd">
          <a:extLst>
            <a:ext uri="{FF2B5EF4-FFF2-40B4-BE49-F238E27FC236}">
              <a16:creationId xmlns="" xmlns:a16="http://schemas.microsoft.com/office/drawing/2014/main" id="{5D7DFDCE-4F9F-414C-A817-1728A245AA7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4" name="AutoShape 3" descr="http://us.mc542.mail.yahoo.com/mc/mail?cmd=cookie.setnonjs&amp;.rand=1774881327&amp;mcrumb=hCDVBv4VfTd">
          <a:extLst>
            <a:ext uri="{FF2B5EF4-FFF2-40B4-BE49-F238E27FC236}">
              <a16:creationId xmlns="" xmlns:a16="http://schemas.microsoft.com/office/drawing/2014/main" id="{DB762953-2049-4EB0-BC7F-3497D2D3B53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5" name="AutoShape 3" descr="http://us.mc542.mail.yahoo.com/mc/mail?cmd=cookie.setnonjs&amp;.rand=1774881327&amp;mcrumb=hCDVBv4VfTd">
          <a:extLst>
            <a:ext uri="{FF2B5EF4-FFF2-40B4-BE49-F238E27FC236}">
              <a16:creationId xmlns="" xmlns:a16="http://schemas.microsoft.com/office/drawing/2014/main" id="{782E4AB2-FB88-47DD-96A1-FADEA7A5D5F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6" name="AutoShape 3" descr="http://us.mc542.mail.yahoo.com/mc/mail?cmd=cookie.setnonjs&amp;.rand=1774881327&amp;mcrumb=hCDVBv4VfTd">
          <a:extLst>
            <a:ext uri="{FF2B5EF4-FFF2-40B4-BE49-F238E27FC236}">
              <a16:creationId xmlns="" xmlns:a16="http://schemas.microsoft.com/office/drawing/2014/main" id="{4360A61D-3844-40D7-A670-B4346970021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7" name="AutoShape 3" descr="http://us.mc542.mail.yahoo.com/mc/mail?cmd=cookie.setnonjs&amp;.rand=1774881327&amp;mcrumb=hCDVBv4VfTd">
          <a:extLst>
            <a:ext uri="{FF2B5EF4-FFF2-40B4-BE49-F238E27FC236}">
              <a16:creationId xmlns="" xmlns:a16="http://schemas.microsoft.com/office/drawing/2014/main" id="{206AD369-D6D0-4034-9B6A-623F9165E1B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8" name="AutoShape 3" descr="http://us.mc542.mail.yahoo.com/mc/mail?cmd=cookie.setnonjs&amp;.rand=1774881327&amp;mcrumb=hCDVBv4VfTd">
          <a:extLst>
            <a:ext uri="{FF2B5EF4-FFF2-40B4-BE49-F238E27FC236}">
              <a16:creationId xmlns="" xmlns:a16="http://schemas.microsoft.com/office/drawing/2014/main" id="{A7BFFE6B-A245-497E-B35F-BED88AC948F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69" name="AutoShape 3" descr="http://us.mc542.mail.yahoo.com/mc/mail?cmd=cookie.setnonjs&amp;.rand=1774881327&amp;mcrumb=hCDVBv4VfTd">
          <a:extLst>
            <a:ext uri="{FF2B5EF4-FFF2-40B4-BE49-F238E27FC236}">
              <a16:creationId xmlns="" xmlns:a16="http://schemas.microsoft.com/office/drawing/2014/main" id="{912D0CBB-11C3-4FDE-B4E1-A55F724737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0" name="AutoShape 3" descr="http://us.mc542.mail.yahoo.com/mc/mail?cmd=cookie.setnonjs&amp;.rand=1774881327&amp;mcrumb=hCDVBv4VfTd">
          <a:extLst>
            <a:ext uri="{FF2B5EF4-FFF2-40B4-BE49-F238E27FC236}">
              <a16:creationId xmlns="" xmlns:a16="http://schemas.microsoft.com/office/drawing/2014/main" id="{85DF194D-0587-4AF1-847B-3BE517F5962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1" name="AutoShape 3" descr="http://us.mc542.mail.yahoo.com/mc/mail?cmd=cookie.setnonjs&amp;.rand=1774881327&amp;mcrumb=hCDVBv4VfTd">
          <a:extLst>
            <a:ext uri="{FF2B5EF4-FFF2-40B4-BE49-F238E27FC236}">
              <a16:creationId xmlns="" xmlns:a16="http://schemas.microsoft.com/office/drawing/2014/main" id="{C131A135-E6A2-4F45-8CFB-8D61BAB7CB3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2" name="AutoShape 3" descr="http://us.mc542.mail.yahoo.com/mc/mail?cmd=cookie.setnonjs&amp;.rand=1774881327&amp;mcrumb=hCDVBv4VfTd">
          <a:extLst>
            <a:ext uri="{FF2B5EF4-FFF2-40B4-BE49-F238E27FC236}">
              <a16:creationId xmlns="" xmlns:a16="http://schemas.microsoft.com/office/drawing/2014/main" id="{43EB3F51-1D77-49FF-BB89-2FEE3977D01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3" name="AutoShape 3" descr="http://us.mc542.mail.yahoo.com/mc/mail?cmd=cookie.setnonjs&amp;.rand=1774881327&amp;mcrumb=hCDVBv4VfTd">
          <a:extLst>
            <a:ext uri="{FF2B5EF4-FFF2-40B4-BE49-F238E27FC236}">
              <a16:creationId xmlns="" xmlns:a16="http://schemas.microsoft.com/office/drawing/2014/main" id="{79DBFD19-D7D7-4CC7-A096-BF476A26430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4" name="AutoShape 3" descr="http://us.mc542.mail.yahoo.com/mc/mail?cmd=cookie.setnonjs&amp;.rand=1774881327&amp;mcrumb=hCDVBv4VfTd">
          <a:extLst>
            <a:ext uri="{FF2B5EF4-FFF2-40B4-BE49-F238E27FC236}">
              <a16:creationId xmlns="" xmlns:a16="http://schemas.microsoft.com/office/drawing/2014/main" id="{07817C77-1B89-444E-B825-979017CBED2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5" name="AutoShape 3" descr="http://us.mc542.mail.yahoo.com/mc/mail?cmd=cookie.setnonjs&amp;.rand=1774881327&amp;mcrumb=hCDVBv4VfTd">
          <a:extLst>
            <a:ext uri="{FF2B5EF4-FFF2-40B4-BE49-F238E27FC236}">
              <a16:creationId xmlns="" xmlns:a16="http://schemas.microsoft.com/office/drawing/2014/main" id="{219AFD74-42EB-4A97-B5CF-2911CCF8082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6" name="AutoShape 3" descr="http://us.mc542.mail.yahoo.com/mc/mail?cmd=cookie.setnonjs&amp;.rand=1774881327&amp;mcrumb=hCDVBv4VfTd">
          <a:extLst>
            <a:ext uri="{FF2B5EF4-FFF2-40B4-BE49-F238E27FC236}">
              <a16:creationId xmlns="" xmlns:a16="http://schemas.microsoft.com/office/drawing/2014/main" id="{B9CD1A06-CD7E-4ECE-BFAF-B0D12D5CD0D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7" name="AutoShape 3" descr="http://us.mc542.mail.yahoo.com/mc/mail?cmd=cookie.setnonjs&amp;.rand=1774881327&amp;mcrumb=hCDVBv4VfTd">
          <a:extLst>
            <a:ext uri="{FF2B5EF4-FFF2-40B4-BE49-F238E27FC236}">
              <a16:creationId xmlns="" xmlns:a16="http://schemas.microsoft.com/office/drawing/2014/main" id="{19E57B7B-764F-4168-B932-D27A8ED51D7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8" name="AutoShape 3" descr="http://us.mc542.mail.yahoo.com/mc/mail?cmd=cookie.setnonjs&amp;.rand=1774881327&amp;mcrumb=hCDVBv4VfTd">
          <a:extLst>
            <a:ext uri="{FF2B5EF4-FFF2-40B4-BE49-F238E27FC236}">
              <a16:creationId xmlns="" xmlns:a16="http://schemas.microsoft.com/office/drawing/2014/main" id="{D632A90E-1E7B-41ED-A42C-FBC23BE5DEE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79" name="AutoShape 3" descr="http://us.mc542.mail.yahoo.com/mc/mail?cmd=cookie.setnonjs&amp;.rand=1774881327&amp;mcrumb=hCDVBv4VfTd">
          <a:extLst>
            <a:ext uri="{FF2B5EF4-FFF2-40B4-BE49-F238E27FC236}">
              <a16:creationId xmlns="" xmlns:a16="http://schemas.microsoft.com/office/drawing/2014/main" id="{E15982EE-F679-4162-ADB2-7DB85EADB65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0" name="AutoShape 3" descr="http://us.mc542.mail.yahoo.com/mc/mail?cmd=cookie.setnonjs&amp;.rand=1774881327&amp;mcrumb=hCDVBv4VfTd">
          <a:extLst>
            <a:ext uri="{FF2B5EF4-FFF2-40B4-BE49-F238E27FC236}">
              <a16:creationId xmlns="" xmlns:a16="http://schemas.microsoft.com/office/drawing/2014/main" id="{0DFD22A4-A2E2-436D-B797-E92CA9BB734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1" name="AutoShape 3" descr="http://us.mc542.mail.yahoo.com/mc/mail?cmd=cookie.setnonjs&amp;.rand=1774881327&amp;mcrumb=hCDVBv4VfTd">
          <a:extLst>
            <a:ext uri="{FF2B5EF4-FFF2-40B4-BE49-F238E27FC236}">
              <a16:creationId xmlns="" xmlns:a16="http://schemas.microsoft.com/office/drawing/2014/main" id="{A23D8236-39ED-4E50-954A-E1D50D47065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2" name="AutoShape 3" descr="http://us.mc542.mail.yahoo.com/mc/mail?cmd=cookie.setnonjs&amp;.rand=1774881327&amp;mcrumb=hCDVBv4VfTd">
          <a:extLst>
            <a:ext uri="{FF2B5EF4-FFF2-40B4-BE49-F238E27FC236}">
              <a16:creationId xmlns="" xmlns:a16="http://schemas.microsoft.com/office/drawing/2014/main" id="{12EF58BA-89FB-48CD-A1C4-B22E88E9A90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3" name="AutoShape 3" descr="http://us.mc542.mail.yahoo.com/mc/mail?cmd=cookie.setnonjs&amp;.rand=1774881327&amp;mcrumb=hCDVBv4VfTd">
          <a:extLst>
            <a:ext uri="{FF2B5EF4-FFF2-40B4-BE49-F238E27FC236}">
              <a16:creationId xmlns="" xmlns:a16="http://schemas.microsoft.com/office/drawing/2014/main" id="{80C68B6A-7CDC-452A-8477-6E951455C94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4" name="AutoShape 3" descr="http://us.mc542.mail.yahoo.com/mc/mail?cmd=cookie.setnonjs&amp;.rand=1774881327&amp;mcrumb=hCDVBv4VfTd">
          <a:extLst>
            <a:ext uri="{FF2B5EF4-FFF2-40B4-BE49-F238E27FC236}">
              <a16:creationId xmlns="" xmlns:a16="http://schemas.microsoft.com/office/drawing/2014/main" id="{240A6093-B464-4D8B-8D7B-C9E375B6C2E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5" name="AutoShape 3" descr="http://us.mc542.mail.yahoo.com/mc/mail?cmd=cookie.setnonjs&amp;.rand=1774881327&amp;mcrumb=hCDVBv4VfTd">
          <a:extLst>
            <a:ext uri="{FF2B5EF4-FFF2-40B4-BE49-F238E27FC236}">
              <a16:creationId xmlns="" xmlns:a16="http://schemas.microsoft.com/office/drawing/2014/main" id="{29D1ACAC-DC8C-4723-A1B7-1902BA19A56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6" name="AutoShape 3" descr="http://us.mc542.mail.yahoo.com/mc/mail?cmd=cookie.setnonjs&amp;.rand=1774881327&amp;mcrumb=hCDVBv4VfTd">
          <a:extLst>
            <a:ext uri="{FF2B5EF4-FFF2-40B4-BE49-F238E27FC236}">
              <a16:creationId xmlns="" xmlns:a16="http://schemas.microsoft.com/office/drawing/2014/main" id="{7ED90901-E698-4D02-AC27-328967F0483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7" name="AutoShape 3" descr="http://us.mc542.mail.yahoo.com/mc/mail?cmd=cookie.setnonjs&amp;.rand=1774881327&amp;mcrumb=hCDVBv4VfTd">
          <a:extLst>
            <a:ext uri="{FF2B5EF4-FFF2-40B4-BE49-F238E27FC236}">
              <a16:creationId xmlns="" xmlns:a16="http://schemas.microsoft.com/office/drawing/2014/main" id="{5262A053-237E-4EDE-8FCC-47D0FD8F4E2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8" name="AutoShape 3" descr="http://us.mc542.mail.yahoo.com/mc/mail?cmd=cookie.setnonjs&amp;.rand=1774881327&amp;mcrumb=hCDVBv4VfTd">
          <a:extLst>
            <a:ext uri="{FF2B5EF4-FFF2-40B4-BE49-F238E27FC236}">
              <a16:creationId xmlns="" xmlns:a16="http://schemas.microsoft.com/office/drawing/2014/main" id="{AFDC8E50-16F1-4272-8239-37254938482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89" name="AutoShape 3" descr="http://us.mc542.mail.yahoo.com/mc/mail?cmd=cookie.setnonjs&amp;.rand=1774881327&amp;mcrumb=hCDVBv4VfTd">
          <a:extLst>
            <a:ext uri="{FF2B5EF4-FFF2-40B4-BE49-F238E27FC236}">
              <a16:creationId xmlns="" xmlns:a16="http://schemas.microsoft.com/office/drawing/2014/main" id="{B8222121-A0AB-4AD0-A478-7610065D7D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0" name="AutoShape 3" descr="http://us.mc542.mail.yahoo.com/mc/mail?cmd=cookie.setnonjs&amp;.rand=1774881327&amp;mcrumb=hCDVBv4VfTd">
          <a:extLst>
            <a:ext uri="{FF2B5EF4-FFF2-40B4-BE49-F238E27FC236}">
              <a16:creationId xmlns="" xmlns:a16="http://schemas.microsoft.com/office/drawing/2014/main" id="{F32C4F8F-C53B-487F-88BB-9D6B74FF360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1" name="AutoShape 3" descr="http://us.mc542.mail.yahoo.com/mc/mail?cmd=cookie.setnonjs&amp;.rand=1774881327&amp;mcrumb=hCDVBv4VfTd">
          <a:extLst>
            <a:ext uri="{FF2B5EF4-FFF2-40B4-BE49-F238E27FC236}">
              <a16:creationId xmlns="" xmlns:a16="http://schemas.microsoft.com/office/drawing/2014/main" id="{80008557-E711-4FC1-BDFB-C920A8497C1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2" name="AutoShape 3" descr="http://us.mc542.mail.yahoo.com/mc/mail?cmd=cookie.setnonjs&amp;.rand=1774881327&amp;mcrumb=hCDVBv4VfTd">
          <a:extLst>
            <a:ext uri="{FF2B5EF4-FFF2-40B4-BE49-F238E27FC236}">
              <a16:creationId xmlns="" xmlns:a16="http://schemas.microsoft.com/office/drawing/2014/main" id="{A3EFC6DD-A069-43E2-A27F-5545EB32825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3" name="AutoShape 3" descr="http://us.mc542.mail.yahoo.com/mc/mail?cmd=cookie.setnonjs&amp;.rand=1774881327&amp;mcrumb=hCDVBv4VfTd">
          <a:extLst>
            <a:ext uri="{FF2B5EF4-FFF2-40B4-BE49-F238E27FC236}">
              <a16:creationId xmlns="" xmlns:a16="http://schemas.microsoft.com/office/drawing/2014/main" id="{19CE17F3-5460-499C-8703-4FEAAE7998D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4" name="AutoShape 3" descr="http://us.mc542.mail.yahoo.com/mc/mail?cmd=cookie.setnonjs&amp;.rand=1774881327&amp;mcrumb=hCDVBv4VfTd">
          <a:extLst>
            <a:ext uri="{FF2B5EF4-FFF2-40B4-BE49-F238E27FC236}">
              <a16:creationId xmlns="" xmlns:a16="http://schemas.microsoft.com/office/drawing/2014/main" id="{7349E990-CFD5-4DC4-AA00-D0666B31A47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5" name="AutoShape 3" descr="http://us.mc542.mail.yahoo.com/mc/mail?cmd=cookie.setnonjs&amp;.rand=1774881327&amp;mcrumb=hCDVBv4VfTd">
          <a:extLst>
            <a:ext uri="{FF2B5EF4-FFF2-40B4-BE49-F238E27FC236}">
              <a16:creationId xmlns="" xmlns:a16="http://schemas.microsoft.com/office/drawing/2014/main" id="{50C0C232-348F-469F-AFB5-CA15DA6BC08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6" name="AutoShape 3" descr="http://us.mc542.mail.yahoo.com/mc/mail?cmd=cookie.setnonjs&amp;.rand=1774881327&amp;mcrumb=hCDVBv4VfTd">
          <a:extLst>
            <a:ext uri="{FF2B5EF4-FFF2-40B4-BE49-F238E27FC236}">
              <a16:creationId xmlns="" xmlns:a16="http://schemas.microsoft.com/office/drawing/2014/main" id="{5D78705C-9999-4C51-8996-D6E7BC06B8C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7" name="AutoShape 3" descr="http://us.mc542.mail.yahoo.com/mc/mail?cmd=cookie.setnonjs&amp;.rand=1774881327&amp;mcrumb=hCDVBv4VfTd">
          <a:extLst>
            <a:ext uri="{FF2B5EF4-FFF2-40B4-BE49-F238E27FC236}">
              <a16:creationId xmlns="" xmlns:a16="http://schemas.microsoft.com/office/drawing/2014/main" id="{57D54C39-730C-4313-A82E-ED6AAA73DF7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8" name="AutoShape 3" descr="http://us.mc542.mail.yahoo.com/mc/mail?cmd=cookie.setnonjs&amp;.rand=1774881327&amp;mcrumb=hCDVBv4VfTd">
          <a:extLst>
            <a:ext uri="{FF2B5EF4-FFF2-40B4-BE49-F238E27FC236}">
              <a16:creationId xmlns="" xmlns:a16="http://schemas.microsoft.com/office/drawing/2014/main" id="{9AF75C53-E8EB-4D31-BF9E-FD1BA5C7275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299" name="AutoShape 3" descr="http://us.mc542.mail.yahoo.com/mc/mail?cmd=cookie.setnonjs&amp;.rand=1774881327&amp;mcrumb=hCDVBv4VfTd">
          <a:extLst>
            <a:ext uri="{FF2B5EF4-FFF2-40B4-BE49-F238E27FC236}">
              <a16:creationId xmlns="" xmlns:a16="http://schemas.microsoft.com/office/drawing/2014/main" id="{FBB7DC29-1937-4FDD-B948-EF2F0049502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0" name="AutoShape 3" descr="http://us.mc542.mail.yahoo.com/mc/mail?cmd=cookie.setnonjs&amp;.rand=1774881327&amp;mcrumb=hCDVBv4VfTd">
          <a:extLst>
            <a:ext uri="{FF2B5EF4-FFF2-40B4-BE49-F238E27FC236}">
              <a16:creationId xmlns="" xmlns:a16="http://schemas.microsoft.com/office/drawing/2014/main" id="{171656F8-E8A2-461D-991A-A0B8769505B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1" name="AutoShape 3" descr="http://us.mc542.mail.yahoo.com/mc/mail?cmd=cookie.setnonjs&amp;.rand=1774881327&amp;mcrumb=hCDVBv4VfTd">
          <a:extLst>
            <a:ext uri="{FF2B5EF4-FFF2-40B4-BE49-F238E27FC236}">
              <a16:creationId xmlns="" xmlns:a16="http://schemas.microsoft.com/office/drawing/2014/main" id="{29CBAC8D-1FDB-4842-B664-A1511806526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2" name="AutoShape 3" descr="http://us.mc542.mail.yahoo.com/mc/mail?cmd=cookie.setnonjs&amp;.rand=1774881327&amp;mcrumb=hCDVBv4VfTd">
          <a:extLst>
            <a:ext uri="{FF2B5EF4-FFF2-40B4-BE49-F238E27FC236}">
              <a16:creationId xmlns="" xmlns:a16="http://schemas.microsoft.com/office/drawing/2014/main" id="{8BEA626A-DE11-419F-B2F9-7A8AAC25A3D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3" name="AutoShape 3" descr="http://us.mc542.mail.yahoo.com/mc/mail?cmd=cookie.setnonjs&amp;.rand=1774881327&amp;mcrumb=hCDVBv4VfTd">
          <a:extLst>
            <a:ext uri="{FF2B5EF4-FFF2-40B4-BE49-F238E27FC236}">
              <a16:creationId xmlns="" xmlns:a16="http://schemas.microsoft.com/office/drawing/2014/main" id="{ABBE553E-DF1E-42E8-8A4B-B12022FBE11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4" name="AutoShape 3" descr="http://us.mc542.mail.yahoo.com/mc/mail?cmd=cookie.setnonjs&amp;.rand=1774881327&amp;mcrumb=hCDVBv4VfTd">
          <a:extLst>
            <a:ext uri="{FF2B5EF4-FFF2-40B4-BE49-F238E27FC236}">
              <a16:creationId xmlns="" xmlns:a16="http://schemas.microsoft.com/office/drawing/2014/main" id="{C45944C3-FE65-4BD0-BADB-27A470FE1A4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5" name="AutoShape 3" descr="http://us.mc542.mail.yahoo.com/mc/mail?cmd=cookie.setnonjs&amp;.rand=1774881327&amp;mcrumb=hCDVBv4VfTd">
          <a:extLst>
            <a:ext uri="{FF2B5EF4-FFF2-40B4-BE49-F238E27FC236}">
              <a16:creationId xmlns="" xmlns:a16="http://schemas.microsoft.com/office/drawing/2014/main" id="{470C9C5F-1F03-4D93-808C-8F5F5F34951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6" name="AutoShape 3" descr="http://us.mc542.mail.yahoo.com/mc/mail?cmd=cookie.setnonjs&amp;.rand=1774881327&amp;mcrumb=hCDVBv4VfTd">
          <a:extLst>
            <a:ext uri="{FF2B5EF4-FFF2-40B4-BE49-F238E27FC236}">
              <a16:creationId xmlns="" xmlns:a16="http://schemas.microsoft.com/office/drawing/2014/main" id="{32E15EAD-3214-4F8B-9899-BEDD3D36F0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7" name="AutoShape 3" descr="http://us.mc542.mail.yahoo.com/mc/mail?cmd=cookie.setnonjs&amp;.rand=1774881327&amp;mcrumb=hCDVBv4VfTd">
          <a:extLst>
            <a:ext uri="{FF2B5EF4-FFF2-40B4-BE49-F238E27FC236}">
              <a16:creationId xmlns="" xmlns:a16="http://schemas.microsoft.com/office/drawing/2014/main" id="{A103CFEA-4CDF-41C6-80D6-AF595DD2AE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8" name="AutoShape 3" descr="http://us.mc542.mail.yahoo.com/mc/mail?cmd=cookie.setnonjs&amp;.rand=1774881327&amp;mcrumb=hCDVBv4VfTd">
          <a:extLst>
            <a:ext uri="{FF2B5EF4-FFF2-40B4-BE49-F238E27FC236}">
              <a16:creationId xmlns="" xmlns:a16="http://schemas.microsoft.com/office/drawing/2014/main" id="{45509A96-9E98-45BB-9BC7-3C10A1E664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09" name="AutoShape 3" descr="http://us.mc542.mail.yahoo.com/mc/mail?cmd=cookie.setnonjs&amp;.rand=1774881327&amp;mcrumb=hCDVBv4VfTd">
          <a:extLst>
            <a:ext uri="{FF2B5EF4-FFF2-40B4-BE49-F238E27FC236}">
              <a16:creationId xmlns="" xmlns:a16="http://schemas.microsoft.com/office/drawing/2014/main" id="{9F768197-646F-41C7-861A-600419E853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0" name="AutoShape 3" descr="http://us.mc542.mail.yahoo.com/mc/mail?cmd=cookie.setnonjs&amp;.rand=1774881327&amp;mcrumb=hCDVBv4VfTd">
          <a:extLst>
            <a:ext uri="{FF2B5EF4-FFF2-40B4-BE49-F238E27FC236}">
              <a16:creationId xmlns="" xmlns:a16="http://schemas.microsoft.com/office/drawing/2014/main" id="{68286E6F-8412-4411-9E01-556EECF7E5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1" name="AutoShape 3" descr="http://us.mc542.mail.yahoo.com/mc/mail?cmd=cookie.setnonjs&amp;.rand=1774881327&amp;mcrumb=hCDVBv4VfTd">
          <a:extLst>
            <a:ext uri="{FF2B5EF4-FFF2-40B4-BE49-F238E27FC236}">
              <a16:creationId xmlns="" xmlns:a16="http://schemas.microsoft.com/office/drawing/2014/main" id="{5AE6C43F-1D52-4655-8396-D7A12BE26E3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2" name="AutoShape 3" descr="http://us.mc542.mail.yahoo.com/mc/mail?cmd=cookie.setnonjs&amp;.rand=1774881327&amp;mcrumb=hCDVBv4VfTd">
          <a:extLst>
            <a:ext uri="{FF2B5EF4-FFF2-40B4-BE49-F238E27FC236}">
              <a16:creationId xmlns="" xmlns:a16="http://schemas.microsoft.com/office/drawing/2014/main" id="{70F31DCC-4375-4010-9ABC-5F6081E58EA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3" name="AutoShape 3" descr="http://us.mc542.mail.yahoo.com/mc/mail?cmd=cookie.setnonjs&amp;.rand=1774881327&amp;mcrumb=hCDVBv4VfTd">
          <a:extLst>
            <a:ext uri="{FF2B5EF4-FFF2-40B4-BE49-F238E27FC236}">
              <a16:creationId xmlns="" xmlns:a16="http://schemas.microsoft.com/office/drawing/2014/main" id="{6C0EBA11-FC3A-4CB6-925C-262453F4EDB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4" name="AutoShape 3" descr="http://us.mc542.mail.yahoo.com/mc/mail?cmd=cookie.setnonjs&amp;.rand=1774881327&amp;mcrumb=hCDVBv4VfTd">
          <a:extLst>
            <a:ext uri="{FF2B5EF4-FFF2-40B4-BE49-F238E27FC236}">
              <a16:creationId xmlns="" xmlns:a16="http://schemas.microsoft.com/office/drawing/2014/main" id="{3D097057-5A8B-4026-8FD2-5BA1B49FA8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5" name="AutoShape 3" descr="http://us.mc542.mail.yahoo.com/mc/mail?cmd=cookie.setnonjs&amp;.rand=1774881327&amp;mcrumb=hCDVBv4VfTd">
          <a:extLst>
            <a:ext uri="{FF2B5EF4-FFF2-40B4-BE49-F238E27FC236}">
              <a16:creationId xmlns="" xmlns:a16="http://schemas.microsoft.com/office/drawing/2014/main" id="{5FBDB5BD-0002-4714-BA61-A2CB4ECFBB7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6" name="AutoShape 3" descr="http://us.mc542.mail.yahoo.com/mc/mail?cmd=cookie.setnonjs&amp;.rand=1774881327&amp;mcrumb=hCDVBv4VfTd">
          <a:extLst>
            <a:ext uri="{FF2B5EF4-FFF2-40B4-BE49-F238E27FC236}">
              <a16:creationId xmlns="" xmlns:a16="http://schemas.microsoft.com/office/drawing/2014/main" id="{64950DE2-6959-4B4F-88FB-88049A1B53C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7" name="AutoShape 3" descr="http://us.mc542.mail.yahoo.com/mc/mail?cmd=cookie.setnonjs&amp;.rand=1774881327&amp;mcrumb=hCDVBv4VfTd">
          <a:extLst>
            <a:ext uri="{FF2B5EF4-FFF2-40B4-BE49-F238E27FC236}">
              <a16:creationId xmlns="" xmlns:a16="http://schemas.microsoft.com/office/drawing/2014/main" id="{734E4728-3E21-48E1-9227-D677891DDA5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8" name="AutoShape 3" descr="http://us.mc542.mail.yahoo.com/mc/mail?cmd=cookie.setnonjs&amp;.rand=1774881327&amp;mcrumb=hCDVBv4VfTd">
          <a:extLst>
            <a:ext uri="{FF2B5EF4-FFF2-40B4-BE49-F238E27FC236}">
              <a16:creationId xmlns="" xmlns:a16="http://schemas.microsoft.com/office/drawing/2014/main" id="{027575D7-75F6-435A-8788-15DADE31485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19" name="AutoShape 3" descr="http://us.mc542.mail.yahoo.com/mc/mail?cmd=cookie.setnonjs&amp;.rand=1774881327&amp;mcrumb=hCDVBv4VfTd">
          <a:extLst>
            <a:ext uri="{FF2B5EF4-FFF2-40B4-BE49-F238E27FC236}">
              <a16:creationId xmlns="" xmlns:a16="http://schemas.microsoft.com/office/drawing/2014/main" id="{B39850BE-3096-4DFA-811D-BEC2EE0CF47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0" name="AutoShape 3" descr="http://us.mc542.mail.yahoo.com/mc/mail?cmd=cookie.setnonjs&amp;.rand=1774881327&amp;mcrumb=hCDVBv4VfTd">
          <a:extLst>
            <a:ext uri="{FF2B5EF4-FFF2-40B4-BE49-F238E27FC236}">
              <a16:creationId xmlns="" xmlns:a16="http://schemas.microsoft.com/office/drawing/2014/main" id="{FD99218D-B6EC-4D90-AC22-E33A31EE68A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1" name="AutoShape 3" descr="http://us.mc542.mail.yahoo.com/mc/mail?cmd=cookie.setnonjs&amp;.rand=1774881327&amp;mcrumb=hCDVBv4VfTd">
          <a:extLst>
            <a:ext uri="{FF2B5EF4-FFF2-40B4-BE49-F238E27FC236}">
              <a16:creationId xmlns="" xmlns:a16="http://schemas.microsoft.com/office/drawing/2014/main" id="{9B901E2A-83D8-40C5-BAAE-F6F491B2A84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2" name="AutoShape 3" descr="http://us.mc542.mail.yahoo.com/mc/mail?cmd=cookie.setnonjs&amp;.rand=1774881327&amp;mcrumb=hCDVBv4VfTd">
          <a:extLst>
            <a:ext uri="{FF2B5EF4-FFF2-40B4-BE49-F238E27FC236}">
              <a16:creationId xmlns="" xmlns:a16="http://schemas.microsoft.com/office/drawing/2014/main" id="{BBB36693-A71B-4D66-886C-11835753981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3" name="AutoShape 3" descr="http://us.mc542.mail.yahoo.com/mc/mail?cmd=cookie.setnonjs&amp;.rand=1774881327&amp;mcrumb=hCDVBv4VfTd">
          <a:extLst>
            <a:ext uri="{FF2B5EF4-FFF2-40B4-BE49-F238E27FC236}">
              <a16:creationId xmlns="" xmlns:a16="http://schemas.microsoft.com/office/drawing/2014/main" id="{855193E2-FD7D-4E0D-9B7E-A6E21F54679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4" name="AutoShape 3" descr="http://us.mc542.mail.yahoo.com/mc/mail?cmd=cookie.setnonjs&amp;.rand=1774881327&amp;mcrumb=hCDVBv4VfTd">
          <a:extLst>
            <a:ext uri="{FF2B5EF4-FFF2-40B4-BE49-F238E27FC236}">
              <a16:creationId xmlns="" xmlns:a16="http://schemas.microsoft.com/office/drawing/2014/main" id="{6B35CA95-3F34-4464-B77D-61852DEFF9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5" name="AutoShape 3" descr="http://us.mc542.mail.yahoo.com/mc/mail?cmd=cookie.setnonjs&amp;.rand=1774881327&amp;mcrumb=hCDVBv4VfTd">
          <a:extLst>
            <a:ext uri="{FF2B5EF4-FFF2-40B4-BE49-F238E27FC236}">
              <a16:creationId xmlns="" xmlns:a16="http://schemas.microsoft.com/office/drawing/2014/main" id="{91EAD3CC-863A-4321-8609-206895D3C0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6" name="AutoShape 3" descr="http://us.mc542.mail.yahoo.com/mc/mail?cmd=cookie.setnonjs&amp;.rand=1774881327&amp;mcrumb=hCDVBv4VfTd">
          <a:extLst>
            <a:ext uri="{FF2B5EF4-FFF2-40B4-BE49-F238E27FC236}">
              <a16:creationId xmlns="" xmlns:a16="http://schemas.microsoft.com/office/drawing/2014/main" id="{46567384-22FE-4105-9DC8-71B202A7877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7" name="AutoShape 3" descr="http://us.mc542.mail.yahoo.com/mc/mail?cmd=cookie.setnonjs&amp;.rand=1774881327&amp;mcrumb=hCDVBv4VfTd">
          <a:extLst>
            <a:ext uri="{FF2B5EF4-FFF2-40B4-BE49-F238E27FC236}">
              <a16:creationId xmlns="" xmlns:a16="http://schemas.microsoft.com/office/drawing/2014/main" id="{9B971DD7-E36B-4FA6-8CE8-F5E1675A34D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8" name="AutoShape 3" descr="http://us.mc542.mail.yahoo.com/mc/mail?cmd=cookie.setnonjs&amp;.rand=1774881327&amp;mcrumb=hCDVBv4VfTd">
          <a:extLst>
            <a:ext uri="{FF2B5EF4-FFF2-40B4-BE49-F238E27FC236}">
              <a16:creationId xmlns="" xmlns:a16="http://schemas.microsoft.com/office/drawing/2014/main" id="{E07BCFA3-9831-4384-9A28-594A0811CD1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29" name="AutoShape 3" descr="http://us.mc542.mail.yahoo.com/mc/mail?cmd=cookie.setnonjs&amp;.rand=1774881327&amp;mcrumb=hCDVBv4VfTd">
          <a:extLst>
            <a:ext uri="{FF2B5EF4-FFF2-40B4-BE49-F238E27FC236}">
              <a16:creationId xmlns="" xmlns:a16="http://schemas.microsoft.com/office/drawing/2014/main" id="{44D9A1FE-75BA-4A4B-B128-66D2DEE45B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0" name="AutoShape 3" descr="http://us.mc542.mail.yahoo.com/mc/mail?cmd=cookie.setnonjs&amp;.rand=1774881327&amp;mcrumb=hCDVBv4VfTd">
          <a:extLst>
            <a:ext uri="{FF2B5EF4-FFF2-40B4-BE49-F238E27FC236}">
              <a16:creationId xmlns="" xmlns:a16="http://schemas.microsoft.com/office/drawing/2014/main" id="{AEA700A8-5BD1-45A5-9B12-35483DA96E1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1" name="AutoShape 3" descr="http://us.mc542.mail.yahoo.com/mc/mail?cmd=cookie.setnonjs&amp;.rand=1774881327&amp;mcrumb=hCDVBv4VfTd">
          <a:extLst>
            <a:ext uri="{FF2B5EF4-FFF2-40B4-BE49-F238E27FC236}">
              <a16:creationId xmlns="" xmlns:a16="http://schemas.microsoft.com/office/drawing/2014/main" id="{BC8F5BEE-1E7D-4B80-961A-AEFC6B2E7C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2" name="AutoShape 3" descr="http://us.mc542.mail.yahoo.com/mc/mail?cmd=cookie.setnonjs&amp;.rand=1774881327&amp;mcrumb=hCDVBv4VfTd">
          <a:extLst>
            <a:ext uri="{FF2B5EF4-FFF2-40B4-BE49-F238E27FC236}">
              <a16:creationId xmlns="" xmlns:a16="http://schemas.microsoft.com/office/drawing/2014/main" id="{81686EA5-84AB-49EB-833E-4C68F01FE12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3" name="AutoShape 3" descr="http://us.mc542.mail.yahoo.com/mc/mail?cmd=cookie.setnonjs&amp;.rand=1774881327&amp;mcrumb=hCDVBv4VfTd">
          <a:extLst>
            <a:ext uri="{FF2B5EF4-FFF2-40B4-BE49-F238E27FC236}">
              <a16:creationId xmlns="" xmlns:a16="http://schemas.microsoft.com/office/drawing/2014/main" id="{9A21B136-2A50-4CAE-96D3-D5E4FE028F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4" name="AutoShape 3" descr="http://us.mc542.mail.yahoo.com/mc/mail?cmd=cookie.setnonjs&amp;.rand=1774881327&amp;mcrumb=hCDVBv4VfTd">
          <a:extLst>
            <a:ext uri="{FF2B5EF4-FFF2-40B4-BE49-F238E27FC236}">
              <a16:creationId xmlns="" xmlns:a16="http://schemas.microsoft.com/office/drawing/2014/main" id="{0FD3A9D8-65B1-42D7-B491-53DF1AA6829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5" name="AutoShape 3" descr="http://us.mc542.mail.yahoo.com/mc/mail?cmd=cookie.setnonjs&amp;.rand=1774881327&amp;mcrumb=hCDVBv4VfTd">
          <a:extLst>
            <a:ext uri="{FF2B5EF4-FFF2-40B4-BE49-F238E27FC236}">
              <a16:creationId xmlns="" xmlns:a16="http://schemas.microsoft.com/office/drawing/2014/main" id="{5D92D705-5ED9-48A2-B756-1E084585144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6" name="AutoShape 3" descr="http://us.mc542.mail.yahoo.com/mc/mail?cmd=cookie.setnonjs&amp;.rand=1774881327&amp;mcrumb=hCDVBv4VfTd">
          <a:extLst>
            <a:ext uri="{FF2B5EF4-FFF2-40B4-BE49-F238E27FC236}">
              <a16:creationId xmlns="" xmlns:a16="http://schemas.microsoft.com/office/drawing/2014/main" id="{F19D34E7-81F4-49B0-9FB1-93E8CB9771B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7" name="AutoShape 3" descr="http://us.mc542.mail.yahoo.com/mc/mail?cmd=cookie.setnonjs&amp;.rand=1774881327&amp;mcrumb=hCDVBv4VfTd">
          <a:extLst>
            <a:ext uri="{FF2B5EF4-FFF2-40B4-BE49-F238E27FC236}">
              <a16:creationId xmlns="" xmlns:a16="http://schemas.microsoft.com/office/drawing/2014/main" id="{F8D07ABF-43EF-4F13-8D6E-7C1D252CEB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8" name="AutoShape 3" descr="http://us.mc542.mail.yahoo.com/mc/mail?cmd=cookie.setnonjs&amp;.rand=1774881327&amp;mcrumb=hCDVBv4VfTd">
          <a:extLst>
            <a:ext uri="{FF2B5EF4-FFF2-40B4-BE49-F238E27FC236}">
              <a16:creationId xmlns="" xmlns:a16="http://schemas.microsoft.com/office/drawing/2014/main" id="{C45D25DC-EA6B-4DFC-8DA7-9B3FFF4F6DA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39" name="AutoShape 3" descr="http://us.mc542.mail.yahoo.com/mc/mail?cmd=cookie.setnonjs&amp;.rand=1774881327&amp;mcrumb=hCDVBv4VfTd">
          <a:extLst>
            <a:ext uri="{FF2B5EF4-FFF2-40B4-BE49-F238E27FC236}">
              <a16:creationId xmlns="" xmlns:a16="http://schemas.microsoft.com/office/drawing/2014/main" id="{87CE6330-0417-4940-9DD4-D5910C719A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0" name="AutoShape 3" descr="http://us.mc542.mail.yahoo.com/mc/mail?cmd=cookie.setnonjs&amp;.rand=1774881327&amp;mcrumb=hCDVBv4VfTd">
          <a:extLst>
            <a:ext uri="{FF2B5EF4-FFF2-40B4-BE49-F238E27FC236}">
              <a16:creationId xmlns="" xmlns:a16="http://schemas.microsoft.com/office/drawing/2014/main" id="{D2C623D4-564B-492B-9D7D-802ADB90C6E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1" name="AutoShape 3" descr="http://us.mc542.mail.yahoo.com/mc/mail?cmd=cookie.setnonjs&amp;.rand=1774881327&amp;mcrumb=hCDVBv4VfTd">
          <a:extLst>
            <a:ext uri="{FF2B5EF4-FFF2-40B4-BE49-F238E27FC236}">
              <a16:creationId xmlns="" xmlns:a16="http://schemas.microsoft.com/office/drawing/2014/main" id="{A1D5A588-FB85-4C39-AC12-1EE5A54084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114300"/>
    <xdr:sp macro="" textlink="">
      <xdr:nvSpPr>
        <xdr:cNvPr id="342" name="AutoShape 3" descr="http://us.mc542.mail.yahoo.com/mc/mail?cmd=cookie.setnonjs&amp;.rand=1774881327&amp;mcrumb=hCDVBv4VfTd">
          <a:extLst>
            <a:ext uri="{FF2B5EF4-FFF2-40B4-BE49-F238E27FC236}">
              <a16:creationId xmlns="" xmlns:a16="http://schemas.microsoft.com/office/drawing/2014/main" id="{C6C5EC83-708F-4048-8536-86FC8095DA48}"/>
            </a:ext>
          </a:extLst>
        </xdr:cNvPr>
        <xdr:cNvSpPr>
          <a:spLocks noChangeAspect="1" noChangeArrowheads="1"/>
        </xdr:cNvSpPr>
      </xdr:nvSpPr>
      <xdr:spPr>
        <a:xfrm>
          <a:off x="1411357" y="4591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3" name="AutoShape 3" descr="http://us.mc542.mail.yahoo.com/mc/mail?cmd=cookie.setnonjs&amp;.rand=1774881327&amp;mcrumb=hCDVBv4VfTd">
          <a:extLst>
            <a:ext uri="{FF2B5EF4-FFF2-40B4-BE49-F238E27FC236}">
              <a16:creationId xmlns="" xmlns:a16="http://schemas.microsoft.com/office/drawing/2014/main" id="{6A41593C-E05C-4F72-AF8E-C6E6025698E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4" name="AutoShape 3" descr="http://us.mc542.mail.yahoo.com/mc/mail?cmd=cookie.setnonjs&amp;.rand=1774881327&amp;mcrumb=hCDVBv4VfTd">
          <a:extLst>
            <a:ext uri="{FF2B5EF4-FFF2-40B4-BE49-F238E27FC236}">
              <a16:creationId xmlns="" xmlns:a16="http://schemas.microsoft.com/office/drawing/2014/main" id="{3F6F749B-0D84-48E4-8F3E-D8C5BA38EC0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5" name="AutoShape 3" descr="http://us.mc542.mail.yahoo.com/mc/mail?cmd=cookie.setnonjs&amp;.rand=1774881327&amp;mcrumb=hCDVBv4VfTd">
          <a:extLst>
            <a:ext uri="{FF2B5EF4-FFF2-40B4-BE49-F238E27FC236}">
              <a16:creationId xmlns="" xmlns:a16="http://schemas.microsoft.com/office/drawing/2014/main" id="{E88B2064-8256-4256-889F-D8401229267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6" name="AutoShape 3" descr="http://us.mc542.mail.yahoo.com/mc/mail?cmd=cookie.setnonjs&amp;.rand=1774881327&amp;mcrumb=hCDVBv4VfTd">
          <a:extLst>
            <a:ext uri="{FF2B5EF4-FFF2-40B4-BE49-F238E27FC236}">
              <a16:creationId xmlns="" xmlns:a16="http://schemas.microsoft.com/office/drawing/2014/main" id="{959B182C-A4F3-4452-91A1-AC3EB0B965A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7" name="AutoShape 3" descr="http://us.mc542.mail.yahoo.com/mc/mail?cmd=cookie.setnonjs&amp;.rand=1774881327&amp;mcrumb=hCDVBv4VfTd">
          <a:extLst>
            <a:ext uri="{FF2B5EF4-FFF2-40B4-BE49-F238E27FC236}">
              <a16:creationId xmlns="" xmlns:a16="http://schemas.microsoft.com/office/drawing/2014/main" id="{B05BCA75-4A60-48F9-9653-57DFC409EAE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8" name="AutoShape 3" descr="http://us.mc542.mail.yahoo.com/mc/mail?cmd=cookie.setnonjs&amp;.rand=1774881327&amp;mcrumb=hCDVBv4VfTd">
          <a:extLst>
            <a:ext uri="{FF2B5EF4-FFF2-40B4-BE49-F238E27FC236}">
              <a16:creationId xmlns="" xmlns:a16="http://schemas.microsoft.com/office/drawing/2014/main" id="{BB9E4760-86AF-455A-A42B-4541497B650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49" name="AutoShape 3" descr="http://us.mc542.mail.yahoo.com/mc/mail?cmd=cookie.setnonjs&amp;.rand=1774881327&amp;mcrumb=hCDVBv4VfTd">
          <a:extLst>
            <a:ext uri="{FF2B5EF4-FFF2-40B4-BE49-F238E27FC236}">
              <a16:creationId xmlns="" xmlns:a16="http://schemas.microsoft.com/office/drawing/2014/main" id="{CC0FCC2A-CDD3-4E65-A306-EE2FD1734B1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0" name="AutoShape 3" descr="http://us.mc542.mail.yahoo.com/mc/mail?cmd=cookie.setnonjs&amp;.rand=1774881327&amp;mcrumb=hCDVBv4VfTd">
          <a:extLst>
            <a:ext uri="{FF2B5EF4-FFF2-40B4-BE49-F238E27FC236}">
              <a16:creationId xmlns="" xmlns:a16="http://schemas.microsoft.com/office/drawing/2014/main" id="{C6260ADF-B7DA-4D8C-A782-0855C0CAE10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1" name="AutoShape 3" descr="http://us.mc542.mail.yahoo.com/mc/mail?cmd=cookie.setnonjs&amp;.rand=1774881327&amp;mcrumb=hCDVBv4VfTd">
          <a:extLst>
            <a:ext uri="{FF2B5EF4-FFF2-40B4-BE49-F238E27FC236}">
              <a16:creationId xmlns="" xmlns:a16="http://schemas.microsoft.com/office/drawing/2014/main" id="{4702522A-DDA1-476C-9D6E-84C76B74097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2" name="AutoShape 3" descr="http://us.mc542.mail.yahoo.com/mc/mail?cmd=cookie.setnonjs&amp;.rand=1774881327&amp;mcrumb=hCDVBv4VfTd">
          <a:extLst>
            <a:ext uri="{FF2B5EF4-FFF2-40B4-BE49-F238E27FC236}">
              <a16:creationId xmlns="" xmlns:a16="http://schemas.microsoft.com/office/drawing/2014/main" id="{79F16031-2366-40D5-B151-DFCFC11EBA5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3" name="AutoShape 3" descr="http://us.mc542.mail.yahoo.com/mc/mail?cmd=cookie.setnonjs&amp;.rand=1774881327&amp;mcrumb=hCDVBv4VfTd">
          <a:extLst>
            <a:ext uri="{FF2B5EF4-FFF2-40B4-BE49-F238E27FC236}">
              <a16:creationId xmlns="" xmlns:a16="http://schemas.microsoft.com/office/drawing/2014/main" id="{A00A07D3-9C01-4A83-A97E-B7AE182E04D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4" name="AutoShape 3" descr="http://us.mc542.mail.yahoo.com/mc/mail?cmd=cookie.setnonjs&amp;.rand=1774881327&amp;mcrumb=hCDVBv4VfTd">
          <a:extLst>
            <a:ext uri="{FF2B5EF4-FFF2-40B4-BE49-F238E27FC236}">
              <a16:creationId xmlns="" xmlns:a16="http://schemas.microsoft.com/office/drawing/2014/main" id="{555D4E00-C0CE-46A2-98DB-1E766B757BB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5" name="AutoShape 3" descr="http://us.mc542.mail.yahoo.com/mc/mail?cmd=cookie.setnonjs&amp;.rand=1774881327&amp;mcrumb=hCDVBv4VfTd">
          <a:extLst>
            <a:ext uri="{FF2B5EF4-FFF2-40B4-BE49-F238E27FC236}">
              <a16:creationId xmlns="" xmlns:a16="http://schemas.microsoft.com/office/drawing/2014/main" id="{0AEFA1F1-1130-4BC3-8736-F08B75AD958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6" name="AutoShape 3" descr="http://us.mc542.mail.yahoo.com/mc/mail?cmd=cookie.setnonjs&amp;.rand=1774881327&amp;mcrumb=hCDVBv4VfTd">
          <a:extLst>
            <a:ext uri="{FF2B5EF4-FFF2-40B4-BE49-F238E27FC236}">
              <a16:creationId xmlns="" xmlns:a16="http://schemas.microsoft.com/office/drawing/2014/main" id="{E32C6385-28E1-4B64-AF20-AE02C62A75A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7" name="AutoShape 3" descr="http://us.mc542.mail.yahoo.com/mc/mail?cmd=cookie.setnonjs&amp;.rand=1774881327&amp;mcrumb=hCDVBv4VfTd">
          <a:extLst>
            <a:ext uri="{FF2B5EF4-FFF2-40B4-BE49-F238E27FC236}">
              <a16:creationId xmlns="" xmlns:a16="http://schemas.microsoft.com/office/drawing/2014/main" id="{707640C2-68AC-49C9-8D9E-313933EB81E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8" name="AutoShape 3" descr="http://us.mc542.mail.yahoo.com/mc/mail?cmd=cookie.setnonjs&amp;.rand=1774881327&amp;mcrumb=hCDVBv4VfTd">
          <a:extLst>
            <a:ext uri="{FF2B5EF4-FFF2-40B4-BE49-F238E27FC236}">
              <a16:creationId xmlns="" xmlns:a16="http://schemas.microsoft.com/office/drawing/2014/main" id="{857199A9-151E-4ACE-87FA-60C3BE497FF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59" name="AutoShape 3" descr="http://us.mc542.mail.yahoo.com/mc/mail?cmd=cookie.setnonjs&amp;.rand=1774881327&amp;mcrumb=hCDVBv4VfTd">
          <a:extLst>
            <a:ext uri="{FF2B5EF4-FFF2-40B4-BE49-F238E27FC236}">
              <a16:creationId xmlns="" xmlns:a16="http://schemas.microsoft.com/office/drawing/2014/main" id="{DD2EA177-B24A-40CA-85BD-22C5B8E430A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0" name="AutoShape 3" descr="http://us.mc542.mail.yahoo.com/mc/mail?cmd=cookie.setnonjs&amp;.rand=1774881327&amp;mcrumb=hCDVBv4VfTd">
          <a:extLst>
            <a:ext uri="{FF2B5EF4-FFF2-40B4-BE49-F238E27FC236}">
              <a16:creationId xmlns="" xmlns:a16="http://schemas.microsoft.com/office/drawing/2014/main" id="{C9AFD420-7BD4-4C89-96D9-AF1B55F1565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1" name="AutoShape 3" descr="http://us.mc542.mail.yahoo.com/mc/mail?cmd=cookie.setnonjs&amp;.rand=1774881327&amp;mcrumb=hCDVBv4VfTd">
          <a:extLst>
            <a:ext uri="{FF2B5EF4-FFF2-40B4-BE49-F238E27FC236}">
              <a16:creationId xmlns="" xmlns:a16="http://schemas.microsoft.com/office/drawing/2014/main" id="{F0BA54A4-2DC3-42DD-A5DA-4C3F9B2B824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2" name="AutoShape 3" descr="http://us.mc542.mail.yahoo.com/mc/mail?cmd=cookie.setnonjs&amp;.rand=1774881327&amp;mcrumb=hCDVBv4VfTd">
          <a:extLst>
            <a:ext uri="{FF2B5EF4-FFF2-40B4-BE49-F238E27FC236}">
              <a16:creationId xmlns="" xmlns:a16="http://schemas.microsoft.com/office/drawing/2014/main" id="{87886AD3-2AB5-4236-ABDD-84E70C73730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3" name="AutoShape 3" descr="http://us.mc542.mail.yahoo.com/mc/mail?cmd=cookie.setnonjs&amp;.rand=1774881327&amp;mcrumb=hCDVBv4VfTd">
          <a:extLst>
            <a:ext uri="{FF2B5EF4-FFF2-40B4-BE49-F238E27FC236}">
              <a16:creationId xmlns="" xmlns:a16="http://schemas.microsoft.com/office/drawing/2014/main" id="{072098EA-C4DD-456F-AC9A-3C253C5CDAD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4" name="AutoShape 3" descr="http://us.mc542.mail.yahoo.com/mc/mail?cmd=cookie.setnonjs&amp;.rand=1774881327&amp;mcrumb=hCDVBv4VfTd">
          <a:extLst>
            <a:ext uri="{FF2B5EF4-FFF2-40B4-BE49-F238E27FC236}">
              <a16:creationId xmlns="" xmlns:a16="http://schemas.microsoft.com/office/drawing/2014/main" id="{44AE10C7-DA69-4D71-A22D-7D317BC51B3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5" name="AutoShape 3" descr="http://us.mc542.mail.yahoo.com/mc/mail?cmd=cookie.setnonjs&amp;.rand=1774881327&amp;mcrumb=hCDVBv4VfTd">
          <a:extLst>
            <a:ext uri="{FF2B5EF4-FFF2-40B4-BE49-F238E27FC236}">
              <a16:creationId xmlns="" xmlns:a16="http://schemas.microsoft.com/office/drawing/2014/main" id="{8780D519-9427-4FA8-97BD-E5E4A28C970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6" name="AutoShape 3" descr="http://us.mc542.mail.yahoo.com/mc/mail?cmd=cookie.setnonjs&amp;.rand=1774881327&amp;mcrumb=hCDVBv4VfTd">
          <a:extLst>
            <a:ext uri="{FF2B5EF4-FFF2-40B4-BE49-F238E27FC236}">
              <a16:creationId xmlns="" xmlns:a16="http://schemas.microsoft.com/office/drawing/2014/main" id="{444A1B5D-8E3B-47A9-8F73-567520CE442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7" name="AutoShape 3" descr="http://us.mc542.mail.yahoo.com/mc/mail?cmd=cookie.setnonjs&amp;.rand=1774881327&amp;mcrumb=hCDVBv4VfTd">
          <a:extLst>
            <a:ext uri="{FF2B5EF4-FFF2-40B4-BE49-F238E27FC236}">
              <a16:creationId xmlns="" xmlns:a16="http://schemas.microsoft.com/office/drawing/2014/main" id="{FB8CCE7E-C94E-4000-BF43-BD85FF70E97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8" name="AutoShape 3" descr="http://us.mc542.mail.yahoo.com/mc/mail?cmd=cookie.setnonjs&amp;.rand=1774881327&amp;mcrumb=hCDVBv4VfTd">
          <a:extLst>
            <a:ext uri="{FF2B5EF4-FFF2-40B4-BE49-F238E27FC236}">
              <a16:creationId xmlns="" xmlns:a16="http://schemas.microsoft.com/office/drawing/2014/main" id="{BFE6D71B-AC36-467B-8C79-71FCE4797D0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69" name="AutoShape 3" descr="http://us.mc542.mail.yahoo.com/mc/mail?cmd=cookie.setnonjs&amp;.rand=1774881327&amp;mcrumb=hCDVBv4VfTd">
          <a:extLst>
            <a:ext uri="{FF2B5EF4-FFF2-40B4-BE49-F238E27FC236}">
              <a16:creationId xmlns="" xmlns:a16="http://schemas.microsoft.com/office/drawing/2014/main" id="{9CFBD85F-661A-4A1C-B4D3-7C4619BBE97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0" name="AutoShape 3" descr="http://us.mc542.mail.yahoo.com/mc/mail?cmd=cookie.setnonjs&amp;.rand=1774881327&amp;mcrumb=hCDVBv4VfTd">
          <a:extLst>
            <a:ext uri="{FF2B5EF4-FFF2-40B4-BE49-F238E27FC236}">
              <a16:creationId xmlns="" xmlns:a16="http://schemas.microsoft.com/office/drawing/2014/main" id="{6B712F3A-CAA3-47A8-A7D7-43EC759016C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1" name="AutoShape 3" descr="http://us.mc542.mail.yahoo.com/mc/mail?cmd=cookie.setnonjs&amp;.rand=1774881327&amp;mcrumb=hCDVBv4VfTd">
          <a:extLst>
            <a:ext uri="{FF2B5EF4-FFF2-40B4-BE49-F238E27FC236}">
              <a16:creationId xmlns="" xmlns:a16="http://schemas.microsoft.com/office/drawing/2014/main" id="{4C58B2CD-6750-45BD-98EF-91DD92A6EC6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2" name="AutoShape 3" descr="http://us.mc542.mail.yahoo.com/mc/mail?cmd=cookie.setnonjs&amp;.rand=1774881327&amp;mcrumb=hCDVBv4VfTd">
          <a:extLst>
            <a:ext uri="{FF2B5EF4-FFF2-40B4-BE49-F238E27FC236}">
              <a16:creationId xmlns="" xmlns:a16="http://schemas.microsoft.com/office/drawing/2014/main" id="{743656E7-5D08-4A54-8ADE-6A50F315258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3" name="AutoShape 3" descr="http://us.mc542.mail.yahoo.com/mc/mail?cmd=cookie.setnonjs&amp;.rand=1774881327&amp;mcrumb=hCDVBv4VfTd">
          <a:extLst>
            <a:ext uri="{FF2B5EF4-FFF2-40B4-BE49-F238E27FC236}">
              <a16:creationId xmlns="" xmlns:a16="http://schemas.microsoft.com/office/drawing/2014/main" id="{5055728C-3515-4CBC-800C-7221D1F35F6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4" name="AutoShape 3" descr="http://us.mc542.mail.yahoo.com/mc/mail?cmd=cookie.setnonjs&amp;.rand=1774881327&amp;mcrumb=hCDVBv4VfTd">
          <a:extLst>
            <a:ext uri="{FF2B5EF4-FFF2-40B4-BE49-F238E27FC236}">
              <a16:creationId xmlns="" xmlns:a16="http://schemas.microsoft.com/office/drawing/2014/main" id="{063CBC6F-865C-4290-AEA0-A8CDD880B57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5" name="AutoShape 3" descr="http://us.mc542.mail.yahoo.com/mc/mail?cmd=cookie.setnonjs&amp;.rand=1774881327&amp;mcrumb=hCDVBv4VfTd">
          <a:extLst>
            <a:ext uri="{FF2B5EF4-FFF2-40B4-BE49-F238E27FC236}">
              <a16:creationId xmlns="" xmlns:a16="http://schemas.microsoft.com/office/drawing/2014/main" id="{1324A049-74EE-4B69-B1F6-69A56C60D9A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6" name="AutoShape 3" descr="http://us.mc542.mail.yahoo.com/mc/mail?cmd=cookie.setnonjs&amp;.rand=1774881327&amp;mcrumb=hCDVBv4VfTd">
          <a:extLst>
            <a:ext uri="{FF2B5EF4-FFF2-40B4-BE49-F238E27FC236}">
              <a16:creationId xmlns="" xmlns:a16="http://schemas.microsoft.com/office/drawing/2014/main" id="{4AC50944-125C-4255-98B7-45D0517B3DE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7" name="AutoShape 3" descr="http://us.mc542.mail.yahoo.com/mc/mail?cmd=cookie.setnonjs&amp;.rand=1774881327&amp;mcrumb=hCDVBv4VfTd">
          <a:extLst>
            <a:ext uri="{FF2B5EF4-FFF2-40B4-BE49-F238E27FC236}">
              <a16:creationId xmlns="" xmlns:a16="http://schemas.microsoft.com/office/drawing/2014/main" id="{4CE2F8C1-5DD8-413F-86CC-268D92E72E5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8" name="AutoShape 3" descr="http://us.mc542.mail.yahoo.com/mc/mail?cmd=cookie.setnonjs&amp;.rand=1774881327&amp;mcrumb=hCDVBv4VfTd">
          <a:extLst>
            <a:ext uri="{FF2B5EF4-FFF2-40B4-BE49-F238E27FC236}">
              <a16:creationId xmlns="" xmlns:a16="http://schemas.microsoft.com/office/drawing/2014/main" id="{6836399D-B0B1-4222-A893-766AD8CDC7B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79" name="AutoShape 3" descr="http://us.mc542.mail.yahoo.com/mc/mail?cmd=cookie.setnonjs&amp;.rand=1774881327&amp;mcrumb=hCDVBv4VfTd">
          <a:extLst>
            <a:ext uri="{FF2B5EF4-FFF2-40B4-BE49-F238E27FC236}">
              <a16:creationId xmlns="" xmlns:a16="http://schemas.microsoft.com/office/drawing/2014/main" id="{B48FE763-E1A3-41DA-8321-A6A76B4935B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0" name="AutoShape 3" descr="http://us.mc542.mail.yahoo.com/mc/mail?cmd=cookie.setnonjs&amp;.rand=1774881327&amp;mcrumb=hCDVBv4VfTd">
          <a:extLst>
            <a:ext uri="{FF2B5EF4-FFF2-40B4-BE49-F238E27FC236}">
              <a16:creationId xmlns="" xmlns:a16="http://schemas.microsoft.com/office/drawing/2014/main" id="{29E1D645-7133-4899-979E-A9A483914BE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1" name="AutoShape 3" descr="http://us.mc542.mail.yahoo.com/mc/mail?cmd=cookie.setnonjs&amp;.rand=1774881327&amp;mcrumb=hCDVBv4VfTd">
          <a:extLst>
            <a:ext uri="{FF2B5EF4-FFF2-40B4-BE49-F238E27FC236}">
              <a16:creationId xmlns="" xmlns:a16="http://schemas.microsoft.com/office/drawing/2014/main" id="{67D52C5E-48C1-4D46-AE7E-F92D07E0A94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2" name="AutoShape 3" descr="http://us.mc542.mail.yahoo.com/mc/mail?cmd=cookie.setnonjs&amp;.rand=1774881327&amp;mcrumb=hCDVBv4VfTd">
          <a:extLst>
            <a:ext uri="{FF2B5EF4-FFF2-40B4-BE49-F238E27FC236}">
              <a16:creationId xmlns="" xmlns:a16="http://schemas.microsoft.com/office/drawing/2014/main" id="{719C6C20-F086-4182-8C4A-4795E7956E7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3" name="AutoShape 3" descr="http://us.mc542.mail.yahoo.com/mc/mail?cmd=cookie.setnonjs&amp;.rand=1774881327&amp;mcrumb=hCDVBv4VfTd">
          <a:extLst>
            <a:ext uri="{FF2B5EF4-FFF2-40B4-BE49-F238E27FC236}">
              <a16:creationId xmlns="" xmlns:a16="http://schemas.microsoft.com/office/drawing/2014/main" id="{12CC3EA4-635C-4B82-942A-6A9C4135BED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4" name="AutoShape 3" descr="http://us.mc542.mail.yahoo.com/mc/mail?cmd=cookie.setnonjs&amp;.rand=1774881327&amp;mcrumb=hCDVBv4VfTd">
          <a:extLst>
            <a:ext uri="{FF2B5EF4-FFF2-40B4-BE49-F238E27FC236}">
              <a16:creationId xmlns="" xmlns:a16="http://schemas.microsoft.com/office/drawing/2014/main" id="{6F84A3A5-2F78-4994-8856-C9B4BB984AA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5" name="AutoShape 3" descr="http://us.mc542.mail.yahoo.com/mc/mail?cmd=cookie.setnonjs&amp;.rand=1774881327&amp;mcrumb=hCDVBv4VfTd">
          <a:extLst>
            <a:ext uri="{FF2B5EF4-FFF2-40B4-BE49-F238E27FC236}">
              <a16:creationId xmlns="" xmlns:a16="http://schemas.microsoft.com/office/drawing/2014/main" id="{FFEDCA03-57DE-43B5-AF86-B116297784F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6" name="AutoShape 3" descr="http://us.mc542.mail.yahoo.com/mc/mail?cmd=cookie.setnonjs&amp;.rand=1774881327&amp;mcrumb=hCDVBv4VfTd">
          <a:extLst>
            <a:ext uri="{FF2B5EF4-FFF2-40B4-BE49-F238E27FC236}">
              <a16:creationId xmlns="" xmlns:a16="http://schemas.microsoft.com/office/drawing/2014/main" id="{D7EC2060-350F-46B4-A13B-CA301E8A936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7" name="AutoShape 3" descr="http://us.mc542.mail.yahoo.com/mc/mail?cmd=cookie.setnonjs&amp;.rand=1774881327&amp;mcrumb=hCDVBv4VfTd">
          <a:extLst>
            <a:ext uri="{FF2B5EF4-FFF2-40B4-BE49-F238E27FC236}">
              <a16:creationId xmlns="" xmlns:a16="http://schemas.microsoft.com/office/drawing/2014/main" id="{B47EFA44-46F6-433E-9367-B29F7DCABCB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8" name="AutoShape 3" descr="http://us.mc542.mail.yahoo.com/mc/mail?cmd=cookie.setnonjs&amp;.rand=1774881327&amp;mcrumb=hCDVBv4VfTd">
          <a:extLst>
            <a:ext uri="{FF2B5EF4-FFF2-40B4-BE49-F238E27FC236}">
              <a16:creationId xmlns="" xmlns:a16="http://schemas.microsoft.com/office/drawing/2014/main" id="{FE54B8A9-1748-4F2D-BC23-7A3D032DED1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89" name="AutoShape 3" descr="http://us.mc542.mail.yahoo.com/mc/mail?cmd=cookie.setnonjs&amp;.rand=1774881327&amp;mcrumb=hCDVBv4VfTd">
          <a:extLst>
            <a:ext uri="{FF2B5EF4-FFF2-40B4-BE49-F238E27FC236}">
              <a16:creationId xmlns="" xmlns:a16="http://schemas.microsoft.com/office/drawing/2014/main" id="{CF3C0B8A-E7A4-45A6-861D-22A6659CA24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0" name="AutoShape 3" descr="http://us.mc542.mail.yahoo.com/mc/mail?cmd=cookie.setnonjs&amp;.rand=1774881327&amp;mcrumb=hCDVBv4VfTd">
          <a:extLst>
            <a:ext uri="{FF2B5EF4-FFF2-40B4-BE49-F238E27FC236}">
              <a16:creationId xmlns="" xmlns:a16="http://schemas.microsoft.com/office/drawing/2014/main" id="{07C66456-57DE-43C0-8F29-3B16C30A7E4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1" name="AutoShape 3" descr="http://us.mc542.mail.yahoo.com/mc/mail?cmd=cookie.setnonjs&amp;.rand=1774881327&amp;mcrumb=hCDVBv4VfTd">
          <a:extLst>
            <a:ext uri="{FF2B5EF4-FFF2-40B4-BE49-F238E27FC236}">
              <a16:creationId xmlns="" xmlns:a16="http://schemas.microsoft.com/office/drawing/2014/main" id="{853DB0D5-5EC2-4BC4-9236-0ED55962A6C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2" name="AutoShape 3" descr="http://us.mc542.mail.yahoo.com/mc/mail?cmd=cookie.setnonjs&amp;.rand=1774881327&amp;mcrumb=hCDVBv4VfTd">
          <a:extLst>
            <a:ext uri="{FF2B5EF4-FFF2-40B4-BE49-F238E27FC236}">
              <a16:creationId xmlns="" xmlns:a16="http://schemas.microsoft.com/office/drawing/2014/main" id="{76F9532A-3D61-47A4-A71E-8B93E599BEF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3" name="AutoShape 3" descr="http://us.mc542.mail.yahoo.com/mc/mail?cmd=cookie.setnonjs&amp;.rand=1774881327&amp;mcrumb=hCDVBv4VfTd">
          <a:extLst>
            <a:ext uri="{FF2B5EF4-FFF2-40B4-BE49-F238E27FC236}">
              <a16:creationId xmlns="" xmlns:a16="http://schemas.microsoft.com/office/drawing/2014/main" id="{7AF72D1A-D8F0-42FA-9F9D-8725A999204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4" name="AutoShape 3" descr="http://us.mc542.mail.yahoo.com/mc/mail?cmd=cookie.setnonjs&amp;.rand=1774881327&amp;mcrumb=hCDVBv4VfTd">
          <a:extLst>
            <a:ext uri="{FF2B5EF4-FFF2-40B4-BE49-F238E27FC236}">
              <a16:creationId xmlns="" xmlns:a16="http://schemas.microsoft.com/office/drawing/2014/main" id="{C4D885EC-6CE6-4CEE-9914-4C518C181FE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5" name="AutoShape 3" descr="http://us.mc542.mail.yahoo.com/mc/mail?cmd=cookie.setnonjs&amp;.rand=1774881327&amp;mcrumb=hCDVBv4VfTd">
          <a:extLst>
            <a:ext uri="{FF2B5EF4-FFF2-40B4-BE49-F238E27FC236}">
              <a16:creationId xmlns="" xmlns:a16="http://schemas.microsoft.com/office/drawing/2014/main" id="{C23F297B-EAFA-485E-9A6F-2C87AD7D130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6" name="AutoShape 3" descr="http://us.mc542.mail.yahoo.com/mc/mail?cmd=cookie.setnonjs&amp;.rand=1774881327&amp;mcrumb=hCDVBv4VfTd">
          <a:extLst>
            <a:ext uri="{FF2B5EF4-FFF2-40B4-BE49-F238E27FC236}">
              <a16:creationId xmlns="" xmlns:a16="http://schemas.microsoft.com/office/drawing/2014/main" id="{38A647F6-4B9C-418B-8E3E-B6617C0F666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7" name="AutoShape 3" descr="http://us.mc542.mail.yahoo.com/mc/mail?cmd=cookie.setnonjs&amp;.rand=1774881327&amp;mcrumb=hCDVBv4VfTd">
          <a:extLst>
            <a:ext uri="{FF2B5EF4-FFF2-40B4-BE49-F238E27FC236}">
              <a16:creationId xmlns="" xmlns:a16="http://schemas.microsoft.com/office/drawing/2014/main" id="{5C3662BF-3BF0-453E-B9ED-41A10CA9617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8" name="AutoShape 3" descr="http://us.mc542.mail.yahoo.com/mc/mail?cmd=cookie.setnonjs&amp;.rand=1774881327&amp;mcrumb=hCDVBv4VfTd">
          <a:extLst>
            <a:ext uri="{FF2B5EF4-FFF2-40B4-BE49-F238E27FC236}">
              <a16:creationId xmlns="" xmlns:a16="http://schemas.microsoft.com/office/drawing/2014/main" id="{1A291780-3E31-4689-B3BA-1C7C64E047F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399" name="AutoShape 3" descr="http://us.mc542.mail.yahoo.com/mc/mail?cmd=cookie.setnonjs&amp;.rand=1774881327&amp;mcrumb=hCDVBv4VfTd">
          <a:extLst>
            <a:ext uri="{FF2B5EF4-FFF2-40B4-BE49-F238E27FC236}">
              <a16:creationId xmlns="" xmlns:a16="http://schemas.microsoft.com/office/drawing/2014/main" id="{B90E1882-B9BE-4AF3-8C9B-3AC42C9DEC2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0" name="AutoShape 3" descr="http://us.mc542.mail.yahoo.com/mc/mail?cmd=cookie.setnonjs&amp;.rand=1774881327&amp;mcrumb=hCDVBv4VfTd">
          <a:extLst>
            <a:ext uri="{FF2B5EF4-FFF2-40B4-BE49-F238E27FC236}">
              <a16:creationId xmlns="" xmlns:a16="http://schemas.microsoft.com/office/drawing/2014/main" id="{1545851D-4FC9-4992-98ED-2B8D78CE2BD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1" name="AutoShape 3" descr="http://us.mc542.mail.yahoo.com/mc/mail?cmd=cookie.setnonjs&amp;.rand=1774881327&amp;mcrumb=hCDVBv4VfTd">
          <a:extLst>
            <a:ext uri="{FF2B5EF4-FFF2-40B4-BE49-F238E27FC236}">
              <a16:creationId xmlns="" xmlns:a16="http://schemas.microsoft.com/office/drawing/2014/main" id="{812D3917-8A0A-47B4-97B5-171EE5AC37F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2" name="AutoShape 3" descr="http://us.mc542.mail.yahoo.com/mc/mail?cmd=cookie.setnonjs&amp;.rand=1774881327&amp;mcrumb=hCDVBv4VfTd">
          <a:extLst>
            <a:ext uri="{FF2B5EF4-FFF2-40B4-BE49-F238E27FC236}">
              <a16:creationId xmlns="" xmlns:a16="http://schemas.microsoft.com/office/drawing/2014/main" id="{AFF728A1-4F0A-469F-BF9C-9BA265309D5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3" name="AutoShape 3" descr="http://us.mc542.mail.yahoo.com/mc/mail?cmd=cookie.setnonjs&amp;.rand=1774881327&amp;mcrumb=hCDVBv4VfTd">
          <a:extLst>
            <a:ext uri="{FF2B5EF4-FFF2-40B4-BE49-F238E27FC236}">
              <a16:creationId xmlns="" xmlns:a16="http://schemas.microsoft.com/office/drawing/2014/main" id="{2283BE5A-641E-4CB6-8AC9-0901C3E8C74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4" name="AutoShape 3" descr="http://us.mc542.mail.yahoo.com/mc/mail?cmd=cookie.setnonjs&amp;.rand=1774881327&amp;mcrumb=hCDVBv4VfTd">
          <a:extLst>
            <a:ext uri="{FF2B5EF4-FFF2-40B4-BE49-F238E27FC236}">
              <a16:creationId xmlns="" xmlns:a16="http://schemas.microsoft.com/office/drawing/2014/main" id="{5AF23521-9BF1-471D-8880-EE60A627C37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5" name="AutoShape 3" descr="http://us.mc542.mail.yahoo.com/mc/mail?cmd=cookie.setnonjs&amp;.rand=1774881327&amp;mcrumb=hCDVBv4VfTd">
          <a:extLst>
            <a:ext uri="{FF2B5EF4-FFF2-40B4-BE49-F238E27FC236}">
              <a16:creationId xmlns="" xmlns:a16="http://schemas.microsoft.com/office/drawing/2014/main" id="{B63ECC0D-0C29-431B-ACA4-172625B7F90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6" name="AutoShape 3" descr="http://us.mc542.mail.yahoo.com/mc/mail?cmd=cookie.setnonjs&amp;.rand=1774881327&amp;mcrumb=hCDVBv4VfTd">
          <a:extLst>
            <a:ext uri="{FF2B5EF4-FFF2-40B4-BE49-F238E27FC236}">
              <a16:creationId xmlns="" xmlns:a16="http://schemas.microsoft.com/office/drawing/2014/main" id="{CD0CB417-6720-4EC6-A516-4EF3BECFE82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7" name="AutoShape 3" descr="http://us.mc542.mail.yahoo.com/mc/mail?cmd=cookie.setnonjs&amp;.rand=1774881327&amp;mcrumb=hCDVBv4VfTd">
          <a:extLst>
            <a:ext uri="{FF2B5EF4-FFF2-40B4-BE49-F238E27FC236}">
              <a16:creationId xmlns="" xmlns:a16="http://schemas.microsoft.com/office/drawing/2014/main" id="{4C62F8FE-E71C-41F5-A776-A1CE6C19769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8" name="AutoShape 3" descr="http://us.mc542.mail.yahoo.com/mc/mail?cmd=cookie.setnonjs&amp;.rand=1774881327&amp;mcrumb=hCDVBv4VfTd">
          <a:extLst>
            <a:ext uri="{FF2B5EF4-FFF2-40B4-BE49-F238E27FC236}">
              <a16:creationId xmlns="" xmlns:a16="http://schemas.microsoft.com/office/drawing/2014/main" id="{72AB3139-4F8A-4B49-9FCA-1A1008F9F69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09" name="AutoShape 3" descr="http://us.mc542.mail.yahoo.com/mc/mail?cmd=cookie.setnonjs&amp;.rand=1774881327&amp;mcrumb=hCDVBv4VfTd">
          <a:extLst>
            <a:ext uri="{FF2B5EF4-FFF2-40B4-BE49-F238E27FC236}">
              <a16:creationId xmlns="" xmlns:a16="http://schemas.microsoft.com/office/drawing/2014/main" id="{A4A98AF2-555A-442F-AAA5-1CD428EB90B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0" name="AutoShape 3" descr="http://us.mc542.mail.yahoo.com/mc/mail?cmd=cookie.setnonjs&amp;.rand=1774881327&amp;mcrumb=hCDVBv4VfTd">
          <a:extLst>
            <a:ext uri="{FF2B5EF4-FFF2-40B4-BE49-F238E27FC236}">
              <a16:creationId xmlns="" xmlns:a16="http://schemas.microsoft.com/office/drawing/2014/main" id="{BFCFBF9A-D854-46EE-8DCC-A539246AFA1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1" name="AutoShape 3" descr="http://us.mc542.mail.yahoo.com/mc/mail?cmd=cookie.setnonjs&amp;.rand=1774881327&amp;mcrumb=hCDVBv4VfTd">
          <a:extLst>
            <a:ext uri="{FF2B5EF4-FFF2-40B4-BE49-F238E27FC236}">
              <a16:creationId xmlns="" xmlns:a16="http://schemas.microsoft.com/office/drawing/2014/main" id="{2D096581-C938-44CE-BAA8-6A3FB3E05D2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2" name="AutoShape 3" descr="http://us.mc542.mail.yahoo.com/mc/mail?cmd=cookie.setnonjs&amp;.rand=1774881327&amp;mcrumb=hCDVBv4VfTd">
          <a:extLst>
            <a:ext uri="{FF2B5EF4-FFF2-40B4-BE49-F238E27FC236}">
              <a16:creationId xmlns="" xmlns:a16="http://schemas.microsoft.com/office/drawing/2014/main" id="{B94873BF-D26B-496D-94C1-D549397A7B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3" name="AutoShape 3" descr="http://us.mc542.mail.yahoo.com/mc/mail?cmd=cookie.setnonjs&amp;.rand=1774881327&amp;mcrumb=hCDVBv4VfTd">
          <a:extLst>
            <a:ext uri="{FF2B5EF4-FFF2-40B4-BE49-F238E27FC236}">
              <a16:creationId xmlns="" xmlns:a16="http://schemas.microsoft.com/office/drawing/2014/main" id="{7EFBB6BD-B215-4D90-AF62-FFB7409C14F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4" name="AutoShape 3" descr="http://us.mc542.mail.yahoo.com/mc/mail?cmd=cookie.setnonjs&amp;.rand=1774881327&amp;mcrumb=hCDVBv4VfTd">
          <a:extLst>
            <a:ext uri="{FF2B5EF4-FFF2-40B4-BE49-F238E27FC236}">
              <a16:creationId xmlns="" xmlns:a16="http://schemas.microsoft.com/office/drawing/2014/main" id="{F5DC7B6F-0E8A-46FB-9B4D-7D9DAD99372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5" name="AutoShape 3" descr="http://us.mc542.mail.yahoo.com/mc/mail?cmd=cookie.setnonjs&amp;.rand=1774881327&amp;mcrumb=hCDVBv4VfTd">
          <a:extLst>
            <a:ext uri="{FF2B5EF4-FFF2-40B4-BE49-F238E27FC236}">
              <a16:creationId xmlns="" xmlns:a16="http://schemas.microsoft.com/office/drawing/2014/main" id="{20EBBD15-6E1B-49B5-A30B-78BF564BE49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6" name="AutoShape 3" descr="http://us.mc542.mail.yahoo.com/mc/mail?cmd=cookie.setnonjs&amp;.rand=1774881327&amp;mcrumb=hCDVBv4VfTd">
          <a:extLst>
            <a:ext uri="{FF2B5EF4-FFF2-40B4-BE49-F238E27FC236}">
              <a16:creationId xmlns="" xmlns:a16="http://schemas.microsoft.com/office/drawing/2014/main" id="{96306597-6E6C-456A-9315-1AAD47E5D6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7" name="AutoShape 3" descr="http://us.mc542.mail.yahoo.com/mc/mail?cmd=cookie.setnonjs&amp;.rand=1774881327&amp;mcrumb=hCDVBv4VfTd">
          <a:extLst>
            <a:ext uri="{FF2B5EF4-FFF2-40B4-BE49-F238E27FC236}">
              <a16:creationId xmlns="" xmlns:a16="http://schemas.microsoft.com/office/drawing/2014/main" id="{0FB939B0-AEBC-44A8-AB8E-66FF56A65C5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12</xdr:row>
      <xdr:rowOff>0</xdr:rowOff>
    </xdr:from>
    <xdr:ext cx="9525" cy="76200"/>
    <xdr:sp macro="" textlink="">
      <xdr:nvSpPr>
        <xdr:cNvPr id="418" name="AutoShape 3" descr="http://us.mc542.mail.yahoo.com/mc/mail?cmd=cookie.setnonjs&amp;.rand=1774881327&amp;mcrumb=hCDVBv4VfTd">
          <a:extLst>
            <a:ext uri="{FF2B5EF4-FFF2-40B4-BE49-F238E27FC236}">
              <a16:creationId xmlns="" xmlns:a16="http://schemas.microsoft.com/office/drawing/2014/main" id="{818ECA11-6E2A-46FE-A7F5-7A61F5D9FE3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6" name="AutoShape 3" descr="http://us.mc542.mail.yahoo.com/mc/mail?cmd=cookie.setnonjs&amp;.rand=1774881327&amp;mcrumb=hCDVBv4VfTd">
          <a:extLst>
            <a:ext uri="{FF2B5EF4-FFF2-40B4-BE49-F238E27FC236}">
              <a16:creationId xmlns="" xmlns:a16="http://schemas.microsoft.com/office/drawing/2014/main" id="{76E2907C-BD44-46BE-A05B-29776078F5F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7" name="AutoShape 3" descr="http://us.mc542.mail.yahoo.com/mc/mail?cmd=cookie.setnonjs&amp;.rand=1774881327&amp;mcrumb=hCDVBv4VfTd">
          <a:extLst>
            <a:ext uri="{FF2B5EF4-FFF2-40B4-BE49-F238E27FC236}">
              <a16:creationId xmlns="" xmlns:a16="http://schemas.microsoft.com/office/drawing/2014/main" id="{730F8D77-8F1D-4405-88FC-AFC8A3C436B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8" name="AutoShape 3" descr="http://us.mc542.mail.yahoo.com/mc/mail?cmd=cookie.setnonjs&amp;.rand=1774881327&amp;mcrumb=hCDVBv4VfTd">
          <a:extLst>
            <a:ext uri="{FF2B5EF4-FFF2-40B4-BE49-F238E27FC236}">
              <a16:creationId xmlns="" xmlns:a16="http://schemas.microsoft.com/office/drawing/2014/main" id="{8238906B-DF5C-452E-9D0E-FAAC29728FD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9" name="AutoShape 3" descr="http://us.mc542.mail.yahoo.com/mc/mail?cmd=cookie.setnonjs&amp;.rand=1774881327&amp;mcrumb=hCDVBv4VfTd">
          <a:extLst>
            <a:ext uri="{FF2B5EF4-FFF2-40B4-BE49-F238E27FC236}">
              <a16:creationId xmlns="" xmlns:a16="http://schemas.microsoft.com/office/drawing/2014/main" id="{D24591FF-5CD8-4883-8587-30C652D2FB6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0" name="AutoShape 3" descr="http://us.mc542.mail.yahoo.com/mc/mail?cmd=cookie.setnonjs&amp;.rand=1774881327&amp;mcrumb=hCDVBv4VfTd">
          <a:extLst>
            <a:ext uri="{FF2B5EF4-FFF2-40B4-BE49-F238E27FC236}">
              <a16:creationId xmlns="" xmlns:a16="http://schemas.microsoft.com/office/drawing/2014/main" id="{6D475A98-12FE-4CB1-BCDD-63CCEC0359A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1" name="AutoShape 3" descr="http://us.mc542.mail.yahoo.com/mc/mail?cmd=cookie.setnonjs&amp;.rand=1774881327&amp;mcrumb=hCDVBv4VfTd">
          <a:extLst>
            <a:ext uri="{FF2B5EF4-FFF2-40B4-BE49-F238E27FC236}">
              <a16:creationId xmlns="" xmlns:a16="http://schemas.microsoft.com/office/drawing/2014/main" id="{AD996A7A-B5DA-4101-953A-ABC992120AA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2" name="AutoShape 3" descr="http://us.mc542.mail.yahoo.com/mc/mail?cmd=cookie.setnonjs&amp;.rand=1774881327&amp;mcrumb=hCDVBv4VfTd">
          <a:extLst>
            <a:ext uri="{FF2B5EF4-FFF2-40B4-BE49-F238E27FC236}">
              <a16:creationId xmlns="" xmlns:a16="http://schemas.microsoft.com/office/drawing/2014/main" id="{708E2ACE-AE23-4AB3-A82D-11486F4D122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3" name="AutoShape 3" descr="http://us.mc542.mail.yahoo.com/mc/mail?cmd=cookie.setnonjs&amp;.rand=1774881327&amp;mcrumb=hCDVBv4VfTd">
          <a:extLst>
            <a:ext uri="{FF2B5EF4-FFF2-40B4-BE49-F238E27FC236}">
              <a16:creationId xmlns="" xmlns:a16="http://schemas.microsoft.com/office/drawing/2014/main" id="{9C3E09ED-2C20-4914-B055-721274600D8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4" name="AutoShape 3" descr="http://us.mc542.mail.yahoo.com/mc/mail?cmd=cookie.setnonjs&amp;.rand=1774881327&amp;mcrumb=hCDVBv4VfTd">
          <a:extLst>
            <a:ext uri="{FF2B5EF4-FFF2-40B4-BE49-F238E27FC236}">
              <a16:creationId xmlns="" xmlns:a16="http://schemas.microsoft.com/office/drawing/2014/main" id="{65120B5D-A6E8-4451-9F93-93B0998188E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5" name="AutoShape 3" descr="http://us.mc542.mail.yahoo.com/mc/mail?cmd=cookie.setnonjs&amp;.rand=1774881327&amp;mcrumb=hCDVBv4VfTd">
          <a:extLst>
            <a:ext uri="{FF2B5EF4-FFF2-40B4-BE49-F238E27FC236}">
              <a16:creationId xmlns="" xmlns:a16="http://schemas.microsoft.com/office/drawing/2014/main" id="{85B4FBA3-E67C-4272-A64B-99685C411B9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6" name="AutoShape 3" descr="http://us.mc542.mail.yahoo.com/mc/mail?cmd=cookie.setnonjs&amp;.rand=1774881327&amp;mcrumb=hCDVBv4VfTd">
          <a:extLst>
            <a:ext uri="{FF2B5EF4-FFF2-40B4-BE49-F238E27FC236}">
              <a16:creationId xmlns="" xmlns:a16="http://schemas.microsoft.com/office/drawing/2014/main" id="{90F4216A-1648-4471-89E4-571B36E77E4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7" name="AutoShape 3" descr="http://us.mc542.mail.yahoo.com/mc/mail?cmd=cookie.setnonjs&amp;.rand=1774881327&amp;mcrumb=hCDVBv4VfTd">
          <a:extLst>
            <a:ext uri="{FF2B5EF4-FFF2-40B4-BE49-F238E27FC236}">
              <a16:creationId xmlns="" xmlns:a16="http://schemas.microsoft.com/office/drawing/2014/main" id="{048566BF-71A8-460D-83EA-C53F5473D60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8" name="AutoShape 3" descr="http://us.mc542.mail.yahoo.com/mc/mail?cmd=cookie.setnonjs&amp;.rand=1774881327&amp;mcrumb=hCDVBv4VfTd">
          <a:extLst>
            <a:ext uri="{FF2B5EF4-FFF2-40B4-BE49-F238E27FC236}">
              <a16:creationId xmlns="" xmlns:a16="http://schemas.microsoft.com/office/drawing/2014/main" id="{13EA5C21-B240-4169-B0D1-73330C99F2E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9" name="AutoShape 3" descr="http://us.mc542.mail.yahoo.com/mc/mail?cmd=cookie.setnonjs&amp;.rand=1774881327&amp;mcrumb=hCDVBv4VfTd">
          <a:extLst>
            <a:ext uri="{FF2B5EF4-FFF2-40B4-BE49-F238E27FC236}">
              <a16:creationId xmlns="" xmlns:a16="http://schemas.microsoft.com/office/drawing/2014/main" id="{A8A848FB-C27E-446E-9051-8ABDD9F413D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0" name="AutoShape 3" descr="http://us.mc542.mail.yahoo.com/mc/mail?cmd=cookie.setnonjs&amp;.rand=1774881327&amp;mcrumb=hCDVBv4VfTd">
          <a:extLst>
            <a:ext uri="{FF2B5EF4-FFF2-40B4-BE49-F238E27FC236}">
              <a16:creationId xmlns="" xmlns:a16="http://schemas.microsoft.com/office/drawing/2014/main" id="{72816EB3-C29B-42BD-A27A-F1C8CF2FC09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1" name="AutoShape 3" descr="http://us.mc542.mail.yahoo.com/mc/mail?cmd=cookie.setnonjs&amp;.rand=1774881327&amp;mcrumb=hCDVBv4VfTd">
          <a:extLst>
            <a:ext uri="{FF2B5EF4-FFF2-40B4-BE49-F238E27FC236}">
              <a16:creationId xmlns="" xmlns:a16="http://schemas.microsoft.com/office/drawing/2014/main" id="{FF9892A8-9E1F-4929-8237-4B84861F4FB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2" name="AutoShape 3" descr="http://us.mc542.mail.yahoo.com/mc/mail?cmd=cookie.setnonjs&amp;.rand=1774881327&amp;mcrumb=hCDVBv4VfTd">
          <a:extLst>
            <a:ext uri="{FF2B5EF4-FFF2-40B4-BE49-F238E27FC236}">
              <a16:creationId xmlns="" xmlns:a16="http://schemas.microsoft.com/office/drawing/2014/main" id="{81822DFA-33A6-4B88-B3FF-B0E89F84B0B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3" name="AutoShape 3" descr="http://us.mc542.mail.yahoo.com/mc/mail?cmd=cookie.setnonjs&amp;.rand=1774881327&amp;mcrumb=hCDVBv4VfTd">
          <a:extLst>
            <a:ext uri="{FF2B5EF4-FFF2-40B4-BE49-F238E27FC236}">
              <a16:creationId xmlns="" xmlns:a16="http://schemas.microsoft.com/office/drawing/2014/main" id="{62DBD0A4-C7FC-426B-8F1E-92FFCD5E1F8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4" name="AutoShape 3" descr="http://us.mc542.mail.yahoo.com/mc/mail?cmd=cookie.setnonjs&amp;.rand=1774881327&amp;mcrumb=hCDVBv4VfTd">
          <a:extLst>
            <a:ext uri="{FF2B5EF4-FFF2-40B4-BE49-F238E27FC236}">
              <a16:creationId xmlns="" xmlns:a16="http://schemas.microsoft.com/office/drawing/2014/main" id="{19EB749E-0A01-4F64-8CA6-DDDE77A3990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5" name="AutoShape 3" descr="http://us.mc542.mail.yahoo.com/mc/mail?cmd=cookie.setnonjs&amp;.rand=1774881327&amp;mcrumb=hCDVBv4VfTd">
          <a:extLst>
            <a:ext uri="{FF2B5EF4-FFF2-40B4-BE49-F238E27FC236}">
              <a16:creationId xmlns="" xmlns:a16="http://schemas.microsoft.com/office/drawing/2014/main" id="{9357D446-819C-4061-9C51-3A526883FD3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6" name="AutoShape 3" descr="http://us.mc542.mail.yahoo.com/mc/mail?cmd=cookie.setnonjs&amp;.rand=1774881327&amp;mcrumb=hCDVBv4VfTd">
          <a:extLst>
            <a:ext uri="{FF2B5EF4-FFF2-40B4-BE49-F238E27FC236}">
              <a16:creationId xmlns="" xmlns:a16="http://schemas.microsoft.com/office/drawing/2014/main" id="{B3B72F85-BAF0-45BA-AE5B-EF84FA6B80A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7" name="AutoShape 3" descr="http://us.mc542.mail.yahoo.com/mc/mail?cmd=cookie.setnonjs&amp;.rand=1774881327&amp;mcrumb=hCDVBv4VfTd">
          <a:extLst>
            <a:ext uri="{FF2B5EF4-FFF2-40B4-BE49-F238E27FC236}">
              <a16:creationId xmlns="" xmlns:a16="http://schemas.microsoft.com/office/drawing/2014/main" id="{E780E569-BB6F-4A3B-8BD8-4A4DBFFC64D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8" name="AutoShape 3" descr="http://us.mc542.mail.yahoo.com/mc/mail?cmd=cookie.setnonjs&amp;.rand=1774881327&amp;mcrumb=hCDVBv4VfTd">
          <a:extLst>
            <a:ext uri="{FF2B5EF4-FFF2-40B4-BE49-F238E27FC236}">
              <a16:creationId xmlns="" xmlns:a16="http://schemas.microsoft.com/office/drawing/2014/main" id="{1D7CD6DB-A65F-49BE-8081-FF1F32326A0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9" name="AutoShape 3" descr="http://us.mc542.mail.yahoo.com/mc/mail?cmd=cookie.setnonjs&amp;.rand=1774881327&amp;mcrumb=hCDVBv4VfTd">
          <a:extLst>
            <a:ext uri="{FF2B5EF4-FFF2-40B4-BE49-F238E27FC236}">
              <a16:creationId xmlns="" xmlns:a16="http://schemas.microsoft.com/office/drawing/2014/main" id="{914DEF3A-B3F0-4230-890C-94031F1E682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0" name="AutoShape 3" descr="http://us.mc542.mail.yahoo.com/mc/mail?cmd=cookie.setnonjs&amp;.rand=1774881327&amp;mcrumb=hCDVBv4VfTd">
          <a:extLst>
            <a:ext uri="{FF2B5EF4-FFF2-40B4-BE49-F238E27FC236}">
              <a16:creationId xmlns="" xmlns:a16="http://schemas.microsoft.com/office/drawing/2014/main" id="{B3FF154C-46CC-4AF8-93AC-48FDC288EF9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1" name="AutoShape 3" descr="http://us.mc542.mail.yahoo.com/mc/mail?cmd=cookie.setnonjs&amp;.rand=1774881327&amp;mcrumb=hCDVBv4VfTd">
          <a:extLst>
            <a:ext uri="{FF2B5EF4-FFF2-40B4-BE49-F238E27FC236}">
              <a16:creationId xmlns="" xmlns:a16="http://schemas.microsoft.com/office/drawing/2014/main" id="{9B37A247-9E78-41D7-909A-9392C63292F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2" name="AutoShape 3" descr="http://us.mc542.mail.yahoo.com/mc/mail?cmd=cookie.setnonjs&amp;.rand=1774881327&amp;mcrumb=hCDVBv4VfTd">
          <a:extLst>
            <a:ext uri="{FF2B5EF4-FFF2-40B4-BE49-F238E27FC236}">
              <a16:creationId xmlns="" xmlns:a16="http://schemas.microsoft.com/office/drawing/2014/main" id="{5C732C2C-3CA7-4321-9761-85585781C40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3" name="AutoShape 3" descr="http://us.mc542.mail.yahoo.com/mc/mail?cmd=cookie.setnonjs&amp;.rand=1774881327&amp;mcrumb=hCDVBv4VfTd">
          <a:extLst>
            <a:ext uri="{FF2B5EF4-FFF2-40B4-BE49-F238E27FC236}">
              <a16:creationId xmlns="" xmlns:a16="http://schemas.microsoft.com/office/drawing/2014/main" id="{C984537C-4AFA-424A-9BF5-2480FBF399C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4" name="AutoShape 3" descr="http://us.mc542.mail.yahoo.com/mc/mail?cmd=cookie.setnonjs&amp;.rand=1774881327&amp;mcrumb=hCDVBv4VfTd">
          <a:extLst>
            <a:ext uri="{FF2B5EF4-FFF2-40B4-BE49-F238E27FC236}">
              <a16:creationId xmlns="" xmlns:a16="http://schemas.microsoft.com/office/drawing/2014/main" id="{197957A6-D5B6-4060-ACE6-5A99D21BEAC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5" name="AutoShape 3" descr="http://us.mc542.mail.yahoo.com/mc/mail?cmd=cookie.setnonjs&amp;.rand=1774881327&amp;mcrumb=hCDVBv4VfTd">
          <a:extLst>
            <a:ext uri="{FF2B5EF4-FFF2-40B4-BE49-F238E27FC236}">
              <a16:creationId xmlns="" xmlns:a16="http://schemas.microsoft.com/office/drawing/2014/main" id="{DF62E8B0-D31C-47E7-8772-1C7C5583FC6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6" name="AutoShape 3" descr="http://us.mc542.mail.yahoo.com/mc/mail?cmd=cookie.setnonjs&amp;.rand=1774881327&amp;mcrumb=hCDVBv4VfTd">
          <a:extLst>
            <a:ext uri="{FF2B5EF4-FFF2-40B4-BE49-F238E27FC236}">
              <a16:creationId xmlns="" xmlns:a16="http://schemas.microsoft.com/office/drawing/2014/main" id="{0F7BD0CC-9719-4F04-ACF5-06791891372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7" name="AutoShape 3" descr="http://us.mc542.mail.yahoo.com/mc/mail?cmd=cookie.setnonjs&amp;.rand=1774881327&amp;mcrumb=hCDVBv4VfTd">
          <a:extLst>
            <a:ext uri="{FF2B5EF4-FFF2-40B4-BE49-F238E27FC236}">
              <a16:creationId xmlns="" xmlns:a16="http://schemas.microsoft.com/office/drawing/2014/main" id="{7A255442-FEB1-4974-B823-1F17AA5E8EF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8" name="AutoShape 3" descr="http://us.mc542.mail.yahoo.com/mc/mail?cmd=cookie.setnonjs&amp;.rand=1774881327&amp;mcrumb=hCDVBv4VfTd">
          <a:extLst>
            <a:ext uri="{FF2B5EF4-FFF2-40B4-BE49-F238E27FC236}">
              <a16:creationId xmlns="" xmlns:a16="http://schemas.microsoft.com/office/drawing/2014/main" id="{01D64C1F-1446-4B31-9B8C-B4F8FFBE5DC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9" name="AutoShape 3" descr="http://us.mc542.mail.yahoo.com/mc/mail?cmd=cookie.setnonjs&amp;.rand=1774881327&amp;mcrumb=hCDVBv4VfTd">
          <a:extLst>
            <a:ext uri="{FF2B5EF4-FFF2-40B4-BE49-F238E27FC236}">
              <a16:creationId xmlns="" xmlns:a16="http://schemas.microsoft.com/office/drawing/2014/main" id="{CBFFD8F0-3444-46E4-B8FB-F32DC582DD6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0" name="AutoShape 3" descr="http://us.mc542.mail.yahoo.com/mc/mail?cmd=cookie.setnonjs&amp;.rand=1774881327&amp;mcrumb=hCDVBv4VfTd">
          <a:extLst>
            <a:ext uri="{FF2B5EF4-FFF2-40B4-BE49-F238E27FC236}">
              <a16:creationId xmlns="" xmlns:a16="http://schemas.microsoft.com/office/drawing/2014/main" id="{BC3ED372-6E5F-463C-9B3D-01EA35171D7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1" name="AutoShape 3" descr="http://us.mc542.mail.yahoo.com/mc/mail?cmd=cookie.setnonjs&amp;.rand=1774881327&amp;mcrumb=hCDVBv4VfTd">
          <a:extLst>
            <a:ext uri="{FF2B5EF4-FFF2-40B4-BE49-F238E27FC236}">
              <a16:creationId xmlns="" xmlns:a16="http://schemas.microsoft.com/office/drawing/2014/main" id="{F91EEE7E-23C2-4804-A9DD-F719BC67E68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2" name="AutoShape 3" descr="http://us.mc542.mail.yahoo.com/mc/mail?cmd=cookie.setnonjs&amp;.rand=1774881327&amp;mcrumb=hCDVBv4VfTd">
          <a:extLst>
            <a:ext uri="{FF2B5EF4-FFF2-40B4-BE49-F238E27FC236}">
              <a16:creationId xmlns="" xmlns:a16="http://schemas.microsoft.com/office/drawing/2014/main" id="{8ECB6CF5-3F2B-447B-8098-0F22D81450B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3" name="AutoShape 3" descr="http://us.mc542.mail.yahoo.com/mc/mail?cmd=cookie.setnonjs&amp;.rand=1774881327&amp;mcrumb=hCDVBv4VfTd">
          <a:extLst>
            <a:ext uri="{FF2B5EF4-FFF2-40B4-BE49-F238E27FC236}">
              <a16:creationId xmlns="" xmlns:a16="http://schemas.microsoft.com/office/drawing/2014/main" id="{A55BA88A-667C-4B44-A737-2CDB88B92C1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4" name="AutoShape 3" descr="http://us.mc542.mail.yahoo.com/mc/mail?cmd=cookie.setnonjs&amp;.rand=1774881327&amp;mcrumb=hCDVBv4VfTd">
          <a:extLst>
            <a:ext uri="{FF2B5EF4-FFF2-40B4-BE49-F238E27FC236}">
              <a16:creationId xmlns="" xmlns:a16="http://schemas.microsoft.com/office/drawing/2014/main" id="{6932A83E-70C3-4814-B57A-733EBC5D1E0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5" name="AutoShape 3" descr="http://us.mc542.mail.yahoo.com/mc/mail?cmd=cookie.setnonjs&amp;.rand=1774881327&amp;mcrumb=hCDVBv4VfTd">
          <a:extLst>
            <a:ext uri="{FF2B5EF4-FFF2-40B4-BE49-F238E27FC236}">
              <a16:creationId xmlns="" xmlns:a16="http://schemas.microsoft.com/office/drawing/2014/main" id="{5DBDA2EF-7F0D-4D72-BE06-7FF7F4C0268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6" name="AutoShape 3" descr="http://us.mc542.mail.yahoo.com/mc/mail?cmd=cookie.setnonjs&amp;.rand=1774881327&amp;mcrumb=hCDVBv4VfTd">
          <a:extLst>
            <a:ext uri="{FF2B5EF4-FFF2-40B4-BE49-F238E27FC236}">
              <a16:creationId xmlns="" xmlns:a16="http://schemas.microsoft.com/office/drawing/2014/main" id="{5EA150AD-F1AB-4CDC-8253-B4E1719D183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7" name="AutoShape 3" descr="http://us.mc542.mail.yahoo.com/mc/mail?cmd=cookie.setnonjs&amp;.rand=1774881327&amp;mcrumb=hCDVBv4VfTd">
          <a:extLst>
            <a:ext uri="{FF2B5EF4-FFF2-40B4-BE49-F238E27FC236}">
              <a16:creationId xmlns="" xmlns:a16="http://schemas.microsoft.com/office/drawing/2014/main" id="{6A35BDDA-F42A-4AF9-92E4-1B035AB0DA9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8" name="AutoShape 3" descr="http://us.mc542.mail.yahoo.com/mc/mail?cmd=cookie.setnonjs&amp;.rand=1774881327&amp;mcrumb=hCDVBv4VfTd">
          <a:extLst>
            <a:ext uri="{FF2B5EF4-FFF2-40B4-BE49-F238E27FC236}">
              <a16:creationId xmlns="" xmlns:a16="http://schemas.microsoft.com/office/drawing/2014/main" id="{947B52AE-41CC-4790-B9AC-2EF1C27666F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9" name="AutoShape 3" descr="http://us.mc542.mail.yahoo.com/mc/mail?cmd=cookie.setnonjs&amp;.rand=1774881327&amp;mcrumb=hCDVBv4VfTd">
          <a:extLst>
            <a:ext uri="{FF2B5EF4-FFF2-40B4-BE49-F238E27FC236}">
              <a16:creationId xmlns="" xmlns:a16="http://schemas.microsoft.com/office/drawing/2014/main" id="{488FA07C-0D15-480A-8DED-70AEBC16A9D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0" name="AutoShape 3" descr="http://us.mc542.mail.yahoo.com/mc/mail?cmd=cookie.setnonjs&amp;.rand=1774881327&amp;mcrumb=hCDVBv4VfTd">
          <a:extLst>
            <a:ext uri="{FF2B5EF4-FFF2-40B4-BE49-F238E27FC236}">
              <a16:creationId xmlns="" xmlns:a16="http://schemas.microsoft.com/office/drawing/2014/main" id="{14B77487-E5A5-4B31-8F9A-737B7F18729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1" name="AutoShape 3" descr="http://us.mc542.mail.yahoo.com/mc/mail?cmd=cookie.setnonjs&amp;.rand=1774881327&amp;mcrumb=hCDVBv4VfTd">
          <a:extLst>
            <a:ext uri="{FF2B5EF4-FFF2-40B4-BE49-F238E27FC236}">
              <a16:creationId xmlns="" xmlns:a16="http://schemas.microsoft.com/office/drawing/2014/main" id="{7497621D-45ED-413A-8282-B2A284D4F6F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2" name="AutoShape 3" descr="http://us.mc542.mail.yahoo.com/mc/mail?cmd=cookie.setnonjs&amp;.rand=1774881327&amp;mcrumb=hCDVBv4VfTd">
          <a:extLst>
            <a:ext uri="{FF2B5EF4-FFF2-40B4-BE49-F238E27FC236}">
              <a16:creationId xmlns="" xmlns:a16="http://schemas.microsoft.com/office/drawing/2014/main" id="{B39036E3-BED2-449E-B3EE-F8CC8D6C96B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3" name="AutoShape 3" descr="http://us.mc542.mail.yahoo.com/mc/mail?cmd=cookie.setnonjs&amp;.rand=1774881327&amp;mcrumb=hCDVBv4VfTd">
          <a:extLst>
            <a:ext uri="{FF2B5EF4-FFF2-40B4-BE49-F238E27FC236}">
              <a16:creationId xmlns="" xmlns:a16="http://schemas.microsoft.com/office/drawing/2014/main" id="{A05F6D6F-2073-4316-921C-BE6395E0B4C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4" name="AutoShape 3" descr="http://us.mc542.mail.yahoo.com/mc/mail?cmd=cookie.setnonjs&amp;.rand=1774881327&amp;mcrumb=hCDVBv4VfTd">
          <a:extLst>
            <a:ext uri="{FF2B5EF4-FFF2-40B4-BE49-F238E27FC236}">
              <a16:creationId xmlns="" xmlns:a16="http://schemas.microsoft.com/office/drawing/2014/main" id="{3C9C4061-8006-45CA-9AC9-937E7B5DEF8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5" name="AutoShape 3" descr="http://us.mc542.mail.yahoo.com/mc/mail?cmd=cookie.setnonjs&amp;.rand=1774881327&amp;mcrumb=hCDVBv4VfTd">
          <a:extLst>
            <a:ext uri="{FF2B5EF4-FFF2-40B4-BE49-F238E27FC236}">
              <a16:creationId xmlns="" xmlns:a16="http://schemas.microsoft.com/office/drawing/2014/main" id="{632BF52A-3BBC-4939-8AFF-0BA7EDBD058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6" name="AutoShape 3" descr="http://us.mc542.mail.yahoo.com/mc/mail?cmd=cookie.setnonjs&amp;.rand=1774881327&amp;mcrumb=hCDVBv4VfTd">
          <a:extLst>
            <a:ext uri="{FF2B5EF4-FFF2-40B4-BE49-F238E27FC236}">
              <a16:creationId xmlns="" xmlns:a16="http://schemas.microsoft.com/office/drawing/2014/main" id="{56151032-7BCC-477F-80E4-ADCFDBF5E96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7" name="AutoShape 3" descr="http://us.mc542.mail.yahoo.com/mc/mail?cmd=cookie.setnonjs&amp;.rand=1774881327&amp;mcrumb=hCDVBv4VfTd">
          <a:extLst>
            <a:ext uri="{FF2B5EF4-FFF2-40B4-BE49-F238E27FC236}">
              <a16:creationId xmlns="" xmlns:a16="http://schemas.microsoft.com/office/drawing/2014/main" id="{A683D5D6-BA95-4254-BF22-915D80CF56F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8" name="AutoShape 3" descr="http://us.mc542.mail.yahoo.com/mc/mail?cmd=cookie.setnonjs&amp;.rand=1774881327&amp;mcrumb=hCDVBv4VfTd">
          <a:extLst>
            <a:ext uri="{FF2B5EF4-FFF2-40B4-BE49-F238E27FC236}">
              <a16:creationId xmlns="" xmlns:a16="http://schemas.microsoft.com/office/drawing/2014/main" id="{BB741B75-90BE-413F-9F79-29DA03A3108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9" name="AutoShape 3" descr="http://us.mc542.mail.yahoo.com/mc/mail?cmd=cookie.setnonjs&amp;.rand=1774881327&amp;mcrumb=hCDVBv4VfTd">
          <a:extLst>
            <a:ext uri="{FF2B5EF4-FFF2-40B4-BE49-F238E27FC236}">
              <a16:creationId xmlns="" xmlns:a16="http://schemas.microsoft.com/office/drawing/2014/main" id="{1ED76682-42D8-4ABB-8DA5-C575E316C82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0" name="AutoShape 3" descr="http://us.mc542.mail.yahoo.com/mc/mail?cmd=cookie.setnonjs&amp;.rand=1774881327&amp;mcrumb=hCDVBv4VfTd">
          <a:extLst>
            <a:ext uri="{FF2B5EF4-FFF2-40B4-BE49-F238E27FC236}">
              <a16:creationId xmlns="" xmlns:a16="http://schemas.microsoft.com/office/drawing/2014/main" id="{24EF8A02-8C20-484D-ABCC-2968B78EDF6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1" name="AutoShape 3" descr="http://us.mc542.mail.yahoo.com/mc/mail?cmd=cookie.setnonjs&amp;.rand=1774881327&amp;mcrumb=hCDVBv4VfTd">
          <a:extLst>
            <a:ext uri="{FF2B5EF4-FFF2-40B4-BE49-F238E27FC236}">
              <a16:creationId xmlns="" xmlns:a16="http://schemas.microsoft.com/office/drawing/2014/main" id="{ED6EE880-8C88-4A97-8F4D-71740AD604E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2" name="AutoShape 3" descr="http://us.mc542.mail.yahoo.com/mc/mail?cmd=cookie.setnonjs&amp;.rand=1774881327&amp;mcrumb=hCDVBv4VfTd">
          <a:extLst>
            <a:ext uri="{FF2B5EF4-FFF2-40B4-BE49-F238E27FC236}">
              <a16:creationId xmlns="" xmlns:a16="http://schemas.microsoft.com/office/drawing/2014/main" id="{2BC0AAE9-89C4-4DF3-BE14-384FDF5A1D2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3" name="AutoShape 3" descr="http://us.mc542.mail.yahoo.com/mc/mail?cmd=cookie.setnonjs&amp;.rand=1774881327&amp;mcrumb=hCDVBv4VfTd">
          <a:extLst>
            <a:ext uri="{FF2B5EF4-FFF2-40B4-BE49-F238E27FC236}">
              <a16:creationId xmlns="" xmlns:a16="http://schemas.microsoft.com/office/drawing/2014/main" id="{C1FADC8A-8565-4527-B32E-53F8F91C123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4" name="AutoShape 3" descr="http://us.mc542.mail.yahoo.com/mc/mail?cmd=cookie.setnonjs&amp;.rand=1774881327&amp;mcrumb=hCDVBv4VfTd">
          <a:extLst>
            <a:ext uri="{FF2B5EF4-FFF2-40B4-BE49-F238E27FC236}">
              <a16:creationId xmlns="" xmlns:a16="http://schemas.microsoft.com/office/drawing/2014/main" id="{DF58DBE5-493C-40EE-8BF3-E992783C40C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5" name="AutoShape 3" descr="http://us.mc542.mail.yahoo.com/mc/mail?cmd=cookie.setnonjs&amp;.rand=1774881327&amp;mcrumb=hCDVBv4VfTd">
          <a:extLst>
            <a:ext uri="{FF2B5EF4-FFF2-40B4-BE49-F238E27FC236}">
              <a16:creationId xmlns="" xmlns:a16="http://schemas.microsoft.com/office/drawing/2014/main" id="{E36D8EB9-CA91-4E64-AD47-446E675FA9D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6" name="AutoShape 3" descr="http://us.mc542.mail.yahoo.com/mc/mail?cmd=cookie.setnonjs&amp;.rand=1774881327&amp;mcrumb=hCDVBv4VfTd">
          <a:extLst>
            <a:ext uri="{FF2B5EF4-FFF2-40B4-BE49-F238E27FC236}">
              <a16:creationId xmlns="" xmlns:a16="http://schemas.microsoft.com/office/drawing/2014/main" id="{5AA34720-AC5A-4EA1-9D02-D38985AA462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7" name="AutoShape 3" descr="http://us.mc542.mail.yahoo.com/mc/mail?cmd=cookie.setnonjs&amp;.rand=1774881327&amp;mcrumb=hCDVBv4VfTd">
          <a:extLst>
            <a:ext uri="{FF2B5EF4-FFF2-40B4-BE49-F238E27FC236}">
              <a16:creationId xmlns="" xmlns:a16="http://schemas.microsoft.com/office/drawing/2014/main" id="{B2AB1D5B-5E86-4F2E-905E-6E1F75C6D3F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8" name="AutoShape 3" descr="http://us.mc542.mail.yahoo.com/mc/mail?cmd=cookie.setnonjs&amp;.rand=1774881327&amp;mcrumb=hCDVBv4VfTd">
          <a:extLst>
            <a:ext uri="{FF2B5EF4-FFF2-40B4-BE49-F238E27FC236}">
              <a16:creationId xmlns="" xmlns:a16="http://schemas.microsoft.com/office/drawing/2014/main" id="{ED98B114-0E80-4F90-B292-C6709A3F5AD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9" name="AutoShape 3" descr="http://us.mc542.mail.yahoo.com/mc/mail?cmd=cookie.setnonjs&amp;.rand=1774881327&amp;mcrumb=hCDVBv4VfTd">
          <a:extLst>
            <a:ext uri="{FF2B5EF4-FFF2-40B4-BE49-F238E27FC236}">
              <a16:creationId xmlns="" xmlns:a16="http://schemas.microsoft.com/office/drawing/2014/main" id="{FD44CB8C-9212-49E0-A888-72BD8F9BD7D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0" name="AutoShape 3" descr="http://us.mc542.mail.yahoo.com/mc/mail?cmd=cookie.setnonjs&amp;.rand=1774881327&amp;mcrumb=hCDVBv4VfTd">
          <a:extLst>
            <a:ext uri="{FF2B5EF4-FFF2-40B4-BE49-F238E27FC236}">
              <a16:creationId xmlns="" xmlns:a16="http://schemas.microsoft.com/office/drawing/2014/main" id="{1E03050A-3A01-402E-89AF-C1F37706892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1" name="AutoShape 3" descr="http://us.mc542.mail.yahoo.com/mc/mail?cmd=cookie.setnonjs&amp;.rand=1774881327&amp;mcrumb=hCDVBv4VfTd">
          <a:extLst>
            <a:ext uri="{FF2B5EF4-FFF2-40B4-BE49-F238E27FC236}">
              <a16:creationId xmlns="" xmlns:a16="http://schemas.microsoft.com/office/drawing/2014/main" id="{DC3610A8-F36B-4610-A304-E2665713A21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2" name="AutoShape 3" descr="http://us.mc542.mail.yahoo.com/mc/mail?cmd=cookie.setnonjs&amp;.rand=1774881327&amp;mcrumb=hCDVBv4VfTd">
          <a:extLst>
            <a:ext uri="{FF2B5EF4-FFF2-40B4-BE49-F238E27FC236}">
              <a16:creationId xmlns="" xmlns:a16="http://schemas.microsoft.com/office/drawing/2014/main" id="{7279EFBC-FF53-42A1-A322-5D158D6DD29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3" name="AutoShape 3" descr="http://us.mc542.mail.yahoo.com/mc/mail?cmd=cookie.setnonjs&amp;.rand=1774881327&amp;mcrumb=hCDVBv4VfTd">
          <a:extLst>
            <a:ext uri="{FF2B5EF4-FFF2-40B4-BE49-F238E27FC236}">
              <a16:creationId xmlns="" xmlns:a16="http://schemas.microsoft.com/office/drawing/2014/main" id="{0CCFB6AB-0AF8-4F5C-ADE5-E7D08393F69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4" name="AutoShape 3" descr="http://us.mc542.mail.yahoo.com/mc/mail?cmd=cookie.setnonjs&amp;.rand=1774881327&amp;mcrumb=hCDVBv4VfTd">
          <a:extLst>
            <a:ext uri="{FF2B5EF4-FFF2-40B4-BE49-F238E27FC236}">
              <a16:creationId xmlns="" xmlns:a16="http://schemas.microsoft.com/office/drawing/2014/main" id="{54DB3113-5286-45BF-96E6-45772982BB4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5" name="AutoShape 3" descr="http://us.mc542.mail.yahoo.com/mc/mail?cmd=cookie.setnonjs&amp;.rand=1774881327&amp;mcrumb=hCDVBv4VfTd">
          <a:extLst>
            <a:ext uri="{FF2B5EF4-FFF2-40B4-BE49-F238E27FC236}">
              <a16:creationId xmlns="" xmlns:a16="http://schemas.microsoft.com/office/drawing/2014/main" id="{495BFDF8-16E1-4039-811A-4677308C0DE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6" name="AutoShape 3" descr="http://us.mc542.mail.yahoo.com/mc/mail?cmd=cookie.setnonjs&amp;.rand=1774881327&amp;mcrumb=hCDVBv4VfTd">
          <a:extLst>
            <a:ext uri="{FF2B5EF4-FFF2-40B4-BE49-F238E27FC236}">
              <a16:creationId xmlns="" xmlns:a16="http://schemas.microsoft.com/office/drawing/2014/main" id="{391D34EF-F7E5-4735-8D21-5D94B8FF7D5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7" name="AutoShape 3" descr="http://us.mc542.mail.yahoo.com/mc/mail?cmd=cookie.setnonjs&amp;.rand=1774881327&amp;mcrumb=hCDVBv4VfTd">
          <a:extLst>
            <a:ext uri="{FF2B5EF4-FFF2-40B4-BE49-F238E27FC236}">
              <a16:creationId xmlns="" xmlns:a16="http://schemas.microsoft.com/office/drawing/2014/main" id="{DC5D9968-D546-49A9-9C7C-1850231EEF0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8" name="AutoShape 3" descr="http://us.mc542.mail.yahoo.com/mc/mail?cmd=cookie.setnonjs&amp;.rand=1774881327&amp;mcrumb=hCDVBv4VfTd">
          <a:extLst>
            <a:ext uri="{FF2B5EF4-FFF2-40B4-BE49-F238E27FC236}">
              <a16:creationId xmlns="" xmlns:a16="http://schemas.microsoft.com/office/drawing/2014/main" id="{3CDE1AFA-9250-4980-856B-66DBAAD90FC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9" name="AutoShape 3" descr="http://us.mc542.mail.yahoo.com/mc/mail?cmd=cookie.setnonjs&amp;.rand=1774881327&amp;mcrumb=hCDVBv4VfTd">
          <a:extLst>
            <a:ext uri="{FF2B5EF4-FFF2-40B4-BE49-F238E27FC236}">
              <a16:creationId xmlns="" xmlns:a16="http://schemas.microsoft.com/office/drawing/2014/main" id="{36080F3D-FD94-49A9-AFBD-D6292EF51F3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0" name="AutoShape 3" descr="http://us.mc542.mail.yahoo.com/mc/mail?cmd=cookie.setnonjs&amp;.rand=1774881327&amp;mcrumb=hCDVBv4VfTd">
          <a:extLst>
            <a:ext uri="{FF2B5EF4-FFF2-40B4-BE49-F238E27FC236}">
              <a16:creationId xmlns="" xmlns:a16="http://schemas.microsoft.com/office/drawing/2014/main" id="{0D5B46BD-936E-4323-B922-CA0DB8E17B8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1" name="AutoShape 3" descr="http://us.mc542.mail.yahoo.com/mc/mail?cmd=cookie.setnonjs&amp;.rand=1774881327&amp;mcrumb=hCDVBv4VfTd">
          <a:extLst>
            <a:ext uri="{FF2B5EF4-FFF2-40B4-BE49-F238E27FC236}">
              <a16:creationId xmlns="" xmlns:a16="http://schemas.microsoft.com/office/drawing/2014/main" id="{46E339F9-1ED0-4939-8FB0-81FBA6F1121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2" name="AutoShape 3" descr="http://us.mc542.mail.yahoo.com/mc/mail?cmd=cookie.setnonjs&amp;.rand=1774881327&amp;mcrumb=hCDVBv4VfTd">
          <a:extLst>
            <a:ext uri="{FF2B5EF4-FFF2-40B4-BE49-F238E27FC236}">
              <a16:creationId xmlns="" xmlns:a16="http://schemas.microsoft.com/office/drawing/2014/main" id="{9D9428FA-4A16-4000-859E-A8AE671A91B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3" name="AutoShape 3" descr="http://us.mc542.mail.yahoo.com/mc/mail?cmd=cookie.setnonjs&amp;.rand=1774881327&amp;mcrumb=hCDVBv4VfTd">
          <a:extLst>
            <a:ext uri="{FF2B5EF4-FFF2-40B4-BE49-F238E27FC236}">
              <a16:creationId xmlns="" xmlns:a16="http://schemas.microsoft.com/office/drawing/2014/main" id="{6AE46996-0CF2-484C-A22E-F960DA746B7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4" name="AutoShape 3" descr="http://us.mc542.mail.yahoo.com/mc/mail?cmd=cookie.setnonjs&amp;.rand=1774881327&amp;mcrumb=hCDVBv4VfTd">
          <a:extLst>
            <a:ext uri="{FF2B5EF4-FFF2-40B4-BE49-F238E27FC236}">
              <a16:creationId xmlns="" xmlns:a16="http://schemas.microsoft.com/office/drawing/2014/main" id="{238C1753-8A41-4722-9C4E-1A1E324CEC0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5" name="AutoShape 3" descr="http://us.mc542.mail.yahoo.com/mc/mail?cmd=cookie.setnonjs&amp;.rand=1774881327&amp;mcrumb=hCDVBv4VfTd">
          <a:extLst>
            <a:ext uri="{FF2B5EF4-FFF2-40B4-BE49-F238E27FC236}">
              <a16:creationId xmlns="" xmlns:a16="http://schemas.microsoft.com/office/drawing/2014/main" id="{7A3BC495-EF69-485E-8D70-2982AAA70FD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6" name="AutoShape 3" descr="http://us.mc542.mail.yahoo.com/mc/mail?cmd=cookie.setnonjs&amp;.rand=1774881327&amp;mcrumb=hCDVBv4VfTd">
          <a:extLst>
            <a:ext uri="{FF2B5EF4-FFF2-40B4-BE49-F238E27FC236}">
              <a16:creationId xmlns="" xmlns:a16="http://schemas.microsoft.com/office/drawing/2014/main" id="{A343C4AC-0C99-41E1-9188-7132ABCCE89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7" name="AutoShape 3" descr="http://us.mc542.mail.yahoo.com/mc/mail?cmd=cookie.setnonjs&amp;.rand=1774881327&amp;mcrumb=hCDVBv4VfTd">
          <a:extLst>
            <a:ext uri="{FF2B5EF4-FFF2-40B4-BE49-F238E27FC236}">
              <a16:creationId xmlns="" xmlns:a16="http://schemas.microsoft.com/office/drawing/2014/main" id="{87E46504-9944-49BF-A6FE-43CC6A92E5B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8" name="AutoShape 3" descr="http://us.mc542.mail.yahoo.com/mc/mail?cmd=cookie.setnonjs&amp;.rand=1774881327&amp;mcrumb=hCDVBv4VfTd">
          <a:extLst>
            <a:ext uri="{FF2B5EF4-FFF2-40B4-BE49-F238E27FC236}">
              <a16:creationId xmlns="" xmlns:a16="http://schemas.microsoft.com/office/drawing/2014/main" id="{CA34FC49-2891-4309-A22C-91951651516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9" name="AutoShape 3" descr="http://us.mc542.mail.yahoo.com/mc/mail?cmd=cookie.setnonjs&amp;.rand=1774881327&amp;mcrumb=hCDVBv4VfTd">
          <a:extLst>
            <a:ext uri="{FF2B5EF4-FFF2-40B4-BE49-F238E27FC236}">
              <a16:creationId xmlns="" xmlns:a16="http://schemas.microsoft.com/office/drawing/2014/main" id="{17B0EDB6-B972-4D41-A53E-0F2235B129C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0" name="AutoShape 3" descr="http://us.mc542.mail.yahoo.com/mc/mail?cmd=cookie.setnonjs&amp;.rand=1774881327&amp;mcrumb=hCDVBv4VfTd">
          <a:extLst>
            <a:ext uri="{FF2B5EF4-FFF2-40B4-BE49-F238E27FC236}">
              <a16:creationId xmlns="" xmlns:a16="http://schemas.microsoft.com/office/drawing/2014/main" id="{27C133D7-4056-4446-B094-0DFC34A7553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1" name="AutoShape 3" descr="http://us.mc542.mail.yahoo.com/mc/mail?cmd=cookie.setnonjs&amp;.rand=1774881327&amp;mcrumb=hCDVBv4VfTd">
          <a:extLst>
            <a:ext uri="{FF2B5EF4-FFF2-40B4-BE49-F238E27FC236}">
              <a16:creationId xmlns="" xmlns:a16="http://schemas.microsoft.com/office/drawing/2014/main" id="{81044452-C5ED-444D-B2D2-17866E5F1AD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2" name="AutoShape 3" descr="http://us.mc542.mail.yahoo.com/mc/mail?cmd=cookie.setnonjs&amp;.rand=1774881327&amp;mcrumb=hCDVBv4VfTd">
          <a:extLst>
            <a:ext uri="{FF2B5EF4-FFF2-40B4-BE49-F238E27FC236}">
              <a16:creationId xmlns="" xmlns:a16="http://schemas.microsoft.com/office/drawing/2014/main" id="{DB74CAC6-8FBD-49A7-94F6-22CA15686FB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3" name="AutoShape 3" descr="http://us.mc542.mail.yahoo.com/mc/mail?cmd=cookie.setnonjs&amp;.rand=1774881327&amp;mcrumb=hCDVBv4VfTd">
          <a:extLst>
            <a:ext uri="{FF2B5EF4-FFF2-40B4-BE49-F238E27FC236}">
              <a16:creationId xmlns="" xmlns:a16="http://schemas.microsoft.com/office/drawing/2014/main" id="{46EB5C76-1ECA-48CE-94DB-1B7956D8BF2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4" name="AutoShape 3" descr="http://us.mc542.mail.yahoo.com/mc/mail?cmd=cookie.setnonjs&amp;.rand=1774881327&amp;mcrumb=hCDVBv4VfTd">
          <a:extLst>
            <a:ext uri="{FF2B5EF4-FFF2-40B4-BE49-F238E27FC236}">
              <a16:creationId xmlns="" xmlns:a16="http://schemas.microsoft.com/office/drawing/2014/main" id="{2BAAEC27-DA58-4FD0-8747-BE11B3E8B24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5" name="AutoShape 3" descr="http://us.mc542.mail.yahoo.com/mc/mail?cmd=cookie.setnonjs&amp;.rand=1774881327&amp;mcrumb=hCDVBv4VfTd">
          <a:extLst>
            <a:ext uri="{FF2B5EF4-FFF2-40B4-BE49-F238E27FC236}">
              <a16:creationId xmlns="" xmlns:a16="http://schemas.microsoft.com/office/drawing/2014/main" id="{C06AB218-C4A8-48A6-A960-84AFD76CD6F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6" name="AutoShape 3" descr="http://us.mc542.mail.yahoo.com/mc/mail?cmd=cookie.setnonjs&amp;.rand=1774881327&amp;mcrumb=hCDVBv4VfTd">
          <a:extLst>
            <a:ext uri="{FF2B5EF4-FFF2-40B4-BE49-F238E27FC236}">
              <a16:creationId xmlns="" xmlns:a16="http://schemas.microsoft.com/office/drawing/2014/main" id="{899F8FBD-587F-4AF2-A9C4-A89E5E71D8D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7" name="AutoShape 3" descr="http://us.mc542.mail.yahoo.com/mc/mail?cmd=cookie.setnonjs&amp;.rand=1774881327&amp;mcrumb=hCDVBv4VfTd">
          <a:extLst>
            <a:ext uri="{FF2B5EF4-FFF2-40B4-BE49-F238E27FC236}">
              <a16:creationId xmlns="" xmlns:a16="http://schemas.microsoft.com/office/drawing/2014/main" id="{AD364BBB-EFF6-4646-918B-D174896F7C3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8" name="AutoShape 3" descr="http://us.mc542.mail.yahoo.com/mc/mail?cmd=cookie.setnonjs&amp;.rand=1774881327&amp;mcrumb=hCDVBv4VfTd">
          <a:extLst>
            <a:ext uri="{FF2B5EF4-FFF2-40B4-BE49-F238E27FC236}">
              <a16:creationId xmlns="" xmlns:a16="http://schemas.microsoft.com/office/drawing/2014/main" id="{E126DFA4-251D-4F5B-AB77-6846D92AE36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9" name="AutoShape 3" descr="http://us.mc542.mail.yahoo.com/mc/mail?cmd=cookie.setnonjs&amp;.rand=1774881327&amp;mcrumb=hCDVBv4VfTd">
          <a:extLst>
            <a:ext uri="{FF2B5EF4-FFF2-40B4-BE49-F238E27FC236}">
              <a16:creationId xmlns="" xmlns:a16="http://schemas.microsoft.com/office/drawing/2014/main" id="{14C6CC47-6C00-4AFB-990F-73689579F3E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0" name="AutoShape 3" descr="http://us.mc542.mail.yahoo.com/mc/mail?cmd=cookie.setnonjs&amp;.rand=1774881327&amp;mcrumb=hCDVBv4VfTd">
          <a:extLst>
            <a:ext uri="{FF2B5EF4-FFF2-40B4-BE49-F238E27FC236}">
              <a16:creationId xmlns="" xmlns:a16="http://schemas.microsoft.com/office/drawing/2014/main" id="{12660FB5-2BAF-456F-99A6-A81991BEDB9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1" name="AutoShape 3" descr="http://us.mc542.mail.yahoo.com/mc/mail?cmd=cookie.setnonjs&amp;.rand=1774881327&amp;mcrumb=hCDVBv4VfTd">
          <a:extLst>
            <a:ext uri="{FF2B5EF4-FFF2-40B4-BE49-F238E27FC236}">
              <a16:creationId xmlns="" xmlns:a16="http://schemas.microsoft.com/office/drawing/2014/main" id="{C29DEACC-81A7-49DA-A130-CF48B3E11FF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2" name="AutoShape 3" descr="http://us.mc542.mail.yahoo.com/mc/mail?cmd=cookie.setnonjs&amp;.rand=1774881327&amp;mcrumb=hCDVBv4VfTd">
          <a:extLst>
            <a:ext uri="{FF2B5EF4-FFF2-40B4-BE49-F238E27FC236}">
              <a16:creationId xmlns="" xmlns:a16="http://schemas.microsoft.com/office/drawing/2014/main" id="{294576C7-07D4-4C43-A847-DA22518BAC7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3" name="AutoShape 3" descr="http://us.mc542.mail.yahoo.com/mc/mail?cmd=cookie.setnonjs&amp;.rand=1774881327&amp;mcrumb=hCDVBv4VfTd">
          <a:extLst>
            <a:ext uri="{FF2B5EF4-FFF2-40B4-BE49-F238E27FC236}">
              <a16:creationId xmlns="" xmlns:a16="http://schemas.microsoft.com/office/drawing/2014/main" id="{645C2BD5-ADA6-4AC2-A14F-9FDD00004DB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4" name="AutoShape 3" descr="http://us.mc542.mail.yahoo.com/mc/mail?cmd=cookie.setnonjs&amp;.rand=1774881327&amp;mcrumb=hCDVBv4VfTd">
          <a:extLst>
            <a:ext uri="{FF2B5EF4-FFF2-40B4-BE49-F238E27FC236}">
              <a16:creationId xmlns="" xmlns:a16="http://schemas.microsoft.com/office/drawing/2014/main" id="{169176BB-C904-496F-B5FF-A0B7873109D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5" name="AutoShape 3" descr="http://us.mc542.mail.yahoo.com/mc/mail?cmd=cookie.setnonjs&amp;.rand=1774881327&amp;mcrumb=hCDVBv4VfTd">
          <a:extLst>
            <a:ext uri="{FF2B5EF4-FFF2-40B4-BE49-F238E27FC236}">
              <a16:creationId xmlns="" xmlns:a16="http://schemas.microsoft.com/office/drawing/2014/main" id="{1E160CB9-9F52-4A8C-8D45-426E2108817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6" name="AutoShape 3" descr="http://us.mc542.mail.yahoo.com/mc/mail?cmd=cookie.setnonjs&amp;.rand=1774881327&amp;mcrumb=hCDVBv4VfTd">
          <a:extLst>
            <a:ext uri="{FF2B5EF4-FFF2-40B4-BE49-F238E27FC236}">
              <a16:creationId xmlns="" xmlns:a16="http://schemas.microsoft.com/office/drawing/2014/main" id="{58EB7D69-4949-4D3C-9536-DD52FC802F8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7" name="AutoShape 3" descr="http://us.mc542.mail.yahoo.com/mc/mail?cmd=cookie.setnonjs&amp;.rand=1774881327&amp;mcrumb=hCDVBv4VfTd">
          <a:extLst>
            <a:ext uri="{FF2B5EF4-FFF2-40B4-BE49-F238E27FC236}">
              <a16:creationId xmlns="" xmlns:a16="http://schemas.microsoft.com/office/drawing/2014/main" id="{52661AAC-82C4-41EF-9D99-C9484DC705E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8" name="AutoShape 3" descr="http://us.mc542.mail.yahoo.com/mc/mail?cmd=cookie.setnonjs&amp;.rand=1774881327&amp;mcrumb=hCDVBv4VfTd">
          <a:extLst>
            <a:ext uri="{FF2B5EF4-FFF2-40B4-BE49-F238E27FC236}">
              <a16:creationId xmlns="" xmlns:a16="http://schemas.microsoft.com/office/drawing/2014/main" id="{57F0CB74-9381-4CB9-89AE-CEAC7E82068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9" name="AutoShape 3" descr="http://us.mc542.mail.yahoo.com/mc/mail?cmd=cookie.setnonjs&amp;.rand=1774881327&amp;mcrumb=hCDVBv4VfTd">
          <a:extLst>
            <a:ext uri="{FF2B5EF4-FFF2-40B4-BE49-F238E27FC236}">
              <a16:creationId xmlns="" xmlns:a16="http://schemas.microsoft.com/office/drawing/2014/main" id="{A08D79FE-6572-4701-812E-79BEC17381C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0" name="AutoShape 3" descr="http://us.mc542.mail.yahoo.com/mc/mail?cmd=cookie.setnonjs&amp;.rand=1774881327&amp;mcrumb=hCDVBv4VfTd">
          <a:extLst>
            <a:ext uri="{FF2B5EF4-FFF2-40B4-BE49-F238E27FC236}">
              <a16:creationId xmlns="" xmlns:a16="http://schemas.microsoft.com/office/drawing/2014/main" id="{59EC6ADE-E786-48A7-8A75-0F908500133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1" name="AutoShape 3" descr="http://us.mc542.mail.yahoo.com/mc/mail?cmd=cookie.setnonjs&amp;.rand=1774881327&amp;mcrumb=hCDVBv4VfTd">
          <a:extLst>
            <a:ext uri="{FF2B5EF4-FFF2-40B4-BE49-F238E27FC236}">
              <a16:creationId xmlns="" xmlns:a16="http://schemas.microsoft.com/office/drawing/2014/main" id="{875AFEF0-D129-4628-834A-8CD1CAD56FF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2" name="AutoShape 3" descr="http://us.mc542.mail.yahoo.com/mc/mail?cmd=cookie.setnonjs&amp;.rand=1774881327&amp;mcrumb=hCDVBv4VfTd">
          <a:extLst>
            <a:ext uri="{FF2B5EF4-FFF2-40B4-BE49-F238E27FC236}">
              <a16:creationId xmlns="" xmlns:a16="http://schemas.microsoft.com/office/drawing/2014/main" id="{E2C95AAE-5EB5-4B94-944E-8EE20391931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3" name="AutoShape 3" descr="http://us.mc542.mail.yahoo.com/mc/mail?cmd=cookie.setnonjs&amp;.rand=1774881327&amp;mcrumb=hCDVBv4VfTd">
          <a:extLst>
            <a:ext uri="{FF2B5EF4-FFF2-40B4-BE49-F238E27FC236}">
              <a16:creationId xmlns="" xmlns:a16="http://schemas.microsoft.com/office/drawing/2014/main" id="{519F3367-5226-40C6-A0DA-6C84D379FAF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4" name="AutoShape 3" descr="http://us.mc542.mail.yahoo.com/mc/mail?cmd=cookie.setnonjs&amp;.rand=1774881327&amp;mcrumb=hCDVBv4VfTd">
          <a:extLst>
            <a:ext uri="{FF2B5EF4-FFF2-40B4-BE49-F238E27FC236}">
              <a16:creationId xmlns="" xmlns:a16="http://schemas.microsoft.com/office/drawing/2014/main" id="{E9D256C5-DB77-4080-9105-2EA94BAF849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5" name="AutoShape 3" descr="http://us.mc542.mail.yahoo.com/mc/mail?cmd=cookie.setnonjs&amp;.rand=1774881327&amp;mcrumb=hCDVBv4VfTd">
          <a:extLst>
            <a:ext uri="{FF2B5EF4-FFF2-40B4-BE49-F238E27FC236}">
              <a16:creationId xmlns="" xmlns:a16="http://schemas.microsoft.com/office/drawing/2014/main" id="{01E70AC3-B09B-4B65-A58A-00332FD85A9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6" name="AutoShape 3" descr="http://us.mc542.mail.yahoo.com/mc/mail?cmd=cookie.setnonjs&amp;.rand=1774881327&amp;mcrumb=hCDVBv4VfTd">
          <a:extLst>
            <a:ext uri="{FF2B5EF4-FFF2-40B4-BE49-F238E27FC236}">
              <a16:creationId xmlns="" xmlns:a16="http://schemas.microsoft.com/office/drawing/2014/main" id="{1C6E3D3C-CF89-41A9-A2B4-09F3557C042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7" name="AutoShape 3" descr="http://us.mc542.mail.yahoo.com/mc/mail?cmd=cookie.setnonjs&amp;.rand=1774881327&amp;mcrumb=hCDVBv4VfTd">
          <a:extLst>
            <a:ext uri="{FF2B5EF4-FFF2-40B4-BE49-F238E27FC236}">
              <a16:creationId xmlns="" xmlns:a16="http://schemas.microsoft.com/office/drawing/2014/main" id="{B81EA919-8CAD-40C3-9C09-95E2C5A8767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8" name="AutoShape 3" descr="http://us.mc542.mail.yahoo.com/mc/mail?cmd=cookie.setnonjs&amp;.rand=1774881327&amp;mcrumb=hCDVBv4VfTd">
          <a:extLst>
            <a:ext uri="{FF2B5EF4-FFF2-40B4-BE49-F238E27FC236}">
              <a16:creationId xmlns="" xmlns:a16="http://schemas.microsoft.com/office/drawing/2014/main" id="{B587CA34-9CEC-48DB-9C17-FC9D6CD5689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9" name="AutoShape 3" descr="http://us.mc542.mail.yahoo.com/mc/mail?cmd=cookie.setnonjs&amp;.rand=1774881327&amp;mcrumb=hCDVBv4VfTd">
          <a:extLst>
            <a:ext uri="{FF2B5EF4-FFF2-40B4-BE49-F238E27FC236}">
              <a16:creationId xmlns="" xmlns:a16="http://schemas.microsoft.com/office/drawing/2014/main" id="{D03DD05F-94FD-4034-801A-4F8AC40F1B3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0" name="AutoShape 3" descr="http://us.mc542.mail.yahoo.com/mc/mail?cmd=cookie.setnonjs&amp;.rand=1774881327&amp;mcrumb=hCDVBv4VfTd">
          <a:extLst>
            <a:ext uri="{FF2B5EF4-FFF2-40B4-BE49-F238E27FC236}">
              <a16:creationId xmlns="" xmlns:a16="http://schemas.microsoft.com/office/drawing/2014/main" id="{B5365BF8-6782-450B-A958-C7AA742C528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1" name="AutoShape 3" descr="http://us.mc542.mail.yahoo.com/mc/mail?cmd=cookie.setnonjs&amp;.rand=1774881327&amp;mcrumb=hCDVBv4VfTd">
          <a:extLst>
            <a:ext uri="{FF2B5EF4-FFF2-40B4-BE49-F238E27FC236}">
              <a16:creationId xmlns="" xmlns:a16="http://schemas.microsoft.com/office/drawing/2014/main" id="{50B2C150-DF17-4C77-B264-58160B47862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2" name="AutoShape 3" descr="http://us.mc542.mail.yahoo.com/mc/mail?cmd=cookie.setnonjs&amp;.rand=1774881327&amp;mcrumb=hCDVBv4VfTd">
          <a:extLst>
            <a:ext uri="{FF2B5EF4-FFF2-40B4-BE49-F238E27FC236}">
              <a16:creationId xmlns="" xmlns:a16="http://schemas.microsoft.com/office/drawing/2014/main" id="{996C33AD-44F9-4862-BFA1-BB75EC316FE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3" name="AutoShape 3" descr="http://us.mc542.mail.yahoo.com/mc/mail?cmd=cookie.setnonjs&amp;.rand=1774881327&amp;mcrumb=hCDVBv4VfTd">
          <a:extLst>
            <a:ext uri="{FF2B5EF4-FFF2-40B4-BE49-F238E27FC236}">
              <a16:creationId xmlns="" xmlns:a16="http://schemas.microsoft.com/office/drawing/2014/main" id="{8A02E036-B7D4-4E0D-8EC1-79818993715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4" name="AutoShape 3" descr="http://us.mc542.mail.yahoo.com/mc/mail?cmd=cookie.setnonjs&amp;.rand=1774881327&amp;mcrumb=hCDVBv4VfTd">
          <a:extLst>
            <a:ext uri="{FF2B5EF4-FFF2-40B4-BE49-F238E27FC236}">
              <a16:creationId xmlns="" xmlns:a16="http://schemas.microsoft.com/office/drawing/2014/main" id="{927E72A8-439D-48AB-BA8F-EB0F2DCE7F4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5" name="AutoShape 3" descr="http://us.mc542.mail.yahoo.com/mc/mail?cmd=cookie.setnonjs&amp;.rand=1774881327&amp;mcrumb=hCDVBv4VfTd">
          <a:extLst>
            <a:ext uri="{FF2B5EF4-FFF2-40B4-BE49-F238E27FC236}">
              <a16:creationId xmlns="" xmlns:a16="http://schemas.microsoft.com/office/drawing/2014/main" id="{B300DA18-3FDB-4351-9D87-E2910534D04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6" name="AutoShape 3" descr="http://us.mc542.mail.yahoo.com/mc/mail?cmd=cookie.setnonjs&amp;.rand=1774881327&amp;mcrumb=hCDVBv4VfTd">
          <a:extLst>
            <a:ext uri="{FF2B5EF4-FFF2-40B4-BE49-F238E27FC236}">
              <a16:creationId xmlns="" xmlns:a16="http://schemas.microsoft.com/office/drawing/2014/main" id="{09CD853A-CAB6-40CD-8F0E-CD4327CE46E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7" name="AutoShape 3" descr="http://us.mc542.mail.yahoo.com/mc/mail?cmd=cookie.setnonjs&amp;.rand=1774881327&amp;mcrumb=hCDVBv4VfTd">
          <a:extLst>
            <a:ext uri="{FF2B5EF4-FFF2-40B4-BE49-F238E27FC236}">
              <a16:creationId xmlns="" xmlns:a16="http://schemas.microsoft.com/office/drawing/2014/main" id="{22F563D7-79CB-424B-94DC-B484ADCC34C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8" name="AutoShape 3" descr="http://us.mc542.mail.yahoo.com/mc/mail?cmd=cookie.setnonjs&amp;.rand=1774881327&amp;mcrumb=hCDVBv4VfTd">
          <a:extLst>
            <a:ext uri="{FF2B5EF4-FFF2-40B4-BE49-F238E27FC236}">
              <a16:creationId xmlns="" xmlns:a16="http://schemas.microsoft.com/office/drawing/2014/main" id="{CA71DE6C-56DC-4A02-AD4F-67B82AFDB2B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9" name="AutoShape 3" descr="http://us.mc542.mail.yahoo.com/mc/mail?cmd=cookie.setnonjs&amp;.rand=1774881327&amp;mcrumb=hCDVBv4VfTd">
          <a:extLst>
            <a:ext uri="{FF2B5EF4-FFF2-40B4-BE49-F238E27FC236}">
              <a16:creationId xmlns="" xmlns:a16="http://schemas.microsoft.com/office/drawing/2014/main" id="{B6E26560-293C-4969-8DC5-D2FA160BDF1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0" name="AutoShape 3" descr="http://us.mc542.mail.yahoo.com/mc/mail?cmd=cookie.setnonjs&amp;.rand=1774881327&amp;mcrumb=hCDVBv4VfTd">
          <a:extLst>
            <a:ext uri="{FF2B5EF4-FFF2-40B4-BE49-F238E27FC236}">
              <a16:creationId xmlns="" xmlns:a16="http://schemas.microsoft.com/office/drawing/2014/main" id="{37763891-FC76-4C69-AAAE-816626BCEDA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1" name="AutoShape 3" descr="http://us.mc542.mail.yahoo.com/mc/mail?cmd=cookie.setnonjs&amp;.rand=1774881327&amp;mcrumb=hCDVBv4VfTd">
          <a:extLst>
            <a:ext uri="{FF2B5EF4-FFF2-40B4-BE49-F238E27FC236}">
              <a16:creationId xmlns="" xmlns:a16="http://schemas.microsoft.com/office/drawing/2014/main" id="{636E9C37-D7C1-4341-BD4F-EF45D98866C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2" name="AutoShape 3" descr="http://us.mc542.mail.yahoo.com/mc/mail?cmd=cookie.setnonjs&amp;.rand=1774881327&amp;mcrumb=hCDVBv4VfTd">
          <a:extLst>
            <a:ext uri="{FF2B5EF4-FFF2-40B4-BE49-F238E27FC236}">
              <a16:creationId xmlns="" xmlns:a16="http://schemas.microsoft.com/office/drawing/2014/main" id="{B1DBA91D-2281-47D8-8ADA-0E53DCABD12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3" name="AutoShape 3" descr="http://us.mc542.mail.yahoo.com/mc/mail?cmd=cookie.setnonjs&amp;.rand=1774881327&amp;mcrumb=hCDVBv4VfTd">
          <a:extLst>
            <a:ext uri="{FF2B5EF4-FFF2-40B4-BE49-F238E27FC236}">
              <a16:creationId xmlns="" xmlns:a16="http://schemas.microsoft.com/office/drawing/2014/main" id="{B27F2573-B2FC-48A4-90B7-8A6F1FB22DA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4" name="AutoShape 3" descr="http://us.mc542.mail.yahoo.com/mc/mail?cmd=cookie.setnonjs&amp;.rand=1774881327&amp;mcrumb=hCDVBv4VfTd">
          <a:extLst>
            <a:ext uri="{FF2B5EF4-FFF2-40B4-BE49-F238E27FC236}">
              <a16:creationId xmlns="" xmlns:a16="http://schemas.microsoft.com/office/drawing/2014/main" id="{5DA23683-BF0C-4501-973E-9139B903B0F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5" name="AutoShape 3" descr="http://us.mc542.mail.yahoo.com/mc/mail?cmd=cookie.setnonjs&amp;.rand=1774881327&amp;mcrumb=hCDVBv4VfTd">
          <a:extLst>
            <a:ext uri="{FF2B5EF4-FFF2-40B4-BE49-F238E27FC236}">
              <a16:creationId xmlns="" xmlns:a16="http://schemas.microsoft.com/office/drawing/2014/main" id="{A2A6DC1E-118E-4437-A467-8B3EFA89E32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6" name="AutoShape 3" descr="http://us.mc542.mail.yahoo.com/mc/mail?cmd=cookie.setnonjs&amp;.rand=1774881327&amp;mcrumb=hCDVBv4VfTd">
          <a:extLst>
            <a:ext uri="{FF2B5EF4-FFF2-40B4-BE49-F238E27FC236}">
              <a16:creationId xmlns="" xmlns:a16="http://schemas.microsoft.com/office/drawing/2014/main" id="{C71B7187-5873-4049-9BAF-9920A6CA211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7" name="AutoShape 3" descr="http://us.mc542.mail.yahoo.com/mc/mail?cmd=cookie.setnonjs&amp;.rand=1774881327&amp;mcrumb=hCDVBv4VfTd">
          <a:extLst>
            <a:ext uri="{FF2B5EF4-FFF2-40B4-BE49-F238E27FC236}">
              <a16:creationId xmlns="" xmlns:a16="http://schemas.microsoft.com/office/drawing/2014/main" id="{F4E98E0C-E8B7-47A4-9C4B-5C2CF27E6D1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8" name="AutoShape 3" descr="http://us.mc542.mail.yahoo.com/mc/mail?cmd=cookie.setnonjs&amp;.rand=1774881327&amp;mcrumb=hCDVBv4VfTd">
          <a:extLst>
            <a:ext uri="{FF2B5EF4-FFF2-40B4-BE49-F238E27FC236}">
              <a16:creationId xmlns="" xmlns:a16="http://schemas.microsoft.com/office/drawing/2014/main" id="{24341AB7-A2A8-4DE5-9232-0FC72404D9D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9" name="AutoShape 3" descr="http://us.mc542.mail.yahoo.com/mc/mail?cmd=cookie.setnonjs&amp;.rand=1774881327&amp;mcrumb=hCDVBv4VfTd">
          <a:extLst>
            <a:ext uri="{FF2B5EF4-FFF2-40B4-BE49-F238E27FC236}">
              <a16:creationId xmlns="" xmlns:a16="http://schemas.microsoft.com/office/drawing/2014/main" id="{B6A63127-90D5-4610-814B-E414A71C1AF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0" name="AutoShape 3" descr="http://us.mc542.mail.yahoo.com/mc/mail?cmd=cookie.setnonjs&amp;.rand=1774881327&amp;mcrumb=hCDVBv4VfTd">
          <a:extLst>
            <a:ext uri="{FF2B5EF4-FFF2-40B4-BE49-F238E27FC236}">
              <a16:creationId xmlns="" xmlns:a16="http://schemas.microsoft.com/office/drawing/2014/main" id="{6E80B460-E22E-48F3-A7C9-3E34CF16816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1" name="AutoShape 3" descr="http://us.mc542.mail.yahoo.com/mc/mail?cmd=cookie.setnonjs&amp;.rand=1774881327&amp;mcrumb=hCDVBv4VfTd">
          <a:extLst>
            <a:ext uri="{FF2B5EF4-FFF2-40B4-BE49-F238E27FC236}">
              <a16:creationId xmlns="" xmlns:a16="http://schemas.microsoft.com/office/drawing/2014/main" id="{34079A18-BE75-44FA-8DE7-AA878A4E4F8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2" name="AutoShape 3" descr="http://us.mc542.mail.yahoo.com/mc/mail?cmd=cookie.setnonjs&amp;.rand=1774881327&amp;mcrumb=hCDVBv4VfTd">
          <a:extLst>
            <a:ext uri="{FF2B5EF4-FFF2-40B4-BE49-F238E27FC236}">
              <a16:creationId xmlns="" xmlns:a16="http://schemas.microsoft.com/office/drawing/2014/main" id="{FAE2FED1-1B58-4FAD-A938-FE1B747D70D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3" name="AutoShape 3" descr="http://us.mc542.mail.yahoo.com/mc/mail?cmd=cookie.setnonjs&amp;.rand=1774881327&amp;mcrumb=hCDVBv4VfTd">
          <a:extLst>
            <a:ext uri="{FF2B5EF4-FFF2-40B4-BE49-F238E27FC236}">
              <a16:creationId xmlns="" xmlns:a16="http://schemas.microsoft.com/office/drawing/2014/main" id="{C5908EFE-8BDB-4589-9A4B-458E3B5901E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4" name="AutoShape 3" descr="http://us.mc542.mail.yahoo.com/mc/mail?cmd=cookie.setnonjs&amp;.rand=1774881327&amp;mcrumb=hCDVBv4VfTd">
          <a:extLst>
            <a:ext uri="{FF2B5EF4-FFF2-40B4-BE49-F238E27FC236}">
              <a16:creationId xmlns="" xmlns:a16="http://schemas.microsoft.com/office/drawing/2014/main" id="{8850B75F-7B02-4CA4-81AD-F4C23E3B2D9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5" name="AutoShape 3" descr="http://us.mc542.mail.yahoo.com/mc/mail?cmd=cookie.setnonjs&amp;.rand=1774881327&amp;mcrumb=hCDVBv4VfTd">
          <a:extLst>
            <a:ext uri="{FF2B5EF4-FFF2-40B4-BE49-F238E27FC236}">
              <a16:creationId xmlns="" xmlns:a16="http://schemas.microsoft.com/office/drawing/2014/main" id="{9DA69139-A462-44AB-86E1-03374361771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6" name="AutoShape 3" descr="http://us.mc542.mail.yahoo.com/mc/mail?cmd=cookie.setnonjs&amp;.rand=1774881327&amp;mcrumb=hCDVBv4VfTd">
          <a:extLst>
            <a:ext uri="{FF2B5EF4-FFF2-40B4-BE49-F238E27FC236}">
              <a16:creationId xmlns="" xmlns:a16="http://schemas.microsoft.com/office/drawing/2014/main" id="{3CA99F0E-BF3A-4B75-AC3C-4B2DE8F988F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7" name="AutoShape 3" descr="http://us.mc542.mail.yahoo.com/mc/mail?cmd=cookie.setnonjs&amp;.rand=1774881327&amp;mcrumb=hCDVBv4VfTd">
          <a:extLst>
            <a:ext uri="{FF2B5EF4-FFF2-40B4-BE49-F238E27FC236}">
              <a16:creationId xmlns="" xmlns:a16="http://schemas.microsoft.com/office/drawing/2014/main" id="{9F05FD1B-834E-4771-B6FE-D05655408DE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8" name="AutoShape 3" descr="http://us.mc542.mail.yahoo.com/mc/mail?cmd=cookie.setnonjs&amp;.rand=1774881327&amp;mcrumb=hCDVBv4VfTd">
          <a:extLst>
            <a:ext uri="{FF2B5EF4-FFF2-40B4-BE49-F238E27FC236}">
              <a16:creationId xmlns="" xmlns:a16="http://schemas.microsoft.com/office/drawing/2014/main" id="{DDEE7445-740E-4B66-9498-A0C833FCA16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9" name="AutoShape 3" descr="http://us.mc542.mail.yahoo.com/mc/mail?cmd=cookie.setnonjs&amp;.rand=1774881327&amp;mcrumb=hCDVBv4VfTd">
          <a:extLst>
            <a:ext uri="{FF2B5EF4-FFF2-40B4-BE49-F238E27FC236}">
              <a16:creationId xmlns="" xmlns:a16="http://schemas.microsoft.com/office/drawing/2014/main" id="{E5786159-0C4F-45D8-BE10-E14ED728C76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0" name="AutoShape 3" descr="http://us.mc542.mail.yahoo.com/mc/mail?cmd=cookie.setnonjs&amp;.rand=1774881327&amp;mcrumb=hCDVBv4VfTd">
          <a:extLst>
            <a:ext uri="{FF2B5EF4-FFF2-40B4-BE49-F238E27FC236}">
              <a16:creationId xmlns="" xmlns:a16="http://schemas.microsoft.com/office/drawing/2014/main" id="{3405E6F1-9A40-48D1-B321-3C0CA17413C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1" name="AutoShape 3" descr="http://us.mc542.mail.yahoo.com/mc/mail?cmd=cookie.setnonjs&amp;.rand=1774881327&amp;mcrumb=hCDVBv4VfTd">
          <a:extLst>
            <a:ext uri="{FF2B5EF4-FFF2-40B4-BE49-F238E27FC236}">
              <a16:creationId xmlns="" xmlns:a16="http://schemas.microsoft.com/office/drawing/2014/main" id="{361A448F-AC3D-4D6D-9EBF-0A446BA605C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2" name="AutoShape 3" descr="http://us.mc542.mail.yahoo.com/mc/mail?cmd=cookie.setnonjs&amp;.rand=1774881327&amp;mcrumb=hCDVBv4VfTd">
          <a:extLst>
            <a:ext uri="{FF2B5EF4-FFF2-40B4-BE49-F238E27FC236}">
              <a16:creationId xmlns="" xmlns:a16="http://schemas.microsoft.com/office/drawing/2014/main" id="{61EDE816-6F8F-4C3A-A3A3-4E6C8546735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3" name="AutoShape 3" descr="http://us.mc542.mail.yahoo.com/mc/mail?cmd=cookie.setnonjs&amp;.rand=1774881327&amp;mcrumb=hCDVBv4VfTd">
          <a:extLst>
            <a:ext uri="{FF2B5EF4-FFF2-40B4-BE49-F238E27FC236}">
              <a16:creationId xmlns="" xmlns:a16="http://schemas.microsoft.com/office/drawing/2014/main" id="{AA2DB0C6-A469-41AB-9E7B-5EE92DC86C9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4" name="AutoShape 3" descr="http://us.mc542.mail.yahoo.com/mc/mail?cmd=cookie.setnonjs&amp;.rand=1774881327&amp;mcrumb=hCDVBv4VfTd">
          <a:extLst>
            <a:ext uri="{FF2B5EF4-FFF2-40B4-BE49-F238E27FC236}">
              <a16:creationId xmlns="" xmlns:a16="http://schemas.microsoft.com/office/drawing/2014/main" id="{C1A08B59-6EC9-4B9C-9711-B60BA0EB07D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5" name="AutoShape 3" descr="http://us.mc542.mail.yahoo.com/mc/mail?cmd=cookie.setnonjs&amp;.rand=1774881327&amp;mcrumb=hCDVBv4VfTd">
          <a:extLst>
            <a:ext uri="{FF2B5EF4-FFF2-40B4-BE49-F238E27FC236}">
              <a16:creationId xmlns="" xmlns:a16="http://schemas.microsoft.com/office/drawing/2014/main" id="{5AE0FC7A-2A0E-4AB8-B05D-9120A8805F9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6" name="AutoShape 3" descr="http://us.mc542.mail.yahoo.com/mc/mail?cmd=cookie.setnonjs&amp;.rand=1774881327&amp;mcrumb=hCDVBv4VfTd">
          <a:extLst>
            <a:ext uri="{FF2B5EF4-FFF2-40B4-BE49-F238E27FC236}">
              <a16:creationId xmlns="" xmlns:a16="http://schemas.microsoft.com/office/drawing/2014/main" id="{A22B0B39-7B0A-4215-BAC1-32071D584F7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7" name="AutoShape 3" descr="http://us.mc542.mail.yahoo.com/mc/mail?cmd=cookie.setnonjs&amp;.rand=1774881327&amp;mcrumb=hCDVBv4VfTd">
          <a:extLst>
            <a:ext uri="{FF2B5EF4-FFF2-40B4-BE49-F238E27FC236}">
              <a16:creationId xmlns="" xmlns:a16="http://schemas.microsoft.com/office/drawing/2014/main" id="{8A238F31-9AC5-47D2-9296-4F4039CECCF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8" name="AutoShape 3" descr="http://us.mc542.mail.yahoo.com/mc/mail?cmd=cookie.setnonjs&amp;.rand=1774881327&amp;mcrumb=hCDVBv4VfTd">
          <a:extLst>
            <a:ext uri="{FF2B5EF4-FFF2-40B4-BE49-F238E27FC236}">
              <a16:creationId xmlns="" xmlns:a16="http://schemas.microsoft.com/office/drawing/2014/main" id="{65AE84E8-E0C2-4456-90D5-09C9CA29CC3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9" name="AutoShape 3" descr="http://us.mc542.mail.yahoo.com/mc/mail?cmd=cookie.setnonjs&amp;.rand=1774881327&amp;mcrumb=hCDVBv4VfTd">
          <a:extLst>
            <a:ext uri="{FF2B5EF4-FFF2-40B4-BE49-F238E27FC236}">
              <a16:creationId xmlns="" xmlns:a16="http://schemas.microsoft.com/office/drawing/2014/main" id="{C7BAE2EC-911C-4352-B037-E7CA39DCBD2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0" name="AutoShape 3" descr="http://us.mc542.mail.yahoo.com/mc/mail?cmd=cookie.setnonjs&amp;.rand=1774881327&amp;mcrumb=hCDVBv4VfTd">
          <a:extLst>
            <a:ext uri="{FF2B5EF4-FFF2-40B4-BE49-F238E27FC236}">
              <a16:creationId xmlns="" xmlns:a16="http://schemas.microsoft.com/office/drawing/2014/main" id="{88DA2880-6A24-46AE-B7B6-058804C0F63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1" name="AutoShape 3" descr="http://us.mc542.mail.yahoo.com/mc/mail?cmd=cookie.setnonjs&amp;.rand=1774881327&amp;mcrumb=hCDVBv4VfTd">
          <a:extLst>
            <a:ext uri="{FF2B5EF4-FFF2-40B4-BE49-F238E27FC236}">
              <a16:creationId xmlns="" xmlns:a16="http://schemas.microsoft.com/office/drawing/2014/main" id="{4DDD54A2-E54E-42A0-BC3D-8AC6E6F9EDE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2" name="AutoShape 3" descr="http://us.mc542.mail.yahoo.com/mc/mail?cmd=cookie.setnonjs&amp;.rand=1774881327&amp;mcrumb=hCDVBv4VfTd">
          <a:extLst>
            <a:ext uri="{FF2B5EF4-FFF2-40B4-BE49-F238E27FC236}">
              <a16:creationId xmlns="" xmlns:a16="http://schemas.microsoft.com/office/drawing/2014/main" id="{CE2F9AC1-D11C-400B-9165-DAE5A2F9DC4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3" name="AutoShape 3" descr="http://us.mc542.mail.yahoo.com/mc/mail?cmd=cookie.setnonjs&amp;.rand=1774881327&amp;mcrumb=hCDVBv4VfTd">
          <a:extLst>
            <a:ext uri="{FF2B5EF4-FFF2-40B4-BE49-F238E27FC236}">
              <a16:creationId xmlns="" xmlns:a16="http://schemas.microsoft.com/office/drawing/2014/main" id="{514FF1DD-5583-49EA-8838-0B1B92204AA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4" name="AutoShape 3" descr="http://us.mc542.mail.yahoo.com/mc/mail?cmd=cookie.setnonjs&amp;.rand=1774881327&amp;mcrumb=hCDVBv4VfTd">
          <a:extLst>
            <a:ext uri="{FF2B5EF4-FFF2-40B4-BE49-F238E27FC236}">
              <a16:creationId xmlns="" xmlns:a16="http://schemas.microsoft.com/office/drawing/2014/main" id="{C38B67F6-2E7B-491B-BE9C-2814E3CD8AB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5" name="AutoShape 3" descr="http://us.mc542.mail.yahoo.com/mc/mail?cmd=cookie.setnonjs&amp;.rand=1774881327&amp;mcrumb=hCDVBv4VfTd">
          <a:extLst>
            <a:ext uri="{FF2B5EF4-FFF2-40B4-BE49-F238E27FC236}">
              <a16:creationId xmlns="" xmlns:a16="http://schemas.microsoft.com/office/drawing/2014/main" id="{F799EACA-3F83-43E8-B20A-E4F99C64114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6" name="AutoShape 3" descr="http://us.mc542.mail.yahoo.com/mc/mail?cmd=cookie.setnonjs&amp;.rand=1774881327&amp;mcrumb=hCDVBv4VfTd">
          <a:extLst>
            <a:ext uri="{FF2B5EF4-FFF2-40B4-BE49-F238E27FC236}">
              <a16:creationId xmlns="" xmlns:a16="http://schemas.microsoft.com/office/drawing/2014/main" id="{26135565-7459-49FF-A019-4E136F96082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7" name="AutoShape 3" descr="http://us.mc542.mail.yahoo.com/mc/mail?cmd=cookie.setnonjs&amp;.rand=1774881327&amp;mcrumb=hCDVBv4VfTd">
          <a:extLst>
            <a:ext uri="{FF2B5EF4-FFF2-40B4-BE49-F238E27FC236}">
              <a16:creationId xmlns="" xmlns:a16="http://schemas.microsoft.com/office/drawing/2014/main" id="{44E86350-8218-47B3-A599-F5E45DF9F80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8" name="AutoShape 3" descr="http://us.mc542.mail.yahoo.com/mc/mail?cmd=cookie.setnonjs&amp;.rand=1774881327&amp;mcrumb=hCDVBv4VfTd">
          <a:extLst>
            <a:ext uri="{FF2B5EF4-FFF2-40B4-BE49-F238E27FC236}">
              <a16:creationId xmlns="" xmlns:a16="http://schemas.microsoft.com/office/drawing/2014/main" id="{06BAC796-6602-45D9-822B-D1BAC53A446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9" name="AutoShape 3" descr="http://us.mc542.mail.yahoo.com/mc/mail?cmd=cookie.setnonjs&amp;.rand=1774881327&amp;mcrumb=hCDVBv4VfTd">
          <a:extLst>
            <a:ext uri="{FF2B5EF4-FFF2-40B4-BE49-F238E27FC236}">
              <a16:creationId xmlns="" xmlns:a16="http://schemas.microsoft.com/office/drawing/2014/main" id="{1BF9E448-5EB4-4DAB-BCAE-779EBA424CE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0" name="AutoShape 3" descr="http://us.mc542.mail.yahoo.com/mc/mail?cmd=cookie.setnonjs&amp;.rand=1774881327&amp;mcrumb=hCDVBv4VfTd">
          <a:extLst>
            <a:ext uri="{FF2B5EF4-FFF2-40B4-BE49-F238E27FC236}">
              <a16:creationId xmlns="" xmlns:a16="http://schemas.microsoft.com/office/drawing/2014/main" id="{3750D74C-6F75-4AE3-91CA-1B0AC6DA350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1" name="AutoShape 3" descr="http://us.mc542.mail.yahoo.com/mc/mail?cmd=cookie.setnonjs&amp;.rand=1774881327&amp;mcrumb=hCDVBv4VfTd">
          <a:extLst>
            <a:ext uri="{FF2B5EF4-FFF2-40B4-BE49-F238E27FC236}">
              <a16:creationId xmlns="" xmlns:a16="http://schemas.microsoft.com/office/drawing/2014/main" id="{1BDE985E-965C-4F8E-8F47-431CC439A86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2" name="AutoShape 3" descr="http://us.mc542.mail.yahoo.com/mc/mail?cmd=cookie.setnonjs&amp;.rand=1774881327&amp;mcrumb=hCDVBv4VfTd">
          <a:extLst>
            <a:ext uri="{FF2B5EF4-FFF2-40B4-BE49-F238E27FC236}">
              <a16:creationId xmlns="" xmlns:a16="http://schemas.microsoft.com/office/drawing/2014/main" id="{0573ED38-99EF-40B1-B3F5-B427795973F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3" name="AutoShape 3" descr="http://us.mc542.mail.yahoo.com/mc/mail?cmd=cookie.setnonjs&amp;.rand=1774881327&amp;mcrumb=hCDVBv4VfTd">
          <a:extLst>
            <a:ext uri="{FF2B5EF4-FFF2-40B4-BE49-F238E27FC236}">
              <a16:creationId xmlns="" xmlns:a16="http://schemas.microsoft.com/office/drawing/2014/main" id="{FA7B57BE-41A1-46E6-818A-D7280A7A222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4" name="AutoShape 3" descr="http://us.mc542.mail.yahoo.com/mc/mail?cmd=cookie.setnonjs&amp;.rand=1774881327&amp;mcrumb=hCDVBv4VfTd">
          <a:extLst>
            <a:ext uri="{FF2B5EF4-FFF2-40B4-BE49-F238E27FC236}">
              <a16:creationId xmlns="" xmlns:a16="http://schemas.microsoft.com/office/drawing/2014/main" id="{5566EFD2-F78C-429D-B249-114D1C79C38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5" name="AutoShape 3" descr="http://us.mc542.mail.yahoo.com/mc/mail?cmd=cookie.setnonjs&amp;.rand=1774881327&amp;mcrumb=hCDVBv4VfTd">
          <a:extLst>
            <a:ext uri="{FF2B5EF4-FFF2-40B4-BE49-F238E27FC236}">
              <a16:creationId xmlns="" xmlns:a16="http://schemas.microsoft.com/office/drawing/2014/main" id="{1503602E-509C-4528-A1FA-A3B11A93E2C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6" name="AutoShape 3" descr="http://us.mc542.mail.yahoo.com/mc/mail?cmd=cookie.setnonjs&amp;.rand=1774881327&amp;mcrumb=hCDVBv4VfTd">
          <a:extLst>
            <a:ext uri="{FF2B5EF4-FFF2-40B4-BE49-F238E27FC236}">
              <a16:creationId xmlns="" xmlns:a16="http://schemas.microsoft.com/office/drawing/2014/main" id="{16E41A89-844F-4B9A-A3E0-75BB861C2FF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7" name="AutoShape 3" descr="http://us.mc542.mail.yahoo.com/mc/mail?cmd=cookie.setnonjs&amp;.rand=1774881327&amp;mcrumb=hCDVBv4VfTd">
          <a:extLst>
            <a:ext uri="{FF2B5EF4-FFF2-40B4-BE49-F238E27FC236}">
              <a16:creationId xmlns="" xmlns:a16="http://schemas.microsoft.com/office/drawing/2014/main" id="{69012556-BCAF-4BD1-8A4B-A908B4A7657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8" name="AutoShape 3" descr="http://us.mc542.mail.yahoo.com/mc/mail?cmd=cookie.setnonjs&amp;.rand=1774881327&amp;mcrumb=hCDVBv4VfTd">
          <a:extLst>
            <a:ext uri="{FF2B5EF4-FFF2-40B4-BE49-F238E27FC236}">
              <a16:creationId xmlns="" xmlns:a16="http://schemas.microsoft.com/office/drawing/2014/main" id="{1D430872-DFB6-433A-B62B-43C1CB03E83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9" name="AutoShape 3" descr="http://us.mc542.mail.yahoo.com/mc/mail?cmd=cookie.setnonjs&amp;.rand=1774881327&amp;mcrumb=hCDVBv4VfTd">
          <a:extLst>
            <a:ext uri="{FF2B5EF4-FFF2-40B4-BE49-F238E27FC236}">
              <a16:creationId xmlns="" xmlns:a16="http://schemas.microsoft.com/office/drawing/2014/main" id="{8D0BD559-C5D5-499F-AA3B-95D3F7B5B6C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0" name="AutoShape 3" descr="http://us.mc542.mail.yahoo.com/mc/mail?cmd=cookie.setnonjs&amp;.rand=1774881327&amp;mcrumb=hCDVBv4VfTd">
          <a:extLst>
            <a:ext uri="{FF2B5EF4-FFF2-40B4-BE49-F238E27FC236}">
              <a16:creationId xmlns="" xmlns:a16="http://schemas.microsoft.com/office/drawing/2014/main" id="{0A51BD3F-1CF9-47C4-9CD6-60BC12E1148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1" name="AutoShape 3" descr="http://us.mc542.mail.yahoo.com/mc/mail?cmd=cookie.setnonjs&amp;.rand=1774881327&amp;mcrumb=hCDVBv4VfTd">
          <a:extLst>
            <a:ext uri="{FF2B5EF4-FFF2-40B4-BE49-F238E27FC236}">
              <a16:creationId xmlns="" xmlns:a16="http://schemas.microsoft.com/office/drawing/2014/main" id="{10858D07-000F-4248-9C11-9E1EFC03432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2" name="AutoShape 3" descr="http://us.mc542.mail.yahoo.com/mc/mail?cmd=cookie.setnonjs&amp;.rand=1774881327&amp;mcrumb=hCDVBv4VfTd">
          <a:extLst>
            <a:ext uri="{FF2B5EF4-FFF2-40B4-BE49-F238E27FC236}">
              <a16:creationId xmlns="" xmlns:a16="http://schemas.microsoft.com/office/drawing/2014/main" id="{B9C116B0-B25E-4F6E-B4EC-703E8267BC2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3" name="AutoShape 3" descr="http://us.mc542.mail.yahoo.com/mc/mail?cmd=cookie.setnonjs&amp;.rand=1774881327&amp;mcrumb=hCDVBv4VfTd">
          <a:extLst>
            <a:ext uri="{FF2B5EF4-FFF2-40B4-BE49-F238E27FC236}">
              <a16:creationId xmlns="" xmlns:a16="http://schemas.microsoft.com/office/drawing/2014/main" id="{14B932C3-6AEF-43A1-902A-769525996AE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4" name="AutoShape 3" descr="http://us.mc542.mail.yahoo.com/mc/mail?cmd=cookie.setnonjs&amp;.rand=1774881327&amp;mcrumb=hCDVBv4VfTd">
          <a:extLst>
            <a:ext uri="{FF2B5EF4-FFF2-40B4-BE49-F238E27FC236}">
              <a16:creationId xmlns="" xmlns:a16="http://schemas.microsoft.com/office/drawing/2014/main" id="{1E430BA2-C4C4-4C28-8DCD-46F21E21E57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5" name="AutoShape 3" descr="http://us.mc542.mail.yahoo.com/mc/mail?cmd=cookie.setnonjs&amp;.rand=1774881327&amp;mcrumb=hCDVBv4VfTd">
          <a:extLst>
            <a:ext uri="{FF2B5EF4-FFF2-40B4-BE49-F238E27FC236}">
              <a16:creationId xmlns="" xmlns:a16="http://schemas.microsoft.com/office/drawing/2014/main" id="{1BEBD3AD-257E-4F2E-BD09-01D05ACD280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6" name="AutoShape 3" descr="http://us.mc542.mail.yahoo.com/mc/mail?cmd=cookie.setnonjs&amp;.rand=1774881327&amp;mcrumb=hCDVBv4VfTd">
          <a:extLst>
            <a:ext uri="{FF2B5EF4-FFF2-40B4-BE49-F238E27FC236}">
              <a16:creationId xmlns="" xmlns:a16="http://schemas.microsoft.com/office/drawing/2014/main" id="{F329BADC-D9A5-4E90-9F3F-ED9CC8001A0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7" name="AutoShape 3" descr="http://us.mc542.mail.yahoo.com/mc/mail?cmd=cookie.setnonjs&amp;.rand=1774881327&amp;mcrumb=hCDVBv4VfTd">
          <a:extLst>
            <a:ext uri="{FF2B5EF4-FFF2-40B4-BE49-F238E27FC236}">
              <a16:creationId xmlns="" xmlns:a16="http://schemas.microsoft.com/office/drawing/2014/main" id="{6A8F13E8-07C3-49A6-BB3F-CE8FA52B42E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8" name="AutoShape 3" descr="http://us.mc542.mail.yahoo.com/mc/mail?cmd=cookie.setnonjs&amp;.rand=1774881327&amp;mcrumb=hCDVBv4VfTd">
          <a:extLst>
            <a:ext uri="{FF2B5EF4-FFF2-40B4-BE49-F238E27FC236}">
              <a16:creationId xmlns="" xmlns:a16="http://schemas.microsoft.com/office/drawing/2014/main" id="{8869299C-79F2-4421-9947-9E9583A5941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9" name="AutoShape 3" descr="http://us.mc542.mail.yahoo.com/mc/mail?cmd=cookie.setnonjs&amp;.rand=1774881327&amp;mcrumb=hCDVBv4VfTd">
          <a:extLst>
            <a:ext uri="{FF2B5EF4-FFF2-40B4-BE49-F238E27FC236}">
              <a16:creationId xmlns="" xmlns:a16="http://schemas.microsoft.com/office/drawing/2014/main" id="{6DD861BA-85D2-4BA3-A13D-D8F14E73FCA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0" name="AutoShape 3" descr="http://us.mc542.mail.yahoo.com/mc/mail?cmd=cookie.setnonjs&amp;.rand=1774881327&amp;mcrumb=hCDVBv4VfTd">
          <a:extLst>
            <a:ext uri="{FF2B5EF4-FFF2-40B4-BE49-F238E27FC236}">
              <a16:creationId xmlns="" xmlns:a16="http://schemas.microsoft.com/office/drawing/2014/main" id="{38989F96-55B3-4C77-BE4C-D7C35D4D2FF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1" name="AutoShape 3" descr="http://us.mc542.mail.yahoo.com/mc/mail?cmd=cookie.setnonjs&amp;.rand=1774881327&amp;mcrumb=hCDVBv4VfTd">
          <a:extLst>
            <a:ext uri="{FF2B5EF4-FFF2-40B4-BE49-F238E27FC236}">
              <a16:creationId xmlns="" xmlns:a16="http://schemas.microsoft.com/office/drawing/2014/main" id="{AB40804D-9DB9-4B62-B897-5BC9FF4DEBC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2" name="AutoShape 3" descr="http://us.mc542.mail.yahoo.com/mc/mail?cmd=cookie.setnonjs&amp;.rand=1774881327&amp;mcrumb=hCDVBv4VfTd">
          <a:extLst>
            <a:ext uri="{FF2B5EF4-FFF2-40B4-BE49-F238E27FC236}">
              <a16:creationId xmlns="" xmlns:a16="http://schemas.microsoft.com/office/drawing/2014/main" id="{EC2E3312-C09C-4B50-BF10-CA77A258664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3" name="AutoShape 3" descr="http://us.mc542.mail.yahoo.com/mc/mail?cmd=cookie.setnonjs&amp;.rand=1774881327&amp;mcrumb=hCDVBv4VfTd">
          <a:extLst>
            <a:ext uri="{FF2B5EF4-FFF2-40B4-BE49-F238E27FC236}">
              <a16:creationId xmlns="" xmlns:a16="http://schemas.microsoft.com/office/drawing/2014/main" id="{136C9BC6-1002-4295-A22F-558D17010AA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4" name="AutoShape 3" descr="http://us.mc542.mail.yahoo.com/mc/mail?cmd=cookie.setnonjs&amp;.rand=1774881327&amp;mcrumb=hCDVBv4VfTd">
          <a:extLst>
            <a:ext uri="{FF2B5EF4-FFF2-40B4-BE49-F238E27FC236}">
              <a16:creationId xmlns="" xmlns:a16="http://schemas.microsoft.com/office/drawing/2014/main" id="{BFCB2353-398E-408D-9226-9B2602A2DD2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5" name="AutoShape 3" descr="http://us.mc542.mail.yahoo.com/mc/mail?cmd=cookie.setnonjs&amp;.rand=1774881327&amp;mcrumb=hCDVBv4VfTd">
          <a:extLst>
            <a:ext uri="{FF2B5EF4-FFF2-40B4-BE49-F238E27FC236}">
              <a16:creationId xmlns="" xmlns:a16="http://schemas.microsoft.com/office/drawing/2014/main" id="{746DEA40-E95D-413E-A555-376968D0CB2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6" name="AutoShape 3" descr="http://us.mc542.mail.yahoo.com/mc/mail?cmd=cookie.setnonjs&amp;.rand=1774881327&amp;mcrumb=hCDVBv4VfTd">
          <a:extLst>
            <a:ext uri="{FF2B5EF4-FFF2-40B4-BE49-F238E27FC236}">
              <a16:creationId xmlns="" xmlns:a16="http://schemas.microsoft.com/office/drawing/2014/main" id="{9B9EB7EC-5C51-475B-AF10-6E00F819D97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7" name="AutoShape 3" descr="http://us.mc542.mail.yahoo.com/mc/mail?cmd=cookie.setnonjs&amp;.rand=1774881327&amp;mcrumb=hCDVBv4VfTd">
          <a:extLst>
            <a:ext uri="{FF2B5EF4-FFF2-40B4-BE49-F238E27FC236}">
              <a16:creationId xmlns="" xmlns:a16="http://schemas.microsoft.com/office/drawing/2014/main" id="{F425E0A4-C0B1-438F-AB0E-824D8256DD1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8" name="AutoShape 3" descr="http://us.mc542.mail.yahoo.com/mc/mail?cmd=cookie.setnonjs&amp;.rand=1774881327&amp;mcrumb=hCDVBv4VfTd">
          <a:extLst>
            <a:ext uri="{FF2B5EF4-FFF2-40B4-BE49-F238E27FC236}">
              <a16:creationId xmlns="" xmlns:a16="http://schemas.microsoft.com/office/drawing/2014/main" id="{9575241A-ACC5-42A2-AB57-06FEAE140AF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9" name="AutoShape 3" descr="http://us.mc542.mail.yahoo.com/mc/mail?cmd=cookie.setnonjs&amp;.rand=1774881327&amp;mcrumb=hCDVBv4VfTd">
          <a:extLst>
            <a:ext uri="{FF2B5EF4-FFF2-40B4-BE49-F238E27FC236}">
              <a16:creationId xmlns="" xmlns:a16="http://schemas.microsoft.com/office/drawing/2014/main" id="{E82D031D-116C-40B4-9E2A-6E0B4209E2D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0" name="AutoShape 3" descr="http://us.mc542.mail.yahoo.com/mc/mail?cmd=cookie.setnonjs&amp;.rand=1774881327&amp;mcrumb=hCDVBv4VfTd">
          <a:extLst>
            <a:ext uri="{FF2B5EF4-FFF2-40B4-BE49-F238E27FC236}">
              <a16:creationId xmlns="" xmlns:a16="http://schemas.microsoft.com/office/drawing/2014/main" id="{514EABA8-2CB5-453D-AA98-00BFC028DBD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1" name="AutoShape 3" descr="http://us.mc542.mail.yahoo.com/mc/mail?cmd=cookie.setnonjs&amp;.rand=1774881327&amp;mcrumb=hCDVBv4VfTd">
          <a:extLst>
            <a:ext uri="{FF2B5EF4-FFF2-40B4-BE49-F238E27FC236}">
              <a16:creationId xmlns="" xmlns:a16="http://schemas.microsoft.com/office/drawing/2014/main" id="{17608F96-6A5D-4175-9995-6FF07F292BD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2" name="AutoShape 3" descr="http://us.mc542.mail.yahoo.com/mc/mail?cmd=cookie.setnonjs&amp;.rand=1774881327&amp;mcrumb=hCDVBv4VfTd">
          <a:extLst>
            <a:ext uri="{FF2B5EF4-FFF2-40B4-BE49-F238E27FC236}">
              <a16:creationId xmlns="" xmlns:a16="http://schemas.microsoft.com/office/drawing/2014/main" id="{736CB34C-77DC-4552-BD8E-80DC646E3F5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3" name="AutoShape 3" descr="http://us.mc542.mail.yahoo.com/mc/mail?cmd=cookie.setnonjs&amp;.rand=1774881327&amp;mcrumb=hCDVBv4VfTd">
          <a:extLst>
            <a:ext uri="{FF2B5EF4-FFF2-40B4-BE49-F238E27FC236}">
              <a16:creationId xmlns="" xmlns:a16="http://schemas.microsoft.com/office/drawing/2014/main" id="{1029E661-1849-44C8-8B78-C1876C535D8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4" name="AutoShape 3" descr="http://us.mc542.mail.yahoo.com/mc/mail?cmd=cookie.setnonjs&amp;.rand=1774881327&amp;mcrumb=hCDVBv4VfTd">
          <a:extLst>
            <a:ext uri="{FF2B5EF4-FFF2-40B4-BE49-F238E27FC236}">
              <a16:creationId xmlns="" xmlns:a16="http://schemas.microsoft.com/office/drawing/2014/main" id="{AB4BFCCA-8874-4486-B841-BF52E5F8987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5" name="AutoShape 3" descr="http://us.mc542.mail.yahoo.com/mc/mail?cmd=cookie.setnonjs&amp;.rand=1774881327&amp;mcrumb=hCDVBv4VfTd">
          <a:extLst>
            <a:ext uri="{FF2B5EF4-FFF2-40B4-BE49-F238E27FC236}">
              <a16:creationId xmlns="" xmlns:a16="http://schemas.microsoft.com/office/drawing/2014/main" id="{7B42C5BE-E91D-4E8A-B600-49BE7DADD4F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6" name="AutoShape 3" descr="http://us.mc542.mail.yahoo.com/mc/mail?cmd=cookie.setnonjs&amp;.rand=1774881327&amp;mcrumb=hCDVBv4VfTd">
          <a:extLst>
            <a:ext uri="{FF2B5EF4-FFF2-40B4-BE49-F238E27FC236}">
              <a16:creationId xmlns="" xmlns:a16="http://schemas.microsoft.com/office/drawing/2014/main" id="{B4333EEA-856B-43C2-A318-0AA5624A726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7" name="AutoShape 3" descr="http://us.mc542.mail.yahoo.com/mc/mail?cmd=cookie.setnonjs&amp;.rand=1774881327&amp;mcrumb=hCDVBv4VfTd">
          <a:extLst>
            <a:ext uri="{FF2B5EF4-FFF2-40B4-BE49-F238E27FC236}">
              <a16:creationId xmlns="" xmlns:a16="http://schemas.microsoft.com/office/drawing/2014/main" id="{7C20567F-CA2B-43D6-9B6F-BA32C2BD315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8" name="AutoShape 3" descr="http://us.mc542.mail.yahoo.com/mc/mail?cmd=cookie.setnonjs&amp;.rand=1774881327&amp;mcrumb=hCDVBv4VfTd">
          <a:extLst>
            <a:ext uri="{FF2B5EF4-FFF2-40B4-BE49-F238E27FC236}">
              <a16:creationId xmlns="" xmlns:a16="http://schemas.microsoft.com/office/drawing/2014/main" id="{0ED8BD68-0896-47C1-99EB-91914773F0D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9" name="AutoShape 3" descr="http://us.mc542.mail.yahoo.com/mc/mail?cmd=cookie.setnonjs&amp;.rand=1774881327&amp;mcrumb=hCDVBv4VfTd">
          <a:extLst>
            <a:ext uri="{FF2B5EF4-FFF2-40B4-BE49-F238E27FC236}">
              <a16:creationId xmlns="" xmlns:a16="http://schemas.microsoft.com/office/drawing/2014/main" id="{13C3FD62-DC56-48CE-901A-DF81378FEA8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0" name="AutoShape 3" descr="http://us.mc542.mail.yahoo.com/mc/mail?cmd=cookie.setnonjs&amp;.rand=1774881327&amp;mcrumb=hCDVBv4VfTd">
          <a:extLst>
            <a:ext uri="{FF2B5EF4-FFF2-40B4-BE49-F238E27FC236}">
              <a16:creationId xmlns="" xmlns:a16="http://schemas.microsoft.com/office/drawing/2014/main" id="{A51F00DE-A8B1-4D9F-854F-9AC1992DFE4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1" name="AutoShape 3" descr="http://us.mc542.mail.yahoo.com/mc/mail?cmd=cookie.setnonjs&amp;.rand=1774881327&amp;mcrumb=hCDVBv4VfTd">
          <a:extLst>
            <a:ext uri="{FF2B5EF4-FFF2-40B4-BE49-F238E27FC236}">
              <a16:creationId xmlns="" xmlns:a16="http://schemas.microsoft.com/office/drawing/2014/main" id="{999F2F2F-0533-4C8F-B7D4-E50A4902752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2" name="AutoShape 3" descr="http://us.mc542.mail.yahoo.com/mc/mail?cmd=cookie.setnonjs&amp;.rand=1774881327&amp;mcrumb=hCDVBv4VfTd">
          <a:extLst>
            <a:ext uri="{FF2B5EF4-FFF2-40B4-BE49-F238E27FC236}">
              <a16:creationId xmlns="" xmlns:a16="http://schemas.microsoft.com/office/drawing/2014/main" id="{B912A167-ADDC-4F65-B651-67408FDD96D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3" name="AutoShape 3" descr="http://us.mc542.mail.yahoo.com/mc/mail?cmd=cookie.setnonjs&amp;.rand=1774881327&amp;mcrumb=hCDVBv4VfTd">
          <a:extLst>
            <a:ext uri="{FF2B5EF4-FFF2-40B4-BE49-F238E27FC236}">
              <a16:creationId xmlns="" xmlns:a16="http://schemas.microsoft.com/office/drawing/2014/main" id="{91963D82-7DF4-40D1-AB20-A311C49B5EE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4" name="AutoShape 3" descr="http://us.mc542.mail.yahoo.com/mc/mail?cmd=cookie.setnonjs&amp;.rand=1774881327&amp;mcrumb=hCDVBv4VfTd">
          <a:extLst>
            <a:ext uri="{FF2B5EF4-FFF2-40B4-BE49-F238E27FC236}">
              <a16:creationId xmlns="" xmlns:a16="http://schemas.microsoft.com/office/drawing/2014/main" id="{D22885E7-7F85-42D2-AF70-752C522BB6C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5" name="AutoShape 3" descr="http://us.mc542.mail.yahoo.com/mc/mail?cmd=cookie.setnonjs&amp;.rand=1774881327&amp;mcrumb=hCDVBv4VfTd">
          <a:extLst>
            <a:ext uri="{FF2B5EF4-FFF2-40B4-BE49-F238E27FC236}">
              <a16:creationId xmlns="" xmlns:a16="http://schemas.microsoft.com/office/drawing/2014/main" id="{2E027427-730F-4460-BF6B-F49FB395D5C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6" name="AutoShape 3" descr="http://us.mc542.mail.yahoo.com/mc/mail?cmd=cookie.setnonjs&amp;.rand=1774881327&amp;mcrumb=hCDVBv4VfTd">
          <a:extLst>
            <a:ext uri="{FF2B5EF4-FFF2-40B4-BE49-F238E27FC236}">
              <a16:creationId xmlns="" xmlns:a16="http://schemas.microsoft.com/office/drawing/2014/main" id="{915B7D8D-E35F-4666-A1D8-B15ADCB8320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7" name="AutoShape 3" descr="http://us.mc542.mail.yahoo.com/mc/mail?cmd=cookie.setnonjs&amp;.rand=1774881327&amp;mcrumb=hCDVBv4VfTd">
          <a:extLst>
            <a:ext uri="{FF2B5EF4-FFF2-40B4-BE49-F238E27FC236}">
              <a16:creationId xmlns="" xmlns:a16="http://schemas.microsoft.com/office/drawing/2014/main" id="{7100E2B1-730F-4BB5-9A0B-F6E895C61FA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8" name="AutoShape 3" descr="http://us.mc542.mail.yahoo.com/mc/mail?cmd=cookie.setnonjs&amp;.rand=1774881327&amp;mcrumb=hCDVBv4VfTd">
          <a:extLst>
            <a:ext uri="{FF2B5EF4-FFF2-40B4-BE49-F238E27FC236}">
              <a16:creationId xmlns="" xmlns:a16="http://schemas.microsoft.com/office/drawing/2014/main" id="{7CE22A5B-1F15-49C3-8D9C-6F21B709AC6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9" name="AutoShape 3" descr="http://us.mc542.mail.yahoo.com/mc/mail?cmd=cookie.setnonjs&amp;.rand=1774881327&amp;mcrumb=hCDVBv4VfTd">
          <a:extLst>
            <a:ext uri="{FF2B5EF4-FFF2-40B4-BE49-F238E27FC236}">
              <a16:creationId xmlns="" xmlns:a16="http://schemas.microsoft.com/office/drawing/2014/main" id="{5017820D-96A9-4170-8B37-50670CFBECC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0" name="AutoShape 3" descr="http://us.mc542.mail.yahoo.com/mc/mail?cmd=cookie.setnonjs&amp;.rand=1774881327&amp;mcrumb=hCDVBv4VfTd">
          <a:extLst>
            <a:ext uri="{FF2B5EF4-FFF2-40B4-BE49-F238E27FC236}">
              <a16:creationId xmlns="" xmlns:a16="http://schemas.microsoft.com/office/drawing/2014/main" id="{9FCFFEF3-F8AF-4D54-A4DC-55C90FA192D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1" name="AutoShape 3" descr="http://us.mc542.mail.yahoo.com/mc/mail?cmd=cookie.setnonjs&amp;.rand=1774881327&amp;mcrumb=hCDVBv4VfTd">
          <a:extLst>
            <a:ext uri="{FF2B5EF4-FFF2-40B4-BE49-F238E27FC236}">
              <a16:creationId xmlns="" xmlns:a16="http://schemas.microsoft.com/office/drawing/2014/main" id="{8B8601F3-CD66-4126-86BA-D4A2CAF6B7B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2" name="AutoShape 3" descr="http://us.mc542.mail.yahoo.com/mc/mail?cmd=cookie.setnonjs&amp;.rand=1774881327&amp;mcrumb=hCDVBv4VfTd">
          <a:extLst>
            <a:ext uri="{FF2B5EF4-FFF2-40B4-BE49-F238E27FC236}">
              <a16:creationId xmlns="" xmlns:a16="http://schemas.microsoft.com/office/drawing/2014/main" id="{64A41C0D-AAEF-447F-BEB6-80CCAD9D714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3" name="AutoShape 3" descr="http://us.mc542.mail.yahoo.com/mc/mail?cmd=cookie.setnonjs&amp;.rand=1774881327&amp;mcrumb=hCDVBv4VfTd">
          <a:extLst>
            <a:ext uri="{FF2B5EF4-FFF2-40B4-BE49-F238E27FC236}">
              <a16:creationId xmlns="" xmlns:a16="http://schemas.microsoft.com/office/drawing/2014/main" id="{90030A6F-B6A1-42CE-AB9D-9FCEA0FFC8B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4" name="AutoShape 3" descr="http://us.mc542.mail.yahoo.com/mc/mail?cmd=cookie.setnonjs&amp;.rand=1774881327&amp;mcrumb=hCDVBv4VfTd">
          <a:extLst>
            <a:ext uri="{FF2B5EF4-FFF2-40B4-BE49-F238E27FC236}">
              <a16:creationId xmlns="" xmlns:a16="http://schemas.microsoft.com/office/drawing/2014/main" id="{6AC1EFE0-5F16-428D-A56D-3CC50C9F3F4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5" name="AutoShape 3" descr="http://us.mc542.mail.yahoo.com/mc/mail?cmd=cookie.setnonjs&amp;.rand=1774881327&amp;mcrumb=hCDVBv4VfTd">
          <a:extLst>
            <a:ext uri="{FF2B5EF4-FFF2-40B4-BE49-F238E27FC236}">
              <a16:creationId xmlns="" xmlns:a16="http://schemas.microsoft.com/office/drawing/2014/main" id="{BD716FA6-C286-419D-BB7C-891814E87B9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6" name="AutoShape 3" descr="http://us.mc542.mail.yahoo.com/mc/mail?cmd=cookie.setnonjs&amp;.rand=1774881327&amp;mcrumb=hCDVBv4VfTd">
          <a:extLst>
            <a:ext uri="{FF2B5EF4-FFF2-40B4-BE49-F238E27FC236}">
              <a16:creationId xmlns="" xmlns:a16="http://schemas.microsoft.com/office/drawing/2014/main" id="{521FF84A-AEC3-4797-A81B-AC777BF4B8D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7" name="AutoShape 3" descr="http://us.mc542.mail.yahoo.com/mc/mail?cmd=cookie.setnonjs&amp;.rand=1774881327&amp;mcrumb=hCDVBv4VfTd">
          <a:extLst>
            <a:ext uri="{FF2B5EF4-FFF2-40B4-BE49-F238E27FC236}">
              <a16:creationId xmlns="" xmlns:a16="http://schemas.microsoft.com/office/drawing/2014/main" id="{F6FCC22D-EB1B-4548-9FB9-C676C81CD76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8" name="AutoShape 3" descr="http://us.mc542.mail.yahoo.com/mc/mail?cmd=cookie.setnonjs&amp;.rand=1774881327&amp;mcrumb=hCDVBv4VfTd">
          <a:extLst>
            <a:ext uri="{FF2B5EF4-FFF2-40B4-BE49-F238E27FC236}">
              <a16:creationId xmlns="" xmlns:a16="http://schemas.microsoft.com/office/drawing/2014/main" id="{E146958C-97BF-417C-A202-24E6C243CD8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9" name="AutoShape 3" descr="http://us.mc542.mail.yahoo.com/mc/mail?cmd=cookie.setnonjs&amp;.rand=1774881327&amp;mcrumb=hCDVBv4VfTd">
          <a:extLst>
            <a:ext uri="{FF2B5EF4-FFF2-40B4-BE49-F238E27FC236}">
              <a16:creationId xmlns="" xmlns:a16="http://schemas.microsoft.com/office/drawing/2014/main" id="{D1404D74-4287-48F0-A805-173AAC5EE9C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0" name="AutoShape 3" descr="http://us.mc542.mail.yahoo.com/mc/mail?cmd=cookie.setnonjs&amp;.rand=1774881327&amp;mcrumb=hCDVBv4VfTd">
          <a:extLst>
            <a:ext uri="{FF2B5EF4-FFF2-40B4-BE49-F238E27FC236}">
              <a16:creationId xmlns="" xmlns:a16="http://schemas.microsoft.com/office/drawing/2014/main" id="{96505EEC-F436-48AF-8B4E-F963C60FFD7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1" name="AutoShape 3" descr="http://us.mc542.mail.yahoo.com/mc/mail?cmd=cookie.setnonjs&amp;.rand=1774881327&amp;mcrumb=hCDVBv4VfTd">
          <a:extLst>
            <a:ext uri="{FF2B5EF4-FFF2-40B4-BE49-F238E27FC236}">
              <a16:creationId xmlns="" xmlns:a16="http://schemas.microsoft.com/office/drawing/2014/main" id="{AC0535C1-9F9F-4E9E-B527-7503F66445C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2" name="AutoShape 3" descr="http://us.mc542.mail.yahoo.com/mc/mail?cmd=cookie.setnonjs&amp;.rand=1774881327&amp;mcrumb=hCDVBv4VfTd">
          <a:extLst>
            <a:ext uri="{FF2B5EF4-FFF2-40B4-BE49-F238E27FC236}">
              <a16:creationId xmlns="" xmlns:a16="http://schemas.microsoft.com/office/drawing/2014/main" id="{3869B8FC-D94C-4D64-8ACE-FB80C08B76A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3" name="AutoShape 3" descr="http://us.mc542.mail.yahoo.com/mc/mail?cmd=cookie.setnonjs&amp;.rand=1774881327&amp;mcrumb=hCDVBv4VfTd">
          <a:extLst>
            <a:ext uri="{FF2B5EF4-FFF2-40B4-BE49-F238E27FC236}">
              <a16:creationId xmlns="" xmlns:a16="http://schemas.microsoft.com/office/drawing/2014/main" id="{69DBB46A-FFEA-41FD-95BD-2E69AB9A34E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4" name="AutoShape 3" descr="http://us.mc542.mail.yahoo.com/mc/mail?cmd=cookie.setnonjs&amp;.rand=1774881327&amp;mcrumb=hCDVBv4VfTd">
          <a:extLst>
            <a:ext uri="{FF2B5EF4-FFF2-40B4-BE49-F238E27FC236}">
              <a16:creationId xmlns="" xmlns:a16="http://schemas.microsoft.com/office/drawing/2014/main" id="{D00B5673-E8A8-4FA3-9B72-198A5569372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5" name="AutoShape 3" descr="http://us.mc542.mail.yahoo.com/mc/mail?cmd=cookie.setnonjs&amp;.rand=1774881327&amp;mcrumb=hCDVBv4VfTd">
          <a:extLst>
            <a:ext uri="{FF2B5EF4-FFF2-40B4-BE49-F238E27FC236}">
              <a16:creationId xmlns="" xmlns:a16="http://schemas.microsoft.com/office/drawing/2014/main" id="{A6BA6086-13FF-4C4B-8142-A2E490A215B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6" name="AutoShape 3" descr="http://us.mc542.mail.yahoo.com/mc/mail?cmd=cookie.setnonjs&amp;.rand=1774881327&amp;mcrumb=hCDVBv4VfTd">
          <a:extLst>
            <a:ext uri="{FF2B5EF4-FFF2-40B4-BE49-F238E27FC236}">
              <a16:creationId xmlns="" xmlns:a16="http://schemas.microsoft.com/office/drawing/2014/main" id="{C72C01F8-34C3-40CE-87D9-EFAEEC65DAD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7" name="AutoShape 3" descr="http://us.mc542.mail.yahoo.com/mc/mail?cmd=cookie.setnonjs&amp;.rand=1774881327&amp;mcrumb=hCDVBv4VfTd">
          <a:extLst>
            <a:ext uri="{FF2B5EF4-FFF2-40B4-BE49-F238E27FC236}">
              <a16:creationId xmlns="" xmlns:a16="http://schemas.microsoft.com/office/drawing/2014/main" id="{41B15C65-3AD8-4D4E-801D-3D72801F6E7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8" name="AutoShape 3" descr="http://us.mc542.mail.yahoo.com/mc/mail?cmd=cookie.setnonjs&amp;.rand=1774881327&amp;mcrumb=hCDVBv4VfTd">
          <a:extLst>
            <a:ext uri="{FF2B5EF4-FFF2-40B4-BE49-F238E27FC236}">
              <a16:creationId xmlns="" xmlns:a16="http://schemas.microsoft.com/office/drawing/2014/main" id="{9DE3BB97-060D-4B77-8B46-126CF3CC5F9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9" name="AutoShape 3" descr="http://us.mc542.mail.yahoo.com/mc/mail?cmd=cookie.setnonjs&amp;.rand=1774881327&amp;mcrumb=hCDVBv4VfTd">
          <a:extLst>
            <a:ext uri="{FF2B5EF4-FFF2-40B4-BE49-F238E27FC236}">
              <a16:creationId xmlns="" xmlns:a16="http://schemas.microsoft.com/office/drawing/2014/main" id="{A325BF06-596C-43DA-97D3-C23C5858673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0" name="AutoShape 3" descr="http://us.mc542.mail.yahoo.com/mc/mail?cmd=cookie.setnonjs&amp;.rand=1774881327&amp;mcrumb=hCDVBv4VfTd">
          <a:extLst>
            <a:ext uri="{FF2B5EF4-FFF2-40B4-BE49-F238E27FC236}">
              <a16:creationId xmlns="" xmlns:a16="http://schemas.microsoft.com/office/drawing/2014/main" id="{5607DB60-3894-4013-8657-315B8E2AECB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1" name="AutoShape 3" descr="http://us.mc542.mail.yahoo.com/mc/mail?cmd=cookie.setnonjs&amp;.rand=1774881327&amp;mcrumb=hCDVBv4VfTd">
          <a:extLst>
            <a:ext uri="{FF2B5EF4-FFF2-40B4-BE49-F238E27FC236}">
              <a16:creationId xmlns="" xmlns:a16="http://schemas.microsoft.com/office/drawing/2014/main" id="{04E83BAB-43D5-40D4-96EA-CD72E179C01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2" name="AutoShape 3" descr="http://us.mc542.mail.yahoo.com/mc/mail?cmd=cookie.setnonjs&amp;.rand=1774881327&amp;mcrumb=hCDVBv4VfTd">
          <a:extLst>
            <a:ext uri="{FF2B5EF4-FFF2-40B4-BE49-F238E27FC236}">
              <a16:creationId xmlns="" xmlns:a16="http://schemas.microsoft.com/office/drawing/2014/main" id="{F358B7EE-C0FE-4228-8720-23CF62D84F9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3" name="AutoShape 3" descr="http://us.mc542.mail.yahoo.com/mc/mail?cmd=cookie.setnonjs&amp;.rand=1774881327&amp;mcrumb=hCDVBv4VfTd">
          <a:extLst>
            <a:ext uri="{FF2B5EF4-FFF2-40B4-BE49-F238E27FC236}">
              <a16:creationId xmlns="" xmlns:a16="http://schemas.microsoft.com/office/drawing/2014/main" id="{13CC4FCD-03BA-4E76-B0F1-B1F76A9D6CB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4" name="AutoShape 3" descr="http://us.mc542.mail.yahoo.com/mc/mail?cmd=cookie.setnonjs&amp;.rand=1774881327&amp;mcrumb=hCDVBv4VfTd">
          <a:extLst>
            <a:ext uri="{FF2B5EF4-FFF2-40B4-BE49-F238E27FC236}">
              <a16:creationId xmlns="" xmlns:a16="http://schemas.microsoft.com/office/drawing/2014/main" id="{0BED2C98-84E9-4166-B8A3-82641741FEA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5" name="AutoShape 3" descr="http://us.mc542.mail.yahoo.com/mc/mail?cmd=cookie.setnonjs&amp;.rand=1774881327&amp;mcrumb=hCDVBv4VfTd">
          <a:extLst>
            <a:ext uri="{FF2B5EF4-FFF2-40B4-BE49-F238E27FC236}">
              <a16:creationId xmlns="" xmlns:a16="http://schemas.microsoft.com/office/drawing/2014/main" id="{C0B91498-5B5D-47E1-A535-7E5D6D408D5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6" name="AutoShape 3" descr="http://us.mc542.mail.yahoo.com/mc/mail?cmd=cookie.setnonjs&amp;.rand=1774881327&amp;mcrumb=hCDVBv4VfTd">
          <a:extLst>
            <a:ext uri="{FF2B5EF4-FFF2-40B4-BE49-F238E27FC236}">
              <a16:creationId xmlns="" xmlns:a16="http://schemas.microsoft.com/office/drawing/2014/main" id="{3E3D4C67-3BF2-4A00-AAED-C115165531E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7" name="AutoShape 3" descr="http://us.mc542.mail.yahoo.com/mc/mail?cmd=cookie.setnonjs&amp;.rand=1774881327&amp;mcrumb=hCDVBv4VfTd">
          <a:extLst>
            <a:ext uri="{FF2B5EF4-FFF2-40B4-BE49-F238E27FC236}">
              <a16:creationId xmlns="" xmlns:a16="http://schemas.microsoft.com/office/drawing/2014/main" id="{BCA23771-FD1A-4CD4-A412-ACD6060E754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8" name="AutoShape 3" descr="http://us.mc542.mail.yahoo.com/mc/mail?cmd=cookie.setnonjs&amp;.rand=1774881327&amp;mcrumb=hCDVBv4VfTd">
          <a:extLst>
            <a:ext uri="{FF2B5EF4-FFF2-40B4-BE49-F238E27FC236}">
              <a16:creationId xmlns="" xmlns:a16="http://schemas.microsoft.com/office/drawing/2014/main" id="{558A47F0-311C-491C-BC35-CD7B072451C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9" name="AutoShape 3" descr="http://us.mc542.mail.yahoo.com/mc/mail?cmd=cookie.setnonjs&amp;.rand=1774881327&amp;mcrumb=hCDVBv4VfTd">
          <a:extLst>
            <a:ext uri="{FF2B5EF4-FFF2-40B4-BE49-F238E27FC236}">
              <a16:creationId xmlns="" xmlns:a16="http://schemas.microsoft.com/office/drawing/2014/main" id="{486F1512-7105-4EA4-A042-5740E61A421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0" name="AutoShape 3" descr="http://us.mc542.mail.yahoo.com/mc/mail?cmd=cookie.setnonjs&amp;.rand=1774881327&amp;mcrumb=hCDVBv4VfTd">
          <a:extLst>
            <a:ext uri="{FF2B5EF4-FFF2-40B4-BE49-F238E27FC236}">
              <a16:creationId xmlns="" xmlns:a16="http://schemas.microsoft.com/office/drawing/2014/main" id="{BC3C81D5-F1B9-4658-98F4-E0B0871868E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1" name="AutoShape 3" descr="http://us.mc542.mail.yahoo.com/mc/mail?cmd=cookie.setnonjs&amp;.rand=1774881327&amp;mcrumb=hCDVBv4VfTd">
          <a:extLst>
            <a:ext uri="{FF2B5EF4-FFF2-40B4-BE49-F238E27FC236}">
              <a16:creationId xmlns="" xmlns:a16="http://schemas.microsoft.com/office/drawing/2014/main" id="{FFDF9165-198F-4193-AFCA-BFBE17ED343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2" name="AutoShape 3" descr="http://us.mc542.mail.yahoo.com/mc/mail?cmd=cookie.setnonjs&amp;.rand=1774881327&amp;mcrumb=hCDVBv4VfTd">
          <a:extLst>
            <a:ext uri="{FF2B5EF4-FFF2-40B4-BE49-F238E27FC236}">
              <a16:creationId xmlns="" xmlns:a16="http://schemas.microsoft.com/office/drawing/2014/main" id="{562DF3E8-6E8D-4561-B58A-E53C1431D60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3" name="AutoShape 3" descr="http://us.mc542.mail.yahoo.com/mc/mail?cmd=cookie.setnonjs&amp;.rand=1774881327&amp;mcrumb=hCDVBv4VfTd">
          <a:extLst>
            <a:ext uri="{FF2B5EF4-FFF2-40B4-BE49-F238E27FC236}">
              <a16:creationId xmlns="" xmlns:a16="http://schemas.microsoft.com/office/drawing/2014/main" id="{3F5ED8C8-D817-442E-82E2-05169B3189D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4" name="AutoShape 3" descr="http://us.mc542.mail.yahoo.com/mc/mail?cmd=cookie.setnonjs&amp;.rand=1774881327&amp;mcrumb=hCDVBv4VfTd">
          <a:extLst>
            <a:ext uri="{FF2B5EF4-FFF2-40B4-BE49-F238E27FC236}">
              <a16:creationId xmlns="" xmlns:a16="http://schemas.microsoft.com/office/drawing/2014/main" id="{D1D01A8E-6FFE-4F3C-946E-2B3194BC146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5" name="AutoShape 3" descr="http://us.mc542.mail.yahoo.com/mc/mail?cmd=cookie.setnonjs&amp;.rand=1774881327&amp;mcrumb=hCDVBv4VfTd">
          <a:extLst>
            <a:ext uri="{FF2B5EF4-FFF2-40B4-BE49-F238E27FC236}">
              <a16:creationId xmlns="" xmlns:a16="http://schemas.microsoft.com/office/drawing/2014/main" id="{1808EF2E-005A-4FBB-A4B0-11CD8C198E6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6" name="AutoShape 3" descr="http://us.mc542.mail.yahoo.com/mc/mail?cmd=cookie.setnonjs&amp;.rand=1774881327&amp;mcrumb=hCDVBv4VfTd">
          <a:extLst>
            <a:ext uri="{FF2B5EF4-FFF2-40B4-BE49-F238E27FC236}">
              <a16:creationId xmlns="" xmlns:a16="http://schemas.microsoft.com/office/drawing/2014/main" id="{861904DD-6A9A-4F1B-90AA-CE66BDAFF58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7" name="AutoShape 3" descr="http://us.mc542.mail.yahoo.com/mc/mail?cmd=cookie.setnonjs&amp;.rand=1774881327&amp;mcrumb=hCDVBv4VfTd">
          <a:extLst>
            <a:ext uri="{FF2B5EF4-FFF2-40B4-BE49-F238E27FC236}">
              <a16:creationId xmlns="" xmlns:a16="http://schemas.microsoft.com/office/drawing/2014/main" id="{EF722A68-6C6E-4206-934D-9A4BE03A835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8" name="AutoShape 3" descr="http://us.mc542.mail.yahoo.com/mc/mail?cmd=cookie.setnonjs&amp;.rand=1774881327&amp;mcrumb=hCDVBv4VfTd">
          <a:extLst>
            <a:ext uri="{FF2B5EF4-FFF2-40B4-BE49-F238E27FC236}">
              <a16:creationId xmlns="" xmlns:a16="http://schemas.microsoft.com/office/drawing/2014/main" id="{6D6736EE-3525-4759-A720-AD56C1064AA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9" name="AutoShape 3" descr="http://us.mc542.mail.yahoo.com/mc/mail?cmd=cookie.setnonjs&amp;.rand=1774881327&amp;mcrumb=hCDVBv4VfTd">
          <a:extLst>
            <a:ext uri="{FF2B5EF4-FFF2-40B4-BE49-F238E27FC236}">
              <a16:creationId xmlns="" xmlns:a16="http://schemas.microsoft.com/office/drawing/2014/main" id="{AE03CE64-0145-4FC2-9E58-8177468648D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0" name="AutoShape 3" descr="http://us.mc542.mail.yahoo.com/mc/mail?cmd=cookie.setnonjs&amp;.rand=1774881327&amp;mcrumb=hCDVBv4VfTd">
          <a:extLst>
            <a:ext uri="{FF2B5EF4-FFF2-40B4-BE49-F238E27FC236}">
              <a16:creationId xmlns="" xmlns:a16="http://schemas.microsoft.com/office/drawing/2014/main" id="{31700D8E-1582-426D-8C95-8212960D650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1" name="AutoShape 3" descr="http://us.mc542.mail.yahoo.com/mc/mail?cmd=cookie.setnonjs&amp;.rand=1774881327&amp;mcrumb=hCDVBv4VfTd">
          <a:extLst>
            <a:ext uri="{FF2B5EF4-FFF2-40B4-BE49-F238E27FC236}">
              <a16:creationId xmlns="" xmlns:a16="http://schemas.microsoft.com/office/drawing/2014/main" id="{A60BAF39-3DCA-449A-9C95-A18600C27D6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2" name="AutoShape 3" descr="http://us.mc542.mail.yahoo.com/mc/mail?cmd=cookie.setnonjs&amp;.rand=1774881327&amp;mcrumb=hCDVBv4VfTd">
          <a:extLst>
            <a:ext uri="{FF2B5EF4-FFF2-40B4-BE49-F238E27FC236}">
              <a16:creationId xmlns="" xmlns:a16="http://schemas.microsoft.com/office/drawing/2014/main" id="{93FAFA88-DA53-4E9B-A278-61173695A9C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3" name="AutoShape 3" descr="http://us.mc542.mail.yahoo.com/mc/mail?cmd=cookie.setnonjs&amp;.rand=1774881327&amp;mcrumb=hCDVBv4VfTd">
          <a:extLst>
            <a:ext uri="{FF2B5EF4-FFF2-40B4-BE49-F238E27FC236}">
              <a16:creationId xmlns="" xmlns:a16="http://schemas.microsoft.com/office/drawing/2014/main" id="{C216944F-0A41-4865-BB46-CCA58DD2BA3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4" name="AutoShape 3" descr="http://us.mc542.mail.yahoo.com/mc/mail?cmd=cookie.setnonjs&amp;.rand=1774881327&amp;mcrumb=hCDVBv4VfTd">
          <a:extLst>
            <a:ext uri="{FF2B5EF4-FFF2-40B4-BE49-F238E27FC236}">
              <a16:creationId xmlns="" xmlns:a16="http://schemas.microsoft.com/office/drawing/2014/main" id="{43978CFC-D92A-4043-8F17-D865743C982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5" name="AutoShape 3" descr="http://us.mc542.mail.yahoo.com/mc/mail?cmd=cookie.setnonjs&amp;.rand=1774881327&amp;mcrumb=hCDVBv4VfTd">
          <a:extLst>
            <a:ext uri="{FF2B5EF4-FFF2-40B4-BE49-F238E27FC236}">
              <a16:creationId xmlns="" xmlns:a16="http://schemas.microsoft.com/office/drawing/2014/main" id="{833C42A6-16EF-411D-B033-87BF80272A1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6" name="AutoShape 3" descr="http://us.mc542.mail.yahoo.com/mc/mail?cmd=cookie.setnonjs&amp;.rand=1774881327&amp;mcrumb=hCDVBv4VfTd">
          <a:extLst>
            <a:ext uri="{FF2B5EF4-FFF2-40B4-BE49-F238E27FC236}">
              <a16:creationId xmlns="" xmlns:a16="http://schemas.microsoft.com/office/drawing/2014/main" id="{55174134-1E30-4CEF-9EB8-96B25FFDFEE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7" name="AutoShape 3" descr="http://us.mc542.mail.yahoo.com/mc/mail?cmd=cookie.setnonjs&amp;.rand=1774881327&amp;mcrumb=hCDVBv4VfTd">
          <a:extLst>
            <a:ext uri="{FF2B5EF4-FFF2-40B4-BE49-F238E27FC236}">
              <a16:creationId xmlns="" xmlns:a16="http://schemas.microsoft.com/office/drawing/2014/main" id="{D63D7CE5-6550-4F3C-B357-144120A38EC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8" name="AutoShape 3" descr="http://us.mc542.mail.yahoo.com/mc/mail?cmd=cookie.setnonjs&amp;.rand=1774881327&amp;mcrumb=hCDVBv4VfTd">
          <a:extLst>
            <a:ext uri="{FF2B5EF4-FFF2-40B4-BE49-F238E27FC236}">
              <a16:creationId xmlns="" xmlns:a16="http://schemas.microsoft.com/office/drawing/2014/main" id="{B7A93596-4EB0-48C1-A574-EA1B2E2ED30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9" name="AutoShape 3" descr="http://us.mc542.mail.yahoo.com/mc/mail?cmd=cookie.setnonjs&amp;.rand=1774881327&amp;mcrumb=hCDVBv4VfTd">
          <a:extLst>
            <a:ext uri="{FF2B5EF4-FFF2-40B4-BE49-F238E27FC236}">
              <a16:creationId xmlns="" xmlns:a16="http://schemas.microsoft.com/office/drawing/2014/main" id="{058443E7-A1FF-47A2-90C9-D7A00A71E94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0" name="AutoShape 3" descr="http://us.mc542.mail.yahoo.com/mc/mail?cmd=cookie.setnonjs&amp;.rand=1774881327&amp;mcrumb=hCDVBv4VfTd">
          <a:extLst>
            <a:ext uri="{FF2B5EF4-FFF2-40B4-BE49-F238E27FC236}">
              <a16:creationId xmlns="" xmlns:a16="http://schemas.microsoft.com/office/drawing/2014/main" id="{EB9CDB73-01DC-410A-86F2-47C02162C5B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1" name="AutoShape 3" descr="http://us.mc542.mail.yahoo.com/mc/mail?cmd=cookie.setnonjs&amp;.rand=1774881327&amp;mcrumb=hCDVBv4VfTd">
          <a:extLst>
            <a:ext uri="{FF2B5EF4-FFF2-40B4-BE49-F238E27FC236}">
              <a16:creationId xmlns="" xmlns:a16="http://schemas.microsoft.com/office/drawing/2014/main" id="{4F32B540-023D-45CE-8BCE-0360C7E6BE2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2" name="AutoShape 3" descr="http://us.mc542.mail.yahoo.com/mc/mail?cmd=cookie.setnonjs&amp;.rand=1774881327&amp;mcrumb=hCDVBv4VfTd">
          <a:extLst>
            <a:ext uri="{FF2B5EF4-FFF2-40B4-BE49-F238E27FC236}">
              <a16:creationId xmlns="" xmlns:a16="http://schemas.microsoft.com/office/drawing/2014/main" id="{024139E3-7129-472B-B8FF-90C491707C4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3" name="AutoShape 3" descr="http://us.mc542.mail.yahoo.com/mc/mail?cmd=cookie.setnonjs&amp;.rand=1774881327&amp;mcrumb=hCDVBv4VfTd">
          <a:extLst>
            <a:ext uri="{FF2B5EF4-FFF2-40B4-BE49-F238E27FC236}">
              <a16:creationId xmlns="" xmlns:a16="http://schemas.microsoft.com/office/drawing/2014/main" id="{47B04441-A5E9-4E73-AEA0-C5410FB4E8F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4" name="AutoShape 3" descr="http://us.mc542.mail.yahoo.com/mc/mail?cmd=cookie.setnonjs&amp;.rand=1774881327&amp;mcrumb=hCDVBv4VfTd">
          <a:extLst>
            <a:ext uri="{FF2B5EF4-FFF2-40B4-BE49-F238E27FC236}">
              <a16:creationId xmlns="" xmlns:a16="http://schemas.microsoft.com/office/drawing/2014/main" id="{6D1A8BFD-AE81-4F22-80E5-9BEE65784FF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5" name="AutoShape 3" descr="http://us.mc542.mail.yahoo.com/mc/mail?cmd=cookie.setnonjs&amp;.rand=1774881327&amp;mcrumb=hCDVBv4VfTd">
          <a:extLst>
            <a:ext uri="{FF2B5EF4-FFF2-40B4-BE49-F238E27FC236}">
              <a16:creationId xmlns="" xmlns:a16="http://schemas.microsoft.com/office/drawing/2014/main" id="{909FD741-7445-4869-A28E-C03B4BEEB03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6" name="AutoShape 3" descr="http://us.mc542.mail.yahoo.com/mc/mail?cmd=cookie.setnonjs&amp;.rand=1774881327&amp;mcrumb=hCDVBv4VfTd">
          <a:extLst>
            <a:ext uri="{FF2B5EF4-FFF2-40B4-BE49-F238E27FC236}">
              <a16:creationId xmlns="" xmlns:a16="http://schemas.microsoft.com/office/drawing/2014/main" id="{C33DA705-43F9-432B-88C4-CD538D04E17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7" name="AutoShape 3" descr="http://us.mc542.mail.yahoo.com/mc/mail?cmd=cookie.setnonjs&amp;.rand=1774881327&amp;mcrumb=hCDVBv4VfTd">
          <a:extLst>
            <a:ext uri="{FF2B5EF4-FFF2-40B4-BE49-F238E27FC236}">
              <a16:creationId xmlns="" xmlns:a16="http://schemas.microsoft.com/office/drawing/2014/main" id="{BDCBD0A2-5B4D-48D3-A34F-ABD8751E988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8" name="AutoShape 3" descr="http://us.mc542.mail.yahoo.com/mc/mail?cmd=cookie.setnonjs&amp;.rand=1774881327&amp;mcrumb=hCDVBv4VfTd">
          <a:extLst>
            <a:ext uri="{FF2B5EF4-FFF2-40B4-BE49-F238E27FC236}">
              <a16:creationId xmlns="" xmlns:a16="http://schemas.microsoft.com/office/drawing/2014/main" id="{EAFF034F-FC89-477C-B157-A4819AE37CD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9" name="AutoShape 3" descr="http://us.mc542.mail.yahoo.com/mc/mail?cmd=cookie.setnonjs&amp;.rand=1774881327&amp;mcrumb=hCDVBv4VfTd">
          <a:extLst>
            <a:ext uri="{FF2B5EF4-FFF2-40B4-BE49-F238E27FC236}">
              <a16:creationId xmlns="" xmlns:a16="http://schemas.microsoft.com/office/drawing/2014/main" id="{3FBA26C7-9F24-41BD-9CEA-AED5B44A65A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0" name="AutoShape 3" descr="http://us.mc542.mail.yahoo.com/mc/mail?cmd=cookie.setnonjs&amp;.rand=1774881327&amp;mcrumb=hCDVBv4VfTd">
          <a:extLst>
            <a:ext uri="{FF2B5EF4-FFF2-40B4-BE49-F238E27FC236}">
              <a16:creationId xmlns="" xmlns:a16="http://schemas.microsoft.com/office/drawing/2014/main" id="{8094DDD7-22AD-4626-9AB3-C74BC12D713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1" name="AutoShape 3" descr="http://us.mc542.mail.yahoo.com/mc/mail?cmd=cookie.setnonjs&amp;.rand=1774881327&amp;mcrumb=hCDVBv4VfTd">
          <a:extLst>
            <a:ext uri="{FF2B5EF4-FFF2-40B4-BE49-F238E27FC236}">
              <a16:creationId xmlns="" xmlns:a16="http://schemas.microsoft.com/office/drawing/2014/main" id="{A40D639A-C20C-4938-9ADB-C31132EC75E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2" name="AutoShape 3" descr="http://us.mc542.mail.yahoo.com/mc/mail?cmd=cookie.setnonjs&amp;.rand=1774881327&amp;mcrumb=hCDVBv4VfTd">
          <a:extLst>
            <a:ext uri="{FF2B5EF4-FFF2-40B4-BE49-F238E27FC236}">
              <a16:creationId xmlns="" xmlns:a16="http://schemas.microsoft.com/office/drawing/2014/main" id="{0330242D-03C4-4A43-BEEC-D5D38333122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3" name="AutoShape 3" descr="http://us.mc542.mail.yahoo.com/mc/mail?cmd=cookie.setnonjs&amp;.rand=1774881327&amp;mcrumb=hCDVBv4VfTd">
          <a:extLst>
            <a:ext uri="{FF2B5EF4-FFF2-40B4-BE49-F238E27FC236}">
              <a16:creationId xmlns="" xmlns:a16="http://schemas.microsoft.com/office/drawing/2014/main" id="{21961152-4EA8-461D-AF9C-BFAFA31A576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4" name="AutoShape 3" descr="http://us.mc542.mail.yahoo.com/mc/mail?cmd=cookie.setnonjs&amp;.rand=1774881327&amp;mcrumb=hCDVBv4VfTd">
          <a:extLst>
            <a:ext uri="{FF2B5EF4-FFF2-40B4-BE49-F238E27FC236}">
              <a16:creationId xmlns="" xmlns:a16="http://schemas.microsoft.com/office/drawing/2014/main" id="{AF9E6C6B-FACF-4FC4-9032-F7D99C60D2B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5" name="AutoShape 3" descr="http://us.mc542.mail.yahoo.com/mc/mail?cmd=cookie.setnonjs&amp;.rand=1774881327&amp;mcrumb=hCDVBv4VfTd">
          <a:extLst>
            <a:ext uri="{FF2B5EF4-FFF2-40B4-BE49-F238E27FC236}">
              <a16:creationId xmlns="" xmlns:a16="http://schemas.microsoft.com/office/drawing/2014/main" id="{69B16643-D438-43B5-B302-3540A4D96A7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6" name="AutoShape 3" descr="http://us.mc542.mail.yahoo.com/mc/mail?cmd=cookie.setnonjs&amp;.rand=1774881327&amp;mcrumb=hCDVBv4VfTd">
          <a:extLst>
            <a:ext uri="{FF2B5EF4-FFF2-40B4-BE49-F238E27FC236}">
              <a16:creationId xmlns="" xmlns:a16="http://schemas.microsoft.com/office/drawing/2014/main" id="{C1545883-FF7B-4F1B-BDB4-275E73F85BF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7" name="AutoShape 3" descr="http://us.mc542.mail.yahoo.com/mc/mail?cmd=cookie.setnonjs&amp;.rand=1774881327&amp;mcrumb=hCDVBv4VfTd">
          <a:extLst>
            <a:ext uri="{FF2B5EF4-FFF2-40B4-BE49-F238E27FC236}">
              <a16:creationId xmlns="" xmlns:a16="http://schemas.microsoft.com/office/drawing/2014/main" id="{FAA3BCB6-8637-42F1-B969-6C67D5B1705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8" name="AutoShape 3" descr="http://us.mc542.mail.yahoo.com/mc/mail?cmd=cookie.setnonjs&amp;.rand=1774881327&amp;mcrumb=hCDVBv4VfTd">
          <a:extLst>
            <a:ext uri="{FF2B5EF4-FFF2-40B4-BE49-F238E27FC236}">
              <a16:creationId xmlns="" xmlns:a16="http://schemas.microsoft.com/office/drawing/2014/main" id="{791AC0E4-473E-47AD-A34B-2228A3106FA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9" name="AutoShape 3" descr="http://us.mc542.mail.yahoo.com/mc/mail?cmd=cookie.setnonjs&amp;.rand=1774881327&amp;mcrumb=hCDVBv4VfTd">
          <a:extLst>
            <a:ext uri="{FF2B5EF4-FFF2-40B4-BE49-F238E27FC236}">
              <a16:creationId xmlns="" xmlns:a16="http://schemas.microsoft.com/office/drawing/2014/main" id="{1BCF2065-F167-402B-9A51-E5AECE2B53B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0" name="AutoShape 3" descr="http://us.mc542.mail.yahoo.com/mc/mail?cmd=cookie.setnonjs&amp;.rand=1774881327&amp;mcrumb=hCDVBv4VfTd">
          <a:extLst>
            <a:ext uri="{FF2B5EF4-FFF2-40B4-BE49-F238E27FC236}">
              <a16:creationId xmlns="" xmlns:a16="http://schemas.microsoft.com/office/drawing/2014/main" id="{0F6E58AF-20FA-4364-ABC8-1298F95C014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1" name="AutoShape 3" descr="http://us.mc542.mail.yahoo.com/mc/mail?cmd=cookie.setnonjs&amp;.rand=1774881327&amp;mcrumb=hCDVBv4VfTd">
          <a:extLst>
            <a:ext uri="{FF2B5EF4-FFF2-40B4-BE49-F238E27FC236}">
              <a16:creationId xmlns="" xmlns:a16="http://schemas.microsoft.com/office/drawing/2014/main" id="{722065D7-AC67-422B-AB03-95267BB00CC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2" name="AutoShape 3" descr="http://us.mc542.mail.yahoo.com/mc/mail?cmd=cookie.setnonjs&amp;.rand=1774881327&amp;mcrumb=hCDVBv4VfTd">
          <a:extLst>
            <a:ext uri="{FF2B5EF4-FFF2-40B4-BE49-F238E27FC236}">
              <a16:creationId xmlns="" xmlns:a16="http://schemas.microsoft.com/office/drawing/2014/main" id="{CA7D9394-F0DA-460F-907E-2497F389C46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3" name="AutoShape 3" descr="http://us.mc542.mail.yahoo.com/mc/mail?cmd=cookie.setnonjs&amp;.rand=1774881327&amp;mcrumb=hCDVBv4VfTd">
          <a:extLst>
            <a:ext uri="{FF2B5EF4-FFF2-40B4-BE49-F238E27FC236}">
              <a16:creationId xmlns="" xmlns:a16="http://schemas.microsoft.com/office/drawing/2014/main" id="{418BF474-40CD-4DD4-B111-A0FFAD1EA92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4" name="AutoShape 3" descr="http://us.mc542.mail.yahoo.com/mc/mail?cmd=cookie.setnonjs&amp;.rand=1774881327&amp;mcrumb=hCDVBv4VfTd">
          <a:extLst>
            <a:ext uri="{FF2B5EF4-FFF2-40B4-BE49-F238E27FC236}">
              <a16:creationId xmlns="" xmlns:a16="http://schemas.microsoft.com/office/drawing/2014/main" id="{70FCE750-E993-4225-8C4D-AFCAFD2C4D4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5" name="AutoShape 3" descr="http://us.mc542.mail.yahoo.com/mc/mail?cmd=cookie.setnonjs&amp;.rand=1774881327&amp;mcrumb=hCDVBv4VfTd">
          <a:extLst>
            <a:ext uri="{FF2B5EF4-FFF2-40B4-BE49-F238E27FC236}">
              <a16:creationId xmlns="" xmlns:a16="http://schemas.microsoft.com/office/drawing/2014/main" id="{C05008B1-CF37-47A1-915D-79857BB1673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6" name="AutoShape 3" descr="http://us.mc542.mail.yahoo.com/mc/mail?cmd=cookie.setnonjs&amp;.rand=1774881327&amp;mcrumb=hCDVBv4VfTd">
          <a:extLst>
            <a:ext uri="{FF2B5EF4-FFF2-40B4-BE49-F238E27FC236}">
              <a16:creationId xmlns="" xmlns:a16="http://schemas.microsoft.com/office/drawing/2014/main" id="{0B33C2D3-26ED-4319-9BEA-95A86230D34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7" name="AutoShape 3" descr="http://us.mc542.mail.yahoo.com/mc/mail?cmd=cookie.setnonjs&amp;.rand=1774881327&amp;mcrumb=hCDVBv4VfTd">
          <a:extLst>
            <a:ext uri="{FF2B5EF4-FFF2-40B4-BE49-F238E27FC236}">
              <a16:creationId xmlns="" xmlns:a16="http://schemas.microsoft.com/office/drawing/2014/main" id="{88492815-935B-40FF-990A-9F39059B103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8" name="AutoShape 3" descr="http://us.mc542.mail.yahoo.com/mc/mail?cmd=cookie.setnonjs&amp;.rand=1774881327&amp;mcrumb=hCDVBv4VfTd">
          <a:extLst>
            <a:ext uri="{FF2B5EF4-FFF2-40B4-BE49-F238E27FC236}">
              <a16:creationId xmlns="" xmlns:a16="http://schemas.microsoft.com/office/drawing/2014/main" id="{525D18A4-498B-43E5-BBFC-F87C4C5B08A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9" name="AutoShape 3" descr="http://us.mc542.mail.yahoo.com/mc/mail?cmd=cookie.setnonjs&amp;.rand=1774881327&amp;mcrumb=hCDVBv4VfTd">
          <a:extLst>
            <a:ext uri="{FF2B5EF4-FFF2-40B4-BE49-F238E27FC236}">
              <a16:creationId xmlns="" xmlns:a16="http://schemas.microsoft.com/office/drawing/2014/main" id="{C8AC1D0F-07B6-4A64-AD06-08E13580D18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0" name="AutoShape 3" descr="http://us.mc542.mail.yahoo.com/mc/mail?cmd=cookie.setnonjs&amp;.rand=1774881327&amp;mcrumb=hCDVBv4VfTd">
          <a:extLst>
            <a:ext uri="{FF2B5EF4-FFF2-40B4-BE49-F238E27FC236}">
              <a16:creationId xmlns="" xmlns:a16="http://schemas.microsoft.com/office/drawing/2014/main" id="{BA2C73ED-0989-4307-AE56-C4168931167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1" name="AutoShape 3" descr="http://us.mc542.mail.yahoo.com/mc/mail?cmd=cookie.setnonjs&amp;.rand=1774881327&amp;mcrumb=hCDVBv4VfTd">
          <a:extLst>
            <a:ext uri="{FF2B5EF4-FFF2-40B4-BE49-F238E27FC236}">
              <a16:creationId xmlns="" xmlns:a16="http://schemas.microsoft.com/office/drawing/2014/main" id="{1F72D0DB-7296-4438-AFFC-A31F43D69DA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2" name="AutoShape 3" descr="http://us.mc542.mail.yahoo.com/mc/mail?cmd=cookie.setnonjs&amp;.rand=1774881327&amp;mcrumb=hCDVBv4VfTd">
          <a:extLst>
            <a:ext uri="{FF2B5EF4-FFF2-40B4-BE49-F238E27FC236}">
              <a16:creationId xmlns="" xmlns:a16="http://schemas.microsoft.com/office/drawing/2014/main" id="{C33ED927-34E7-4C74-8A21-41D7E805A9D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3" name="AutoShape 3" descr="http://us.mc542.mail.yahoo.com/mc/mail?cmd=cookie.setnonjs&amp;.rand=1774881327&amp;mcrumb=hCDVBv4VfTd">
          <a:extLst>
            <a:ext uri="{FF2B5EF4-FFF2-40B4-BE49-F238E27FC236}">
              <a16:creationId xmlns="" xmlns:a16="http://schemas.microsoft.com/office/drawing/2014/main" id="{003BB55A-6C52-4137-AC87-1F04FD9A959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4" name="AutoShape 3" descr="http://us.mc542.mail.yahoo.com/mc/mail?cmd=cookie.setnonjs&amp;.rand=1774881327&amp;mcrumb=hCDVBv4VfTd">
          <a:extLst>
            <a:ext uri="{FF2B5EF4-FFF2-40B4-BE49-F238E27FC236}">
              <a16:creationId xmlns="" xmlns:a16="http://schemas.microsoft.com/office/drawing/2014/main" id="{1B3B2BC0-4085-444F-9B7B-C7DDF622224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5" name="AutoShape 3" descr="http://us.mc542.mail.yahoo.com/mc/mail?cmd=cookie.setnonjs&amp;.rand=1774881327&amp;mcrumb=hCDVBv4VfTd">
          <a:extLst>
            <a:ext uri="{FF2B5EF4-FFF2-40B4-BE49-F238E27FC236}">
              <a16:creationId xmlns="" xmlns:a16="http://schemas.microsoft.com/office/drawing/2014/main" id="{4BF7A9B8-5F22-425F-B723-D7EF9FB110A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6" name="AutoShape 3" descr="http://us.mc542.mail.yahoo.com/mc/mail?cmd=cookie.setnonjs&amp;.rand=1774881327&amp;mcrumb=hCDVBv4VfTd">
          <a:extLst>
            <a:ext uri="{FF2B5EF4-FFF2-40B4-BE49-F238E27FC236}">
              <a16:creationId xmlns="" xmlns:a16="http://schemas.microsoft.com/office/drawing/2014/main" id="{D5943E4D-5163-4DB8-8893-26415C48CB5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7" name="AutoShape 3" descr="http://us.mc542.mail.yahoo.com/mc/mail?cmd=cookie.setnonjs&amp;.rand=1774881327&amp;mcrumb=hCDVBv4VfTd">
          <a:extLst>
            <a:ext uri="{FF2B5EF4-FFF2-40B4-BE49-F238E27FC236}">
              <a16:creationId xmlns="" xmlns:a16="http://schemas.microsoft.com/office/drawing/2014/main" id="{C37D11AB-1232-4463-9C5A-D048E00727B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8" name="AutoShape 3" descr="http://us.mc542.mail.yahoo.com/mc/mail?cmd=cookie.setnonjs&amp;.rand=1774881327&amp;mcrumb=hCDVBv4VfTd">
          <a:extLst>
            <a:ext uri="{FF2B5EF4-FFF2-40B4-BE49-F238E27FC236}">
              <a16:creationId xmlns="" xmlns:a16="http://schemas.microsoft.com/office/drawing/2014/main" id="{691D6BE3-41D7-481E-A52E-C9B62D8FB93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9" name="AutoShape 3" descr="http://us.mc542.mail.yahoo.com/mc/mail?cmd=cookie.setnonjs&amp;.rand=1774881327&amp;mcrumb=hCDVBv4VfTd">
          <a:extLst>
            <a:ext uri="{FF2B5EF4-FFF2-40B4-BE49-F238E27FC236}">
              <a16:creationId xmlns="" xmlns:a16="http://schemas.microsoft.com/office/drawing/2014/main" id="{6397F828-2C9A-4FBF-B996-492B397BA5B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0" name="AutoShape 3" descr="http://us.mc542.mail.yahoo.com/mc/mail?cmd=cookie.setnonjs&amp;.rand=1774881327&amp;mcrumb=hCDVBv4VfTd">
          <a:extLst>
            <a:ext uri="{FF2B5EF4-FFF2-40B4-BE49-F238E27FC236}">
              <a16:creationId xmlns="" xmlns:a16="http://schemas.microsoft.com/office/drawing/2014/main" id="{06B91254-F4EC-4FA1-86A4-A18C719EC91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1" name="AutoShape 3" descr="http://us.mc542.mail.yahoo.com/mc/mail?cmd=cookie.setnonjs&amp;.rand=1774881327&amp;mcrumb=hCDVBv4VfTd">
          <a:extLst>
            <a:ext uri="{FF2B5EF4-FFF2-40B4-BE49-F238E27FC236}">
              <a16:creationId xmlns="" xmlns:a16="http://schemas.microsoft.com/office/drawing/2014/main" id="{095CF8CD-1AA6-40D7-8239-F7F7153F4B0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2" name="AutoShape 3" descr="http://us.mc542.mail.yahoo.com/mc/mail?cmd=cookie.setnonjs&amp;.rand=1774881327&amp;mcrumb=hCDVBv4VfTd">
          <a:extLst>
            <a:ext uri="{FF2B5EF4-FFF2-40B4-BE49-F238E27FC236}">
              <a16:creationId xmlns="" xmlns:a16="http://schemas.microsoft.com/office/drawing/2014/main" id="{0DD9A85A-F321-4E08-8047-62C387E08E8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3" name="AutoShape 3" descr="http://us.mc542.mail.yahoo.com/mc/mail?cmd=cookie.setnonjs&amp;.rand=1774881327&amp;mcrumb=hCDVBv4VfTd">
          <a:extLst>
            <a:ext uri="{FF2B5EF4-FFF2-40B4-BE49-F238E27FC236}">
              <a16:creationId xmlns="" xmlns:a16="http://schemas.microsoft.com/office/drawing/2014/main" id="{A581BCFD-E4D1-4A81-A2D1-E2D96C64EFF5}"/>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4" name="AutoShape 3" descr="http://us.mc542.mail.yahoo.com/mc/mail?cmd=cookie.setnonjs&amp;.rand=1774881327&amp;mcrumb=hCDVBv4VfTd">
          <a:extLst>
            <a:ext uri="{FF2B5EF4-FFF2-40B4-BE49-F238E27FC236}">
              <a16:creationId xmlns="" xmlns:a16="http://schemas.microsoft.com/office/drawing/2014/main" id="{6BC38E28-8394-49BA-AB77-5D393CBED57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5" name="AutoShape 3" descr="http://us.mc542.mail.yahoo.com/mc/mail?cmd=cookie.setnonjs&amp;.rand=1774881327&amp;mcrumb=hCDVBv4VfTd">
          <a:extLst>
            <a:ext uri="{FF2B5EF4-FFF2-40B4-BE49-F238E27FC236}">
              <a16:creationId xmlns="" xmlns:a16="http://schemas.microsoft.com/office/drawing/2014/main" id="{F0D251F8-7756-4140-99FD-5147BB0969D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6" name="AutoShape 3" descr="http://us.mc542.mail.yahoo.com/mc/mail?cmd=cookie.setnonjs&amp;.rand=1774881327&amp;mcrumb=hCDVBv4VfTd">
          <a:extLst>
            <a:ext uri="{FF2B5EF4-FFF2-40B4-BE49-F238E27FC236}">
              <a16:creationId xmlns="" xmlns:a16="http://schemas.microsoft.com/office/drawing/2014/main" id="{2C3E56F4-DEFB-4E79-9201-56FF46ECA1B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7" name="AutoShape 3" descr="http://us.mc542.mail.yahoo.com/mc/mail?cmd=cookie.setnonjs&amp;.rand=1774881327&amp;mcrumb=hCDVBv4VfTd">
          <a:extLst>
            <a:ext uri="{FF2B5EF4-FFF2-40B4-BE49-F238E27FC236}">
              <a16:creationId xmlns="" xmlns:a16="http://schemas.microsoft.com/office/drawing/2014/main" id="{E4AC0D5E-24D7-4D90-B3B2-47054012BFBD}"/>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8" name="AutoShape 3" descr="http://us.mc542.mail.yahoo.com/mc/mail?cmd=cookie.setnonjs&amp;.rand=1774881327&amp;mcrumb=hCDVBv4VfTd">
          <a:extLst>
            <a:ext uri="{FF2B5EF4-FFF2-40B4-BE49-F238E27FC236}">
              <a16:creationId xmlns="" xmlns:a16="http://schemas.microsoft.com/office/drawing/2014/main" id="{3021065F-7620-4972-B719-45600F42A02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9" name="AutoShape 3" descr="http://us.mc542.mail.yahoo.com/mc/mail?cmd=cookie.setnonjs&amp;.rand=1774881327&amp;mcrumb=hCDVBv4VfTd">
          <a:extLst>
            <a:ext uri="{FF2B5EF4-FFF2-40B4-BE49-F238E27FC236}">
              <a16:creationId xmlns="" xmlns:a16="http://schemas.microsoft.com/office/drawing/2014/main" id="{277DCEAF-4088-4025-9ED9-5B1C62C5D75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0" name="AutoShape 3" descr="http://us.mc542.mail.yahoo.com/mc/mail?cmd=cookie.setnonjs&amp;.rand=1774881327&amp;mcrumb=hCDVBv4VfTd">
          <a:extLst>
            <a:ext uri="{FF2B5EF4-FFF2-40B4-BE49-F238E27FC236}">
              <a16:creationId xmlns="" xmlns:a16="http://schemas.microsoft.com/office/drawing/2014/main" id="{B0AAC47E-1B45-4963-8A6A-674A172ED1B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1" name="AutoShape 3" descr="http://us.mc542.mail.yahoo.com/mc/mail?cmd=cookie.setnonjs&amp;.rand=1774881327&amp;mcrumb=hCDVBv4VfTd">
          <a:extLst>
            <a:ext uri="{FF2B5EF4-FFF2-40B4-BE49-F238E27FC236}">
              <a16:creationId xmlns="" xmlns:a16="http://schemas.microsoft.com/office/drawing/2014/main" id="{854E390D-4E2C-4F38-B691-F20C4639167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2" name="AutoShape 3" descr="http://us.mc542.mail.yahoo.com/mc/mail?cmd=cookie.setnonjs&amp;.rand=1774881327&amp;mcrumb=hCDVBv4VfTd">
          <a:extLst>
            <a:ext uri="{FF2B5EF4-FFF2-40B4-BE49-F238E27FC236}">
              <a16:creationId xmlns="" xmlns:a16="http://schemas.microsoft.com/office/drawing/2014/main" id="{613E39B3-1A50-4781-85C1-6B7F0536028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3" name="AutoShape 3" descr="http://us.mc542.mail.yahoo.com/mc/mail?cmd=cookie.setnonjs&amp;.rand=1774881327&amp;mcrumb=hCDVBv4VfTd">
          <a:extLst>
            <a:ext uri="{FF2B5EF4-FFF2-40B4-BE49-F238E27FC236}">
              <a16:creationId xmlns="" xmlns:a16="http://schemas.microsoft.com/office/drawing/2014/main" id="{99BCBB0F-45E6-4FC5-9941-38E53CC21B2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4" name="AutoShape 3" descr="http://us.mc542.mail.yahoo.com/mc/mail?cmd=cookie.setnonjs&amp;.rand=1774881327&amp;mcrumb=hCDVBv4VfTd">
          <a:extLst>
            <a:ext uri="{FF2B5EF4-FFF2-40B4-BE49-F238E27FC236}">
              <a16:creationId xmlns="" xmlns:a16="http://schemas.microsoft.com/office/drawing/2014/main" id="{2A234DD6-5B79-4A34-AA1C-5C38621DC5DE}"/>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5" name="AutoShape 3" descr="http://us.mc542.mail.yahoo.com/mc/mail?cmd=cookie.setnonjs&amp;.rand=1774881327&amp;mcrumb=hCDVBv4VfTd">
          <a:extLst>
            <a:ext uri="{FF2B5EF4-FFF2-40B4-BE49-F238E27FC236}">
              <a16:creationId xmlns="" xmlns:a16="http://schemas.microsoft.com/office/drawing/2014/main" id="{A92AD219-BCF8-4385-9E71-2DF088902D8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6" name="AutoShape 3" descr="http://us.mc542.mail.yahoo.com/mc/mail?cmd=cookie.setnonjs&amp;.rand=1774881327&amp;mcrumb=hCDVBv4VfTd">
          <a:extLst>
            <a:ext uri="{FF2B5EF4-FFF2-40B4-BE49-F238E27FC236}">
              <a16:creationId xmlns="" xmlns:a16="http://schemas.microsoft.com/office/drawing/2014/main" id="{8B7F319E-9231-4054-AECA-25A94E788113}"/>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7" name="AutoShape 3" descr="http://us.mc542.mail.yahoo.com/mc/mail?cmd=cookie.setnonjs&amp;.rand=1774881327&amp;mcrumb=hCDVBv4VfTd">
          <a:extLst>
            <a:ext uri="{FF2B5EF4-FFF2-40B4-BE49-F238E27FC236}">
              <a16:creationId xmlns="" xmlns:a16="http://schemas.microsoft.com/office/drawing/2014/main" id="{6A3F8247-DD3A-417D-A391-58057EB255FC}"/>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8" name="AutoShape 3" descr="http://us.mc542.mail.yahoo.com/mc/mail?cmd=cookie.setnonjs&amp;.rand=1774881327&amp;mcrumb=hCDVBv4VfTd">
          <a:extLst>
            <a:ext uri="{FF2B5EF4-FFF2-40B4-BE49-F238E27FC236}">
              <a16:creationId xmlns="" xmlns:a16="http://schemas.microsoft.com/office/drawing/2014/main" id="{7386FC16-E741-4619-8D0E-5ED4BE024C8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9" name="AutoShape 3" descr="http://us.mc542.mail.yahoo.com/mc/mail?cmd=cookie.setnonjs&amp;.rand=1774881327&amp;mcrumb=hCDVBv4VfTd">
          <a:extLst>
            <a:ext uri="{FF2B5EF4-FFF2-40B4-BE49-F238E27FC236}">
              <a16:creationId xmlns="" xmlns:a16="http://schemas.microsoft.com/office/drawing/2014/main" id="{8BF665AE-EF40-4A4C-85FE-334E85242F2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0" name="AutoShape 3" descr="http://us.mc542.mail.yahoo.com/mc/mail?cmd=cookie.setnonjs&amp;.rand=1774881327&amp;mcrumb=hCDVBv4VfTd">
          <a:extLst>
            <a:ext uri="{FF2B5EF4-FFF2-40B4-BE49-F238E27FC236}">
              <a16:creationId xmlns="" xmlns:a16="http://schemas.microsoft.com/office/drawing/2014/main" id="{A347CAA6-9E90-46CA-8A5A-92628EF109DA}"/>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1" name="AutoShape 3" descr="http://us.mc542.mail.yahoo.com/mc/mail?cmd=cookie.setnonjs&amp;.rand=1774881327&amp;mcrumb=hCDVBv4VfTd">
          <a:extLst>
            <a:ext uri="{FF2B5EF4-FFF2-40B4-BE49-F238E27FC236}">
              <a16:creationId xmlns="" xmlns:a16="http://schemas.microsoft.com/office/drawing/2014/main" id="{11638A52-8762-45ED-95D8-764220AD3FA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2" name="AutoShape 3" descr="http://us.mc542.mail.yahoo.com/mc/mail?cmd=cookie.setnonjs&amp;.rand=1774881327&amp;mcrumb=hCDVBv4VfTd">
          <a:extLst>
            <a:ext uri="{FF2B5EF4-FFF2-40B4-BE49-F238E27FC236}">
              <a16:creationId xmlns="" xmlns:a16="http://schemas.microsoft.com/office/drawing/2014/main" id="{8826B1C2-7211-4C83-8B56-ADF112A55C22}"/>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3" name="AutoShape 3" descr="http://us.mc542.mail.yahoo.com/mc/mail?cmd=cookie.setnonjs&amp;.rand=1774881327&amp;mcrumb=hCDVBv4VfTd">
          <a:extLst>
            <a:ext uri="{FF2B5EF4-FFF2-40B4-BE49-F238E27FC236}">
              <a16:creationId xmlns="" xmlns:a16="http://schemas.microsoft.com/office/drawing/2014/main" id="{789E44C2-C7E7-4DD0-A8CD-24D63CA0184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4" name="AutoShape 3" descr="http://us.mc542.mail.yahoo.com/mc/mail?cmd=cookie.setnonjs&amp;.rand=1774881327&amp;mcrumb=hCDVBv4VfTd">
          <a:extLst>
            <a:ext uri="{FF2B5EF4-FFF2-40B4-BE49-F238E27FC236}">
              <a16:creationId xmlns="" xmlns:a16="http://schemas.microsoft.com/office/drawing/2014/main" id="{C7475A3C-94EE-482E-A32D-AE2C4F10F90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5" name="AutoShape 3" descr="http://us.mc542.mail.yahoo.com/mc/mail?cmd=cookie.setnonjs&amp;.rand=1774881327&amp;mcrumb=hCDVBv4VfTd">
          <a:extLst>
            <a:ext uri="{FF2B5EF4-FFF2-40B4-BE49-F238E27FC236}">
              <a16:creationId xmlns="" xmlns:a16="http://schemas.microsoft.com/office/drawing/2014/main" id="{93490E12-06D1-46D8-8722-E9004A109D7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6" name="AutoShape 3" descr="http://us.mc542.mail.yahoo.com/mc/mail?cmd=cookie.setnonjs&amp;.rand=1774881327&amp;mcrumb=hCDVBv4VfTd">
          <a:extLst>
            <a:ext uri="{FF2B5EF4-FFF2-40B4-BE49-F238E27FC236}">
              <a16:creationId xmlns="" xmlns:a16="http://schemas.microsoft.com/office/drawing/2014/main" id="{0FC3CA0E-6281-4112-8B3B-C48BDCD82D0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7" name="AutoShape 3" descr="http://us.mc542.mail.yahoo.com/mc/mail?cmd=cookie.setnonjs&amp;.rand=1774881327&amp;mcrumb=hCDVBv4VfTd">
          <a:extLst>
            <a:ext uri="{FF2B5EF4-FFF2-40B4-BE49-F238E27FC236}">
              <a16:creationId xmlns="" xmlns:a16="http://schemas.microsoft.com/office/drawing/2014/main" id="{E1948AB3-2631-4238-AB61-34E0F4EF3A1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8" name="AutoShape 3" descr="http://us.mc542.mail.yahoo.com/mc/mail?cmd=cookie.setnonjs&amp;.rand=1774881327&amp;mcrumb=hCDVBv4VfTd">
          <a:extLst>
            <a:ext uri="{FF2B5EF4-FFF2-40B4-BE49-F238E27FC236}">
              <a16:creationId xmlns="" xmlns:a16="http://schemas.microsoft.com/office/drawing/2014/main" id="{F9B7F80D-AC55-461B-870B-16D7A2A26CC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9" name="AutoShape 3" descr="http://us.mc542.mail.yahoo.com/mc/mail?cmd=cookie.setnonjs&amp;.rand=1774881327&amp;mcrumb=hCDVBv4VfTd">
          <a:extLst>
            <a:ext uri="{FF2B5EF4-FFF2-40B4-BE49-F238E27FC236}">
              <a16:creationId xmlns="" xmlns:a16="http://schemas.microsoft.com/office/drawing/2014/main" id="{255B24F7-3E54-4F69-A5D8-5F576B9C547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0" name="AutoShape 3" descr="http://us.mc542.mail.yahoo.com/mc/mail?cmd=cookie.setnonjs&amp;.rand=1774881327&amp;mcrumb=hCDVBv4VfTd">
          <a:extLst>
            <a:ext uri="{FF2B5EF4-FFF2-40B4-BE49-F238E27FC236}">
              <a16:creationId xmlns="" xmlns:a16="http://schemas.microsoft.com/office/drawing/2014/main" id="{5A02C08C-47C1-4553-B4B3-64DD7F160389}"/>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1" name="AutoShape 3" descr="http://us.mc542.mail.yahoo.com/mc/mail?cmd=cookie.setnonjs&amp;.rand=1774881327&amp;mcrumb=hCDVBv4VfTd">
          <a:extLst>
            <a:ext uri="{FF2B5EF4-FFF2-40B4-BE49-F238E27FC236}">
              <a16:creationId xmlns="" xmlns:a16="http://schemas.microsoft.com/office/drawing/2014/main" id="{EA998553-0E73-4458-BA88-95BF0602C43B}"/>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2" name="AutoShape 3" descr="http://us.mc542.mail.yahoo.com/mc/mail?cmd=cookie.setnonjs&amp;.rand=1774881327&amp;mcrumb=hCDVBv4VfTd">
          <a:extLst>
            <a:ext uri="{FF2B5EF4-FFF2-40B4-BE49-F238E27FC236}">
              <a16:creationId xmlns="" xmlns:a16="http://schemas.microsoft.com/office/drawing/2014/main" id="{C894E4F8-190C-4EF5-92B1-D5E688A7E7C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3" name="AutoShape 3" descr="http://us.mc542.mail.yahoo.com/mc/mail?cmd=cookie.setnonjs&amp;.rand=1774881327&amp;mcrumb=hCDVBv4VfTd">
          <a:extLst>
            <a:ext uri="{FF2B5EF4-FFF2-40B4-BE49-F238E27FC236}">
              <a16:creationId xmlns="" xmlns:a16="http://schemas.microsoft.com/office/drawing/2014/main" id="{443B3DCB-9E38-4B93-ADF6-307D93AB3E0F}"/>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4" name="AutoShape 3" descr="http://us.mc542.mail.yahoo.com/mc/mail?cmd=cookie.setnonjs&amp;.rand=1774881327&amp;mcrumb=hCDVBv4VfTd">
          <a:extLst>
            <a:ext uri="{FF2B5EF4-FFF2-40B4-BE49-F238E27FC236}">
              <a16:creationId xmlns="" xmlns:a16="http://schemas.microsoft.com/office/drawing/2014/main" id="{761DBB2E-9E9C-4ABC-A4F4-FCB1CAB0242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5" name="AutoShape 3" descr="http://us.mc542.mail.yahoo.com/mc/mail?cmd=cookie.setnonjs&amp;.rand=1774881327&amp;mcrumb=hCDVBv4VfTd">
          <a:extLst>
            <a:ext uri="{FF2B5EF4-FFF2-40B4-BE49-F238E27FC236}">
              <a16:creationId xmlns="" xmlns:a16="http://schemas.microsoft.com/office/drawing/2014/main" id="{DB088136-9E5B-4FFB-9C59-307896E16324}"/>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114300"/>
    <xdr:sp macro="" textlink="">
      <xdr:nvSpPr>
        <xdr:cNvPr id="1176" name="AutoShape 3" descr="http://us.mc542.mail.yahoo.com/mc/mail?cmd=cookie.setnonjs&amp;.rand=1774881327&amp;mcrumb=hCDVBv4VfTd">
          <a:extLst>
            <a:ext uri="{FF2B5EF4-FFF2-40B4-BE49-F238E27FC236}">
              <a16:creationId xmlns="" xmlns:a16="http://schemas.microsoft.com/office/drawing/2014/main" id="{6EDA6D9C-524A-49C5-91FD-C570F3FC20BF}"/>
            </a:ext>
          </a:extLst>
        </xdr:cNvPr>
        <xdr:cNvSpPr>
          <a:spLocks noChangeAspect="1" noChangeArrowheads="1"/>
        </xdr:cNvSpPr>
      </xdr:nvSpPr>
      <xdr:spPr>
        <a:xfrm>
          <a:off x="1411357" y="4676775"/>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7" name="AutoShape 3" descr="http://us.mc542.mail.yahoo.com/mc/mail?cmd=cookie.setnonjs&amp;.rand=1774881327&amp;mcrumb=hCDVBv4VfTd">
          <a:extLst>
            <a:ext uri="{FF2B5EF4-FFF2-40B4-BE49-F238E27FC236}">
              <a16:creationId xmlns="" xmlns:a16="http://schemas.microsoft.com/office/drawing/2014/main" id="{1BB3C03A-ABF8-41DD-91D5-F3EC2A5521A3}"/>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8" name="AutoShape 3" descr="http://us.mc542.mail.yahoo.com/mc/mail?cmd=cookie.setnonjs&amp;.rand=1774881327&amp;mcrumb=hCDVBv4VfTd">
          <a:extLst>
            <a:ext uri="{FF2B5EF4-FFF2-40B4-BE49-F238E27FC236}">
              <a16:creationId xmlns="" xmlns:a16="http://schemas.microsoft.com/office/drawing/2014/main" id="{A5E5CE87-A8CF-47B6-9B8F-31DAA7DFBF54}"/>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9" name="AutoShape 3" descr="http://us.mc542.mail.yahoo.com/mc/mail?cmd=cookie.setnonjs&amp;.rand=1774881327&amp;mcrumb=hCDVBv4VfTd">
          <a:extLst>
            <a:ext uri="{FF2B5EF4-FFF2-40B4-BE49-F238E27FC236}">
              <a16:creationId xmlns="" xmlns:a16="http://schemas.microsoft.com/office/drawing/2014/main" id="{65B5CA5D-9FE8-46ED-B26D-888528142F8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0" name="AutoShape 3" descr="http://us.mc542.mail.yahoo.com/mc/mail?cmd=cookie.setnonjs&amp;.rand=1774881327&amp;mcrumb=hCDVBv4VfTd">
          <a:extLst>
            <a:ext uri="{FF2B5EF4-FFF2-40B4-BE49-F238E27FC236}">
              <a16:creationId xmlns="" xmlns:a16="http://schemas.microsoft.com/office/drawing/2014/main" id="{D62E9556-192D-4C1C-8204-73C06DA0E3B4}"/>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1" name="AutoShape 3" descr="http://us.mc542.mail.yahoo.com/mc/mail?cmd=cookie.setnonjs&amp;.rand=1774881327&amp;mcrumb=hCDVBv4VfTd">
          <a:extLst>
            <a:ext uri="{FF2B5EF4-FFF2-40B4-BE49-F238E27FC236}">
              <a16:creationId xmlns="" xmlns:a16="http://schemas.microsoft.com/office/drawing/2014/main" id="{DE278BED-DD1F-429B-ADA1-5FD99432E21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2" name="AutoShape 3" descr="http://us.mc542.mail.yahoo.com/mc/mail?cmd=cookie.setnonjs&amp;.rand=1774881327&amp;mcrumb=hCDVBv4VfTd">
          <a:extLst>
            <a:ext uri="{FF2B5EF4-FFF2-40B4-BE49-F238E27FC236}">
              <a16:creationId xmlns="" xmlns:a16="http://schemas.microsoft.com/office/drawing/2014/main" id="{0A73681F-62D6-44B1-8420-620E2B85E247}"/>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3" name="AutoShape 3" descr="http://us.mc542.mail.yahoo.com/mc/mail?cmd=cookie.setnonjs&amp;.rand=1774881327&amp;mcrumb=hCDVBv4VfTd">
          <a:extLst>
            <a:ext uri="{FF2B5EF4-FFF2-40B4-BE49-F238E27FC236}">
              <a16:creationId xmlns="" xmlns:a16="http://schemas.microsoft.com/office/drawing/2014/main" id="{386B52AC-0CCC-49FF-90DC-0A8D0EF3B875}"/>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4" name="AutoShape 3" descr="http://us.mc542.mail.yahoo.com/mc/mail?cmd=cookie.setnonjs&amp;.rand=1774881327&amp;mcrumb=hCDVBv4VfTd">
          <a:extLst>
            <a:ext uri="{FF2B5EF4-FFF2-40B4-BE49-F238E27FC236}">
              <a16:creationId xmlns="" xmlns:a16="http://schemas.microsoft.com/office/drawing/2014/main" id="{521BDAE2-2552-4702-B747-AAB3EBB4D16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5" name="AutoShape 3" descr="http://us.mc542.mail.yahoo.com/mc/mail?cmd=cookie.setnonjs&amp;.rand=1774881327&amp;mcrumb=hCDVBv4VfTd">
          <a:extLst>
            <a:ext uri="{FF2B5EF4-FFF2-40B4-BE49-F238E27FC236}">
              <a16:creationId xmlns="" xmlns:a16="http://schemas.microsoft.com/office/drawing/2014/main" id="{09CF392D-9BD5-41B3-81A9-CB6C3E5ECA6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6" name="AutoShape 3" descr="http://us.mc542.mail.yahoo.com/mc/mail?cmd=cookie.setnonjs&amp;.rand=1774881327&amp;mcrumb=hCDVBv4VfTd">
          <a:extLst>
            <a:ext uri="{FF2B5EF4-FFF2-40B4-BE49-F238E27FC236}">
              <a16:creationId xmlns="" xmlns:a16="http://schemas.microsoft.com/office/drawing/2014/main" id="{C345191B-CB71-493A-8B72-48A42968E43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7" name="AutoShape 3" descr="http://us.mc542.mail.yahoo.com/mc/mail?cmd=cookie.setnonjs&amp;.rand=1774881327&amp;mcrumb=hCDVBv4VfTd">
          <a:extLst>
            <a:ext uri="{FF2B5EF4-FFF2-40B4-BE49-F238E27FC236}">
              <a16:creationId xmlns="" xmlns:a16="http://schemas.microsoft.com/office/drawing/2014/main" id="{7D23BEA0-BBB2-4A70-8851-141422E9A6EF}"/>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8" name="AutoShape 3" descr="http://us.mc542.mail.yahoo.com/mc/mail?cmd=cookie.setnonjs&amp;.rand=1774881327&amp;mcrumb=hCDVBv4VfTd">
          <a:extLst>
            <a:ext uri="{FF2B5EF4-FFF2-40B4-BE49-F238E27FC236}">
              <a16:creationId xmlns="" xmlns:a16="http://schemas.microsoft.com/office/drawing/2014/main" id="{D60F8CDB-406D-43A9-B126-3CFA6896B04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9" name="AutoShape 3" descr="http://us.mc542.mail.yahoo.com/mc/mail?cmd=cookie.setnonjs&amp;.rand=1774881327&amp;mcrumb=hCDVBv4VfTd">
          <a:extLst>
            <a:ext uri="{FF2B5EF4-FFF2-40B4-BE49-F238E27FC236}">
              <a16:creationId xmlns="" xmlns:a16="http://schemas.microsoft.com/office/drawing/2014/main" id="{8E2A741F-2AE8-416A-8102-F852407A608E}"/>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0" name="AutoShape 3" descr="http://us.mc542.mail.yahoo.com/mc/mail?cmd=cookie.setnonjs&amp;.rand=1774881327&amp;mcrumb=hCDVBv4VfTd">
          <a:extLst>
            <a:ext uri="{FF2B5EF4-FFF2-40B4-BE49-F238E27FC236}">
              <a16:creationId xmlns="" xmlns:a16="http://schemas.microsoft.com/office/drawing/2014/main" id="{9FAB10B8-A3DD-4120-AE62-7305C7CDDA87}"/>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1" name="AutoShape 3" descr="http://us.mc542.mail.yahoo.com/mc/mail?cmd=cookie.setnonjs&amp;.rand=1774881327&amp;mcrumb=hCDVBv4VfTd">
          <a:extLst>
            <a:ext uri="{FF2B5EF4-FFF2-40B4-BE49-F238E27FC236}">
              <a16:creationId xmlns="" xmlns:a16="http://schemas.microsoft.com/office/drawing/2014/main" id="{E70C0261-77A8-4816-B7AA-6F7A90699DF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2" name="AutoShape 3" descr="http://us.mc542.mail.yahoo.com/mc/mail?cmd=cookie.setnonjs&amp;.rand=1774881327&amp;mcrumb=hCDVBv4VfTd">
          <a:extLst>
            <a:ext uri="{FF2B5EF4-FFF2-40B4-BE49-F238E27FC236}">
              <a16:creationId xmlns="" xmlns:a16="http://schemas.microsoft.com/office/drawing/2014/main" id="{BF5679AC-B7DF-4D58-B4AB-D9B95D7965B3}"/>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3" name="AutoShape 3" descr="http://us.mc542.mail.yahoo.com/mc/mail?cmd=cookie.setnonjs&amp;.rand=1774881327&amp;mcrumb=hCDVBv4VfTd">
          <a:extLst>
            <a:ext uri="{FF2B5EF4-FFF2-40B4-BE49-F238E27FC236}">
              <a16:creationId xmlns="" xmlns:a16="http://schemas.microsoft.com/office/drawing/2014/main" id="{2C31802C-68C0-446E-A63B-C2C92F7E5D77}"/>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4" name="AutoShape 3" descr="http://us.mc542.mail.yahoo.com/mc/mail?cmd=cookie.setnonjs&amp;.rand=1774881327&amp;mcrumb=hCDVBv4VfTd">
          <a:extLst>
            <a:ext uri="{FF2B5EF4-FFF2-40B4-BE49-F238E27FC236}">
              <a16:creationId xmlns="" xmlns:a16="http://schemas.microsoft.com/office/drawing/2014/main" id="{BC4F8FC4-967A-4CFE-A709-EBF04EE816C3}"/>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5" name="AutoShape 3" descr="http://us.mc542.mail.yahoo.com/mc/mail?cmd=cookie.setnonjs&amp;.rand=1774881327&amp;mcrumb=hCDVBv4VfTd">
          <a:extLst>
            <a:ext uri="{FF2B5EF4-FFF2-40B4-BE49-F238E27FC236}">
              <a16:creationId xmlns="" xmlns:a16="http://schemas.microsoft.com/office/drawing/2014/main" id="{4889D3B6-548D-42C1-9DED-D6F65FB32FC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6" name="AutoShape 3" descr="http://us.mc542.mail.yahoo.com/mc/mail?cmd=cookie.setnonjs&amp;.rand=1774881327&amp;mcrumb=hCDVBv4VfTd">
          <a:extLst>
            <a:ext uri="{FF2B5EF4-FFF2-40B4-BE49-F238E27FC236}">
              <a16:creationId xmlns="" xmlns:a16="http://schemas.microsoft.com/office/drawing/2014/main" id="{B12E120E-E214-4B9F-9C21-BD4A0ACAAC11}"/>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7" name="AutoShape 3" descr="http://us.mc542.mail.yahoo.com/mc/mail?cmd=cookie.setnonjs&amp;.rand=1774881327&amp;mcrumb=hCDVBv4VfTd">
          <a:extLst>
            <a:ext uri="{FF2B5EF4-FFF2-40B4-BE49-F238E27FC236}">
              <a16:creationId xmlns="" xmlns:a16="http://schemas.microsoft.com/office/drawing/2014/main" id="{580EA995-2B13-4EC3-80F1-C3540D7C685B}"/>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8" name="AutoShape 3" descr="http://us.mc542.mail.yahoo.com/mc/mail?cmd=cookie.setnonjs&amp;.rand=1774881327&amp;mcrumb=hCDVBv4VfTd">
          <a:extLst>
            <a:ext uri="{FF2B5EF4-FFF2-40B4-BE49-F238E27FC236}">
              <a16:creationId xmlns="" xmlns:a16="http://schemas.microsoft.com/office/drawing/2014/main" id="{CC2C3D45-4ECD-47A4-B9E1-39A75E75DA2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9" name="AutoShape 3" descr="http://us.mc542.mail.yahoo.com/mc/mail?cmd=cookie.setnonjs&amp;.rand=1774881327&amp;mcrumb=hCDVBv4VfTd">
          <a:extLst>
            <a:ext uri="{FF2B5EF4-FFF2-40B4-BE49-F238E27FC236}">
              <a16:creationId xmlns="" xmlns:a16="http://schemas.microsoft.com/office/drawing/2014/main" id="{723DAF2D-C93F-4216-8B36-0D326CC157C9}"/>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0" name="AutoShape 3" descr="http://us.mc542.mail.yahoo.com/mc/mail?cmd=cookie.setnonjs&amp;.rand=1774881327&amp;mcrumb=hCDVBv4VfTd">
          <a:extLst>
            <a:ext uri="{FF2B5EF4-FFF2-40B4-BE49-F238E27FC236}">
              <a16:creationId xmlns="" xmlns:a16="http://schemas.microsoft.com/office/drawing/2014/main" id="{3AA557C6-D623-48D0-AA4F-827187B352C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1" name="AutoShape 3" descr="http://us.mc542.mail.yahoo.com/mc/mail?cmd=cookie.setnonjs&amp;.rand=1774881327&amp;mcrumb=hCDVBv4VfTd">
          <a:extLst>
            <a:ext uri="{FF2B5EF4-FFF2-40B4-BE49-F238E27FC236}">
              <a16:creationId xmlns="" xmlns:a16="http://schemas.microsoft.com/office/drawing/2014/main" id="{E8C7490A-63A3-40C2-A5E5-36C44F77D2DD}"/>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2" name="AutoShape 3" descr="http://us.mc542.mail.yahoo.com/mc/mail?cmd=cookie.setnonjs&amp;.rand=1774881327&amp;mcrumb=hCDVBv4VfTd">
          <a:extLst>
            <a:ext uri="{FF2B5EF4-FFF2-40B4-BE49-F238E27FC236}">
              <a16:creationId xmlns="" xmlns:a16="http://schemas.microsoft.com/office/drawing/2014/main" id="{7B0BA518-DE0F-4E17-8F17-9F45E58A04E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3" name="AutoShape 3" descr="http://us.mc542.mail.yahoo.com/mc/mail?cmd=cookie.setnonjs&amp;.rand=1774881327&amp;mcrumb=hCDVBv4VfTd">
          <a:extLst>
            <a:ext uri="{FF2B5EF4-FFF2-40B4-BE49-F238E27FC236}">
              <a16:creationId xmlns="" xmlns:a16="http://schemas.microsoft.com/office/drawing/2014/main" id="{59512EF6-D6D2-4A56-928E-0880F843A05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4" name="AutoShape 3" descr="http://us.mc542.mail.yahoo.com/mc/mail?cmd=cookie.setnonjs&amp;.rand=1774881327&amp;mcrumb=hCDVBv4VfTd">
          <a:extLst>
            <a:ext uri="{FF2B5EF4-FFF2-40B4-BE49-F238E27FC236}">
              <a16:creationId xmlns="" xmlns:a16="http://schemas.microsoft.com/office/drawing/2014/main" id="{25F6C0B3-5F37-471F-8A88-45D8DE00D42F}"/>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5" name="AutoShape 3" descr="http://us.mc542.mail.yahoo.com/mc/mail?cmd=cookie.setnonjs&amp;.rand=1774881327&amp;mcrumb=hCDVBv4VfTd">
          <a:extLst>
            <a:ext uri="{FF2B5EF4-FFF2-40B4-BE49-F238E27FC236}">
              <a16:creationId xmlns="" xmlns:a16="http://schemas.microsoft.com/office/drawing/2014/main" id="{FF0DB4A1-748E-4729-AF2B-6F221C0B913D}"/>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6" name="AutoShape 3" descr="http://us.mc542.mail.yahoo.com/mc/mail?cmd=cookie.setnonjs&amp;.rand=1774881327&amp;mcrumb=hCDVBv4VfTd">
          <a:extLst>
            <a:ext uri="{FF2B5EF4-FFF2-40B4-BE49-F238E27FC236}">
              <a16:creationId xmlns="" xmlns:a16="http://schemas.microsoft.com/office/drawing/2014/main" id="{E270C49C-93A4-4882-8815-6D470167D08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7" name="AutoShape 3" descr="http://us.mc542.mail.yahoo.com/mc/mail?cmd=cookie.setnonjs&amp;.rand=1774881327&amp;mcrumb=hCDVBv4VfTd">
          <a:extLst>
            <a:ext uri="{FF2B5EF4-FFF2-40B4-BE49-F238E27FC236}">
              <a16:creationId xmlns="" xmlns:a16="http://schemas.microsoft.com/office/drawing/2014/main" id="{2BE93FD4-83B1-43FF-86F3-F5BC2AB20B9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8" name="AutoShape 3" descr="http://us.mc542.mail.yahoo.com/mc/mail?cmd=cookie.setnonjs&amp;.rand=1774881327&amp;mcrumb=hCDVBv4VfTd">
          <a:extLst>
            <a:ext uri="{FF2B5EF4-FFF2-40B4-BE49-F238E27FC236}">
              <a16:creationId xmlns="" xmlns:a16="http://schemas.microsoft.com/office/drawing/2014/main" id="{7ABC86DF-86E7-4850-A040-80673BAA0EA8}"/>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9" name="AutoShape 3" descr="http://us.mc542.mail.yahoo.com/mc/mail?cmd=cookie.setnonjs&amp;.rand=1774881327&amp;mcrumb=hCDVBv4VfTd">
          <a:extLst>
            <a:ext uri="{FF2B5EF4-FFF2-40B4-BE49-F238E27FC236}">
              <a16:creationId xmlns="" xmlns:a16="http://schemas.microsoft.com/office/drawing/2014/main" id="{AC90A66A-F593-480A-BC27-CA04FCDC2B9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0" name="AutoShape 3" descr="http://us.mc542.mail.yahoo.com/mc/mail?cmd=cookie.setnonjs&amp;.rand=1774881327&amp;mcrumb=hCDVBv4VfTd">
          <a:extLst>
            <a:ext uri="{FF2B5EF4-FFF2-40B4-BE49-F238E27FC236}">
              <a16:creationId xmlns="" xmlns:a16="http://schemas.microsoft.com/office/drawing/2014/main" id="{D520EB96-DAD5-4262-BB9B-92F91DDF1C0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1" name="AutoShape 3" descr="http://us.mc542.mail.yahoo.com/mc/mail?cmd=cookie.setnonjs&amp;.rand=1774881327&amp;mcrumb=hCDVBv4VfTd">
          <a:extLst>
            <a:ext uri="{FF2B5EF4-FFF2-40B4-BE49-F238E27FC236}">
              <a16:creationId xmlns="" xmlns:a16="http://schemas.microsoft.com/office/drawing/2014/main" id="{704FF515-41E5-4921-8314-CABC7CDCA638}"/>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2" name="AutoShape 3" descr="http://us.mc542.mail.yahoo.com/mc/mail?cmd=cookie.setnonjs&amp;.rand=1774881327&amp;mcrumb=hCDVBv4VfTd">
          <a:extLst>
            <a:ext uri="{FF2B5EF4-FFF2-40B4-BE49-F238E27FC236}">
              <a16:creationId xmlns="" xmlns:a16="http://schemas.microsoft.com/office/drawing/2014/main" id="{0DFFB5B9-7800-4B89-A14C-1D53087B545E}"/>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3" name="AutoShape 3" descr="http://us.mc542.mail.yahoo.com/mc/mail?cmd=cookie.setnonjs&amp;.rand=1774881327&amp;mcrumb=hCDVBv4VfTd">
          <a:extLst>
            <a:ext uri="{FF2B5EF4-FFF2-40B4-BE49-F238E27FC236}">
              <a16:creationId xmlns="" xmlns:a16="http://schemas.microsoft.com/office/drawing/2014/main" id="{4A74B55F-F4FC-436F-8D3A-D163EE8C9B17}"/>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4" name="AutoShape 3" descr="http://us.mc542.mail.yahoo.com/mc/mail?cmd=cookie.setnonjs&amp;.rand=1774881327&amp;mcrumb=hCDVBv4VfTd">
          <a:extLst>
            <a:ext uri="{FF2B5EF4-FFF2-40B4-BE49-F238E27FC236}">
              <a16:creationId xmlns="" xmlns:a16="http://schemas.microsoft.com/office/drawing/2014/main" id="{2F54E0D4-30C8-4A5F-8298-F902F5C477F4}"/>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5" name="AutoShape 3" descr="http://us.mc542.mail.yahoo.com/mc/mail?cmd=cookie.setnonjs&amp;.rand=1774881327&amp;mcrumb=hCDVBv4VfTd">
          <a:extLst>
            <a:ext uri="{FF2B5EF4-FFF2-40B4-BE49-F238E27FC236}">
              <a16:creationId xmlns="" xmlns:a16="http://schemas.microsoft.com/office/drawing/2014/main" id="{C752760B-83F4-4344-A9B5-754DD7E206C5}"/>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6" name="AutoShape 3" descr="http://us.mc542.mail.yahoo.com/mc/mail?cmd=cookie.setnonjs&amp;.rand=1774881327&amp;mcrumb=hCDVBv4VfTd">
          <a:extLst>
            <a:ext uri="{FF2B5EF4-FFF2-40B4-BE49-F238E27FC236}">
              <a16:creationId xmlns="" xmlns:a16="http://schemas.microsoft.com/office/drawing/2014/main" id="{23F07C8B-9557-4C31-8042-D3BE4F2CBB4B}"/>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7" name="AutoShape 3" descr="http://us.mc542.mail.yahoo.com/mc/mail?cmd=cookie.setnonjs&amp;.rand=1774881327&amp;mcrumb=hCDVBv4VfTd">
          <a:extLst>
            <a:ext uri="{FF2B5EF4-FFF2-40B4-BE49-F238E27FC236}">
              <a16:creationId xmlns="" xmlns:a16="http://schemas.microsoft.com/office/drawing/2014/main" id="{8C6D0350-183B-4CB3-8EE3-92CAA421BAF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8" name="AutoShape 3" descr="http://us.mc542.mail.yahoo.com/mc/mail?cmd=cookie.setnonjs&amp;.rand=1774881327&amp;mcrumb=hCDVBv4VfTd">
          <a:extLst>
            <a:ext uri="{FF2B5EF4-FFF2-40B4-BE49-F238E27FC236}">
              <a16:creationId xmlns="" xmlns:a16="http://schemas.microsoft.com/office/drawing/2014/main" id="{C8FED9EE-AA21-4DBF-832A-BCF9CE5A0552}"/>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9" name="AutoShape 3" descr="http://us.mc542.mail.yahoo.com/mc/mail?cmd=cookie.setnonjs&amp;.rand=1774881327&amp;mcrumb=hCDVBv4VfTd">
          <a:extLst>
            <a:ext uri="{FF2B5EF4-FFF2-40B4-BE49-F238E27FC236}">
              <a16:creationId xmlns="" xmlns:a16="http://schemas.microsoft.com/office/drawing/2014/main" id="{64FF0AC9-3861-4EDC-8D46-15017A86AE3E}"/>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0" name="AutoShape 3" descr="http://us.mc542.mail.yahoo.com/mc/mail?cmd=cookie.setnonjs&amp;.rand=1774881327&amp;mcrumb=hCDVBv4VfTd">
          <a:extLst>
            <a:ext uri="{FF2B5EF4-FFF2-40B4-BE49-F238E27FC236}">
              <a16:creationId xmlns="" xmlns:a16="http://schemas.microsoft.com/office/drawing/2014/main" id="{F73597A9-A440-4CB9-BAFB-0C134537A6C1}"/>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1" name="AutoShape 3" descr="http://us.mc542.mail.yahoo.com/mc/mail?cmd=cookie.setnonjs&amp;.rand=1774881327&amp;mcrumb=hCDVBv4VfTd">
          <a:extLst>
            <a:ext uri="{FF2B5EF4-FFF2-40B4-BE49-F238E27FC236}">
              <a16:creationId xmlns="" xmlns:a16="http://schemas.microsoft.com/office/drawing/2014/main" id="{5797FB11-0E41-49E3-BA74-71AC49AECECE}"/>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2" name="AutoShape 3" descr="http://us.mc542.mail.yahoo.com/mc/mail?cmd=cookie.setnonjs&amp;.rand=1774881327&amp;mcrumb=hCDVBv4VfTd">
          <a:extLst>
            <a:ext uri="{FF2B5EF4-FFF2-40B4-BE49-F238E27FC236}">
              <a16:creationId xmlns="" xmlns:a16="http://schemas.microsoft.com/office/drawing/2014/main" id="{81CAD9A0-83D7-408F-93B7-C10039BB20E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3" name="AutoShape 3" descr="http://us.mc542.mail.yahoo.com/mc/mail?cmd=cookie.setnonjs&amp;.rand=1774881327&amp;mcrumb=hCDVBv4VfTd">
          <a:extLst>
            <a:ext uri="{FF2B5EF4-FFF2-40B4-BE49-F238E27FC236}">
              <a16:creationId xmlns="" xmlns:a16="http://schemas.microsoft.com/office/drawing/2014/main" id="{08F59028-F7D7-475B-A25F-B0CA35E4D778}"/>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4" name="AutoShape 3" descr="http://us.mc542.mail.yahoo.com/mc/mail?cmd=cookie.setnonjs&amp;.rand=1774881327&amp;mcrumb=hCDVBv4VfTd">
          <a:extLst>
            <a:ext uri="{FF2B5EF4-FFF2-40B4-BE49-F238E27FC236}">
              <a16:creationId xmlns="" xmlns:a16="http://schemas.microsoft.com/office/drawing/2014/main" id="{D9B20CAF-FA1D-4C64-A7DB-6133CF829BCC}"/>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5" name="AutoShape 3" descr="http://us.mc542.mail.yahoo.com/mc/mail?cmd=cookie.setnonjs&amp;.rand=1774881327&amp;mcrumb=hCDVBv4VfTd">
          <a:extLst>
            <a:ext uri="{FF2B5EF4-FFF2-40B4-BE49-F238E27FC236}">
              <a16:creationId xmlns="" xmlns:a16="http://schemas.microsoft.com/office/drawing/2014/main" id="{861E83A8-EBAC-434C-8CA8-B0A6D4739B46}"/>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6" name="AutoShape 3" descr="http://us.mc542.mail.yahoo.com/mc/mail?cmd=cookie.setnonjs&amp;.rand=1774881327&amp;mcrumb=hCDVBv4VfTd">
          <a:extLst>
            <a:ext uri="{FF2B5EF4-FFF2-40B4-BE49-F238E27FC236}">
              <a16:creationId xmlns="" xmlns:a16="http://schemas.microsoft.com/office/drawing/2014/main" id="{6CCBBA19-B79C-498B-8BD2-BCC7E3B8701B}"/>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7" name="AutoShape 3" descr="http://us.mc542.mail.yahoo.com/mc/mail?cmd=cookie.setnonjs&amp;.rand=1774881327&amp;mcrumb=hCDVBv4VfTd">
          <a:extLst>
            <a:ext uri="{FF2B5EF4-FFF2-40B4-BE49-F238E27FC236}">
              <a16:creationId xmlns="" xmlns:a16="http://schemas.microsoft.com/office/drawing/2014/main" id="{84C3EAA2-9B7C-47C2-9688-9B6B49017FB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8" name="AutoShape 3" descr="http://us.mc542.mail.yahoo.com/mc/mail?cmd=cookie.setnonjs&amp;.rand=1774881327&amp;mcrumb=hCDVBv4VfTd">
          <a:extLst>
            <a:ext uri="{FF2B5EF4-FFF2-40B4-BE49-F238E27FC236}">
              <a16:creationId xmlns="" xmlns:a16="http://schemas.microsoft.com/office/drawing/2014/main" id="{5CF01A1B-2B86-4765-AAD8-9A9A70789B22}"/>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9" name="AutoShape 3" descr="http://us.mc542.mail.yahoo.com/mc/mail?cmd=cookie.setnonjs&amp;.rand=1774881327&amp;mcrumb=hCDVBv4VfTd">
          <a:extLst>
            <a:ext uri="{FF2B5EF4-FFF2-40B4-BE49-F238E27FC236}">
              <a16:creationId xmlns="" xmlns:a16="http://schemas.microsoft.com/office/drawing/2014/main" id="{9B1D797E-36EC-439E-B99F-AEA2DE7FAAC8}"/>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0" name="AutoShape 3" descr="http://us.mc542.mail.yahoo.com/mc/mail?cmd=cookie.setnonjs&amp;.rand=1774881327&amp;mcrumb=hCDVBv4VfTd">
          <a:extLst>
            <a:ext uri="{FF2B5EF4-FFF2-40B4-BE49-F238E27FC236}">
              <a16:creationId xmlns="" xmlns:a16="http://schemas.microsoft.com/office/drawing/2014/main" id="{68CCF0AB-D403-417E-B295-C77750D322F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1" name="AutoShape 3" descr="http://us.mc542.mail.yahoo.com/mc/mail?cmd=cookie.setnonjs&amp;.rand=1774881327&amp;mcrumb=hCDVBv4VfTd">
          <a:extLst>
            <a:ext uri="{FF2B5EF4-FFF2-40B4-BE49-F238E27FC236}">
              <a16:creationId xmlns="" xmlns:a16="http://schemas.microsoft.com/office/drawing/2014/main" id="{4A5414B8-9570-4ACB-A736-8AC7FA7F45E1}"/>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2" name="AutoShape 3" descr="http://us.mc542.mail.yahoo.com/mc/mail?cmd=cookie.setnonjs&amp;.rand=1774881327&amp;mcrumb=hCDVBv4VfTd">
          <a:extLst>
            <a:ext uri="{FF2B5EF4-FFF2-40B4-BE49-F238E27FC236}">
              <a16:creationId xmlns="" xmlns:a16="http://schemas.microsoft.com/office/drawing/2014/main" id="{9B149A17-3DBE-4500-AD8F-658773354334}"/>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3" name="AutoShape 3" descr="http://us.mc542.mail.yahoo.com/mc/mail?cmd=cookie.setnonjs&amp;.rand=1774881327&amp;mcrumb=hCDVBv4VfTd">
          <a:extLst>
            <a:ext uri="{FF2B5EF4-FFF2-40B4-BE49-F238E27FC236}">
              <a16:creationId xmlns="" xmlns:a16="http://schemas.microsoft.com/office/drawing/2014/main" id="{9D18B780-A9D6-40AA-889A-D56F9E9FF6C8}"/>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4" name="AutoShape 3" descr="http://us.mc542.mail.yahoo.com/mc/mail?cmd=cookie.setnonjs&amp;.rand=1774881327&amp;mcrumb=hCDVBv4VfTd">
          <a:extLst>
            <a:ext uri="{FF2B5EF4-FFF2-40B4-BE49-F238E27FC236}">
              <a16:creationId xmlns="" xmlns:a16="http://schemas.microsoft.com/office/drawing/2014/main" id="{7B5EDF82-3F51-4B3C-9759-6A39C69B91B3}"/>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5" name="AutoShape 3" descr="http://us.mc542.mail.yahoo.com/mc/mail?cmd=cookie.setnonjs&amp;.rand=1774881327&amp;mcrumb=hCDVBv4VfTd">
          <a:extLst>
            <a:ext uri="{FF2B5EF4-FFF2-40B4-BE49-F238E27FC236}">
              <a16:creationId xmlns="" xmlns:a16="http://schemas.microsoft.com/office/drawing/2014/main" id="{CED9AD89-69A6-4F11-9435-8DE5A5594B98}"/>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6" name="AutoShape 3" descr="http://us.mc542.mail.yahoo.com/mc/mail?cmd=cookie.setnonjs&amp;.rand=1774881327&amp;mcrumb=hCDVBv4VfTd">
          <a:extLst>
            <a:ext uri="{FF2B5EF4-FFF2-40B4-BE49-F238E27FC236}">
              <a16:creationId xmlns="" xmlns:a16="http://schemas.microsoft.com/office/drawing/2014/main" id="{D1360A1C-2307-441D-86D8-16AE32C1FFFD}"/>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7" name="AutoShape 3" descr="http://us.mc542.mail.yahoo.com/mc/mail?cmd=cookie.setnonjs&amp;.rand=1774881327&amp;mcrumb=hCDVBv4VfTd">
          <a:extLst>
            <a:ext uri="{FF2B5EF4-FFF2-40B4-BE49-F238E27FC236}">
              <a16:creationId xmlns="" xmlns:a16="http://schemas.microsoft.com/office/drawing/2014/main" id="{A9796D2F-BC24-419D-9DBE-EE3037CB68D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8" name="AutoShape 3" descr="http://us.mc542.mail.yahoo.com/mc/mail?cmd=cookie.setnonjs&amp;.rand=1774881327&amp;mcrumb=hCDVBv4VfTd">
          <a:extLst>
            <a:ext uri="{FF2B5EF4-FFF2-40B4-BE49-F238E27FC236}">
              <a16:creationId xmlns="" xmlns:a16="http://schemas.microsoft.com/office/drawing/2014/main" id="{361F9CFA-8F77-402D-94DF-92CB6717634F}"/>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9" name="AutoShape 3" descr="http://us.mc542.mail.yahoo.com/mc/mail?cmd=cookie.setnonjs&amp;.rand=1774881327&amp;mcrumb=hCDVBv4VfTd">
          <a:extLst>
            <a:ext uri="{FF2B5EF4-FFF2-40B4-BE49-F238E27FC236}">
              <a16:creationId xmlns="" xmlns:a16="http://schemas.microsoft.com/office/drawing/2014/main" id="{24EF7B93-F1D4-4851-AAE7-C39842250194}"/>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0" name="AutoShape 3" descr="http://us.mc542.mail.yahoo.com/mc/mail?cmd=cookie.setnonjs&amp;.rand=1774881327&amp;mcrumb=hCDVBv4VfTd">
          <a:extLst>
            <a:ext uri="{FF2B5EF4-FFF2-40B4-BE49-F238E27FC236}">
              <a16:creationId xmlns="" xmlns:a16="http://schemas.microsoft.com/office/drawing/2014/main" id="{31574758-C446-4C8F-B2A3-E0ED4FA0B3E5}"/>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1" name="AutoShape 3" descr="http://us.mc542.mail.yahoo.com/mc/mail?cmd=cookie.setnonjs&amp;.rand=1774881327&amp;mcrumb=hCDVBv4VfTd">
          <a:extLst>
            <a:ext uri="{FF2B5EF4-FFF2-40B4-BE49-F238E27FC236}">
              <a16:creationId xmlns="" xmlns:a16="http://schemas.microsoft.com/office/drawing/2014/main" id="{0EDB7ED2-BE93-4FE8-976E-FF94BD8DC2CC}"/>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2" name="AutoShape 3" descr="http://us.mc542.mail.yahoo.com/mc/mail?cmd=cookie.setnonjs&amp;.rand=1774881327&amp;mcrumb=hCDVBv4VfTd">
          <a:extLst>
            <a:ext uri="{FF2B5EF4-FFF2-40B4-BE49-F238E27FC236}">
              <a16:creationId xmlns="" xmlns:a16="http://schemas.microsoft.com/office/drawing/2014/main" id="{8A519143-137D-4AAC-85D9-232B6EF17AD2}"/>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3" name="AutoShape 3" descr="http://us.mc542.mail.yahoo.com/mc/mail?cmd=cookie.setnonjs&amp;.rand=1774881327&amp;mcrumb=hCDVBv4VfTd">
          <a:extLst>
            <a:ext uri="{FF2B5EF4-FFF2-40B4-BE49-F238E27FC236}">
              <a16:creationId xmlns="" xmlns:a16="http://schemas.microsoft.com/office/drawing/2014/main" id="{57E42FDB-82F1-4E30-8A4D-C33448786320}"/>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4" name="AutoShape 3" descr="http://us.mc542.mail.yahoo.com/mc/mail?cmd=cookie.setnonjs&amp;.rand=1774881327&amp;mcrumb=hCDVBv4VfTd">
          <a:extLst>
            <a:ext uri="{FF2B5EF4-FFF2-40B4-BE49-F238E27FC236}">
              <a16:creationId xmlns="" xmlns:a16="http://schemas.microsoft.com/office/drawing/2014/main" id="{9A3502DC-6A3D-44B7-B10A-51A78D25401A}"/>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5" name="AutoShape 3" descr="http://us.mc542.mail.yahoo.com/mc/mail?cmd=cookie.setnonjs&amp;.rand=1774881327&amp;mcrumb=hCDVBv4VfTd">
          <a:extLst>
            <a:ext uri="{FF2B5EF4-FFF2-40B4-BE49-F238E27FC236}">
              <a16:creationId xmlns="" xmlns:a16="http://schemas.microsoft.com/office/drawing/2014/main" id="{77D6F82C-9401-4B31-AB7A-66F32F278465}"/>
            </a:ext>
          </a:extLst>
        </xdr:cNvPr>
        <xdr:cNvSpPr>
          <a:spLocks noChangeAspect="1" noChangeArrowheads="1"/>
        </xdr:cNvSpPr>
      </xdr:nvSpPr>
      <xdr:spPr>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6" name="AutoShape 3" descr="http://us.mc542.mail.yahoo.com/mc/mail?cmd=cookie.setnonjs&amp;.rand=1774881327&amp;mcrumb=hCDVBv4VfTd">
          <a:extLst>
            <a:ext uri="{FF2B5EF4-FFF2-40B4-BE49-F238E27FC236}">
              <a16:creationId xmlns="" xmlns:a16="http://schemas.microsoft.com/office/drawing/2014/main" id="{618629C3-B6CF-4625-953A-CFEA3FF39627}"/>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7" name="AutoShape 3" descr="http://us.mc542.mail.yahoo.com/mc/mail?cmd=cookie.setnonjs&amp;.rand=1774881327&amp;mcrumb=hCDVBv4VfTd">
          <a:extLst>
            <a:ext uri="{FF2B5EF4-FFF2-40B4-BE49-F238E27FC236}">
              <a16:creationId xmlns="" xmlns:a16="http://schemas.microsoft.com/office/drawing/2014/main" id="{E9E2EC5D-D7C2-4220-9645-0AD19F4A22B0}"/>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8" name="AutoShape 3" descr="http://us.mc542.mail.yahoo.com/mc/mail?cmd=cookie.setnonjs&amp;.rand=1774881327&amp;mcrumb=hCDVBv4VfTd">
          <a:extLst>
            <a:ext uri="{FF2B5EF4-FFF2-40B4-BE49-F238E27FC236}">
              <a16:creationId xmlns="" xmlns:a16="http://schemas.microsoft.com/office/drawing/2014/main" id="{2BB370C3-9E43-47B3-8DF6-A4C8844B9038}"/>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9" name="AutoShape 3" descr="http://us.mc542.mail.yahoo.com/mc/mail?cmd=cookie.setnonjs&amp;.rand=1774881327&amp;mcrumb=hCDVBv4VfTd">
          <a:extLst>
            <a:ext uri="{FF2B5EF4-FFF2-40B4-BE49-F238E27FC236}">
              <a16:creationId xmlns="" xmlns:a16="http://schemas.microsoft.com/office/drawing/2014/main" id="{C1112CEB-3F4F-4E8D-BA07-E53485756DC6}"/>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50" name="AutoShape 3" descr="http://us.mc542.mail.yahoo.com/mc/mail?cmd=cookie.setnonjs&amp;.rand=1774881327&amp;mcrumb=hCDVBv4VfTd">
          <a:extLst>
            <a:ext uri="{FF2B5EF4-FFF2-40B4-BE49-F238E27FC236}">
              <a16:creationId xmlns="" xmlns:a16="http://schemas.microsoft.com/office/drawing/2014/main" id="{348F0D58-AD68-436F-913E-2E2034F2C22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51" name="AutoShape 3" descr="http://us.mc542.mail.yahoo.com/mc/mail?cmd=cookie.setnonjs&amp;.rand=1774881327&amp;mcrumb=hCDVBv4VfTd">
          <a:extLst>
            <a:ext uri="{FF2B5EF4-FFF2-40B4-BE49-F238E27FC236}">
              <a16:creationId xmlns="" xmlns:a16="http://schemas.microsoft.com/office/drawing/2014/main" id="{9A278FF1-F5AF-4C36-B478-49D525B6F53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52" name="AutoShape 3" descr="http://us.mc542.mail.yahoo.com/mc/mail?cmd=cookie.setnonjs&amp;.rand=1774881327&amp;mcrumb=hCDVBv4VfTd">
          <a:extLst>
            <a:ext uri="{FF2B5EF4-FFF2-40B4-BE49-F238E27FC236}">
              <a16:creationId xmlns="" xmlns:a16="http://schemas.microsoft.com/office/drawing/2014/main" id="{F907EE10-16AE-469A-BF4E-D7DE62721B01}"/>
            </a:ext>
          </a:extLst>
        </xdr:cNvPr>
        <xdr:cNvSpPr>
          <a:spLocks noChangeAspect="1" noChangeArrowheads="1"/>
        </xdr:cNvSpPr>
      </xdr:nvSpPr>
      <xdr:spPr bwMode="auto">
        <a:xfrm>
          <a:off x="1411357" y="4676775"/>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_kh\huong_xl1\Congviec\T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DHML%20diem%20T9_T&#7841;m%20t&#237;nh_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4.%20NHOM%20AP\1.%20BAO%20CAO\BAO%20CAO%20BAN%20NGAY%20-%20TUAN%20-%20THANG\Ham%20tinh%20chi%20tieu%20F,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4.%20NHOM%20AP\1.%20BAO%20CAO\BAO%20CAO%20BAN%20NGAY%20-%20TUAN%20-%20THANG\Ham%20tinh%20chi%20tieu%20F,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ktbh_gam131_cc1\Local%20Settings\Temporary%20Internet%20Files\Content.Outlook\RD2PD5N1\Cong%20thuc%20BC%20ngay%20chua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ktbh_gam131_cc1\Local%20Settings\Temporary%20Internet%20Files\Content.Outlook\RD2PD5N1\Cong%20thuc%20BC%20ngay%20chua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locdv\Local%20Settings\Temporary%20Internet%20Files\Content.Outlook\IHXA0Y0Z\NC_CLML_ng&#224;y_28-02-201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locdv\Local%20Settings\Temporary%20Internet%20Files\Content.Outlook\IHXA0Y0Z\NC_CLML_ng&#224;y_28-02-201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hieund\Desktop\2015-KPI-Fixed%20Broadband%20Network%20Problem%20Repor-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hieund\Desktop\2015-KPI-Fixed%20Broadband%20Network%20Problem%20Repor-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TD\AppData\Local\Temp\Cham%20diem%20tinh%20thang%206_ch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TD\AppData\Local\Temp\Cham%20diem%20tinh%20thang%206_cho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DiemM6_P.B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DiemM6_P.BR.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hantt12\AppData\Local\Temp\Rar$DIa0.698\So%20lieu%20KHDN%20T3%202015.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hantt12\AppData\Local\Temp\Rar$DIa0.698\So%20lieu%20KHDN%20T3%202015.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DHML%20diem%20T7%20cho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DHML%20diem%20T7%20ch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lethuy\Desktop\D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lethuy\Desktop\DU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hangdd2.VTNET\Desktop\KPI\Tien%20do%20%20giam%20PA%20CDTH%20xuong%200%201_P%20Tr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thangdd2.VTNET\Desktop\KPI\Tien%20do%20%20giam%20PA%20CDTH%20xuong%200%201_P%20Tr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P.BR_Diem%20tin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P.BR_Diem%20tin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DHML%20diem%20T9_T&#7841;m%20t&#237;nh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ONG HOP VL-NC_x0000_TT"/>
      <sheetName val="THTDT"/>
      <sheetName val="KH_Q1_Q2_01"/>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TONG HOP VL-NC?TT"/>
      <sheetName val="Gia VL (QII-2006)"/>
      <sheetName val="D.chau"/>
      <sheetName val="ctdg"/>
      <sheetName val="bia"/>
      <sheetName val="ky (2)"/>
      <sheetName val="TH"/>
      <sheetName val="DT"/>
      <sheetName val="KLtuyen"/>
      <sheetName val="1m"/>
      <sheetName val="VTB"/>
      <sheetName val="PT"/>
      <sheetName val="ky"/>
      <sheetName val="XXXXXXXX"/>
      <sheetName val="00000000"/>
      <sheetName val="10000000"/>
      <sheetName val="20000000"/>
      <sheetName val="ၤongiaXD"/>
      <sheetName val="TONG HOP VL-NC_x005f_x0000_TT"/>
      <sheetName val="TONG HOP VL-NC_x005f_x005f_x005f_x0000_TT"/>
      <sheetName val="Sheet1"/>
      <sheetName val="CHITI_x0000__x0000_ VL-NC-TT-3p"/>
      <sheetName val="TONG HOP VL-NC_TT"/>
      <sheetName val="TONG HOP VL-NC_x005f_x005f_x005f_x005f_x005"/>
      <sheetName val="CHITI_x005f_x0000__x005f_x0000_ VL-NC-TT-3p"/>
      <sheetName val="TONG HOP VL-NC_x005f_x005f_x005"/>
      <sheetName val="CHITI_x005f_x0000__x005f_x0000_"/>
      <sheetName val=""/>
      <sheetName val="CHITI?? VL-NC-TT-3p"/>
      <sheetName val="CHITIET VL-NC-TT1p"/>
      <sheetName val="CHITI"/>
      <sheetName val="Tong hop kinh phi"/>
      <sheetName val="KH-Q1,Q2,01_x0000__x0000__x0000__x0000__x0000__x0000__x0000__x0000__x0000__x0009__x0000_筄Ơ_x0000__x0004__x0000__x0000__x0000__x0000__x0000_"/>
      <sheetName val="KH-Q1,Q2,01_x0000__x0000__x0000__x0000__x0000__x0000__x0000__x0000__x0000_ _x0000_筄Ơ_x0000__x0004__x0000__x0000__x0000__x0000__x0000_"/>
      <sheetName val="Sheet2"/>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D_chau"/>
      <sheetName val="Gia_VL_(QII-2006)"/>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ONG_HOP_VL-NCTT"/>
      <sheetName val="ky_(2)"/>
      <sheetName val="DG_x0006__x0000__x0000_DONGIA_x0007__x0000__x0000_chitimc_x0004__x0000__x0000_dtxl_x0006__x0000__x0000_"/>
      <sheetName val="DG_x0006_"/>
      <sheetName val="TONG HOP VL-NC_x005"/>
      <sheetName val="MTO REV.2(ARMOR)"/>
      <sheetName val="BANG KL"/>
      <sheetName val="TH VL, NC, DDHÿÿThanÿÿhuoc"/>
      <sheetName val="general requirements"/>
      <sheetName val="Sheet3"/>
      <sheetName val="TH-XL"/>
      <sheetName val="CT Thang Mo"/>
      <sheetName val="CT  PL"/>
      <sheetName val="KC-moi"/>
      <sheetName val="pÿÿluc1"/>
      <sheetName val="KPVÿÿBD "/>
      <sheetName val="general_requirements"/>
      <sheetName val="CT_Thang_Mo"/>
      <sheetName val="CT__PL"/>
      <sheetName val="KPVÿÿBD_"/>
      <sheetName val="BAOGIATHA_x000e_G"/>
      <sheetName val="DG_x0006_??DONGIA_x0007_??chitimc_x0004_??dtxl_x0006_??"/>
      <sheetName val="Du toan"/>
      <sheetName val="ptvt"/>
      <sheetName val="CHITI__ VL-NC-TT-3p"/>
      <sheetName val="Bu_vat_lieu"/>
      <sheetName val="CT -THVLNC"/>
      <sheetName val="thop"/>
      <sheetName val="DI-ESTI"/>
      <sheetName val="DATA"/>
      <sheetName val="DS_Thuong 6T dau"/>
      <sheetName val="Reference"/>
      <sheetName val="Tong hop VTTB ton kho "/>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TONG_HOP_VL-NC?TT"/>
      <sheetName val="Gia_VL_(QII-2006)1"/>
      <sheetName val="D_chau1"/>
      <sheetName val="ky_(2)1"/>
      <sheetName val="TONG_HOP_VL-NC_x005f_x0000_TT"/>
      <sheetName val="TONG_HOP_VL-NC_x005f_x005f_x005f_x0000_TT"/>
      <sheetName val="CHITI_VL-NC-TT-3p"/>
      <sheetName val="TONG_HOP_VL-NC_TT2"/>
      <sheetName val="TONG_HOP_VL-NC_x005f_x005f_x005f_x005f_x005"/>
      <sheetName val="CHITI_x005f_x0000__x005f_x0000__VL-NC-TT-3p"/>
      <sheetName val="TONG_HOP_VL-NC_x005f_x005f_x005"/>
      <sheetName val="CHITI??_VL-NC-TT-3p"/>
      <sheetName val="CHITIET_VL-NC-TT1p"/>
      <sheetName val="Tong_hop_kinh_phi"/>
      <sheetName val="KH-Q1,Q2,01 筄Ơ"/>
      <sheetName val="KH-Q1,Q2,01_筄Ơ"/>
      <sheetName val="DGDONGIAchitimcdtxl"/>
      <sheetName val="TONG_HOP_VL-NC_x005"/>
      <sheetName val="MTO_REV_2(ARMOR)"/>
      <sheetName val="BANG_KL"/>
      <sheetName val="TH_VL,_NC,_DDHÿÿThanÿÿhuoc"/>
      <sheetName val="general_requirements1"/>
      <sheetName val="CT_Thang_Mo1"/>
      <sheetName val="CT__PL1"/>
      <sheetName val="KPVÿÿBD_1"/>
      <sheetName val="BAOGIATHAG"/>
      <sheetName val="DG??DONGIA??chitimc??dtxl??"/>
      <sheetName val="Du_toan"/>
      <sheetName val="CHITI___VL-NC-TT-3p"/>
      <sheetName val="VTNet_Diem tru va tien tru"/>
      <sheetName val="DG_x0006___DONGIA_x0007___chitimc_x0004___dtxl_x0006___"/>
      <sheetName val="DG__DONGIA__chitimc__dtxl__"/>
      <sheetName val="Tongke"/>
      <sheetName val="VT-NC"/>
      <sheetName val="File Data (ko xóa)"/>
      <sheetName val="CHITI_x0000__x0000_"/>
      <sheetName val="XL4Poppy"/>
      <sheetName val="BGĐ dây TB QĐ12955"/>
      <sheetName val="TONG_HOP_VL-NC_x0000_TT"/>
      <sheetName val="CHITI_x0000__x0000__VL-NC-TT-3p"/>
      <sheetName val="tai trong"/>
      <sheetName val="ds tram"/>
      <sheetName val="NHAP LIEU"/>
      <sheetName val="Chi tiet tung hang muc"/>
      <sheetName val="CD Level 2"/>
      <sheetName val="Hạng mục"/>
      <sheetName val="TH VL, NC,_x0000_DDHT Thanhphuoc"/>
      <sheetName val="Tổng kê"/>
      <sheetName val="TH VL, NC,"/>
      <sheetName val="HM theo PM"/>
      <sheetName val="Danh sách hàng hóa"/>
      <sheetName val="DG-Don vi"/>
      <sheetName val="DG "/>
      <sheetName val="SILICATE"/>
      <sheetName val="HD rà soát nâng thiết bị"/>
      <sheetName val="TH N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refreshError="1"/>
      <sheetData sheetId="218"/>
      <sheetData sheetId="219" refreshError="1"/>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L Thue bao"/>
      <sheetName val="Sự cố không tổng hợp lại"/>
      <sheetName val="Sheet2"/>
      <sheetName val="Su_co_ML"/>
      <sheetName val="TT_ĐHML"/>
      <sheetName val="TT_KTKV"/>
      <sheetName val="SL_Thue_bao"/>
      <sheetName val="Sự_cố_không_tổng_hợp_lại"/>
    </sheetNames>
    <sheetDataSet>
      <sheetData sheetId="0">
        <row r="1">
          <cell r="R1">
            <v>0</v>
          </cell>
        </row>
        <row r="2">
          <cell r="R2">
            <v>0</v>
          </cell>
        </row>
        <row r="3">
          <cell r="R3">
            <v>0</v>
          </cell>
        </row>
        <row r="4">
          <cell r="R4" t="str">
            <v>Column18</v>
          </cell>
        </row>
        <row r="5">
          <cell r="R5">
            <v>130</v>
          </cell>
        </row>
        <row r="6">
          <cell r="R6">
            <v>165</v>
          </cell>
        </row>
        <row r="7">
          <cell r="R7">
            <v>60</v>
          </cell>
        </row>
        <row r="8">
          <cell r="R8">
            <v>150</v>
          </cell>
        </row>
        <row r="9">
          <cell r="R9">
            <v>410</v>
          </cell>
        </row>
        <row r="10">
          <cell r="R10">
            <v>249</v>
          </cell>
        </row>
        <row r="11">
          <cell r="R11">
            <v>157</v>
          </cell>
        </row>
        <row r="12">
          <cell r="R12">
            <v>843</v>
          </cell>
        </row>
        <row r="13">
          <cell r="R13">
            <v>120</v>
          </cell>
        </row>
        <row r="14">
          <cell r="R14">
            <v>120.00000000349246</v>
          </cell>
        </row>
        <row r="15">
          <cell r="R15">
            <v>30.00000000349246</v>
          </cell>
        </row>
        <row r="16">
          <cell r="R16">
            <v>100.00000000116415</v>
          </cell>
        </row>
        <row r="17">
          <cell r="R17">
            <v>160</v>
          </cell>
        </row>
        <row r="18">
          <cell r="R18">
            <v>726</v>
          </cell>
        </row>
        <row r="19">
          <cell r="R19">
            <v>210</v>
          </cell>
        </row>
        <row r="20">
          <cell r="R20">
            <v>149.99999999650754</v>
          </cell>
        </row>
        <row r="21">
          <cell r="R21">
            <v>153.00000000628643</v>
          </cell>
        </row>
        <row r="22">
          <cell r="R22">
            <v>130</v>
          </cell>
        </row>
        <row r="23">
          <cell r="R23">
            <v>113.99999999441206</v>
          </cell>
        </row>
        <row r="24">
          <cell r="R24">
            <v>85.000000004656613</v>
          </cell>
        </row>
        <row r="25">
          <cell r="R25">
            <v>33.000000002793968</v>
          </cell>
        </row>
        <row r="26">
          <cell r="R26">
            <v>110</v>
          </cell>
        </row>
        <row r="27">
          <cell r="R27">
            <v>579</v>
          </cell>
        </row>
        <row r="28">
          <cell r="R28">
            <v>330</v>
          </cell>
        </row>
        <row r="29">
          <cell r="R29">
            <v>90</v>
          </cell>
        </row>
        <row r="30">
          <cell r="R30">
            <v>90</v>
          </cell>
        </row>
        <row r="31">
          <cell r="R31">
            <v>20.000000002328306</v>
          </cell>
        </row>
        <row r="32">
          <cell r="R32">
            <v>165.00000000349246</v>
          </cell>
        </row>
        <row r="33">
          <cell r="R33">
            <v>94.999999995343387</v>
          </cell>
        </row>
        <row r="34">
          <cell r="R34">
            <v>259.99999999883585</v>
          </cell>
        </row>
        <row r="35">
          <cell r="R35">
            <v>104.99999999650754</v>
          </cell>
        </row>
        <row r="36">
          <cell r="R36">
            <v>45</v>
          </cell>
        </row>
        <row r="37">
          <cell r="R37">
            <v>119.99999999301508</v>
          </cell>
        </row>
        <row r="38">
          <cell r="R38">
            <v>39</v>
          </cell>
        </row>
        <row r="39">
          <cell r="R39">
            <v>258</v>
          </cell>
        </row>
        <row r="40">
          <cell r="R40">
            <v>162</v>
          </cell>
        </row>
        <row r="41">
          <cell r="R41">
            <v>158</v>
          </cell>
        </row>
        <row r="42">
          <cell r="R42">
            <v>90</v>
          </cell>
        </row>
        <row r="43">
          <cell r="R43">
            <v>77</v>
          </cell>
        </row>
        <row r="44">
          <cell r="R44">
            <v>660</v>
          </cell>
        </row>
        <row r="45">
          <cell r="R45">
            <v>180</v>
          </cell>
        </row>
        <row r="46">
          <cell r="R46">
            <v>60</v>
          </cell>
        </row>
        <row r="47">
          <cell r="R47">
            <v>30</v>
          </cell>
        </row>
        <row r="48">
          <cell r="R48">
            <v>155</v>
          </cell>
        </row>
        <row r="49">
          <cell r="R49">
            <v>124.99999999883585</v>
          </cell>
        </row>
        <row r="50">
          <cell r="R50">
            <v>45</v>
          </cell>
        </row>
        <row r="51">
          <cell r="R51">
            <v>270</v>
          </cell>
        </row>
        <row r="52">
          <cell r="R52">
            <v>46</v>
          </cell>
        </row>
        <row r="53">
          <cell r="R53">
            <v>120</v>
          </cell>
        </row>
        <row r="54">
          <cell r="R54">
            <v>94.999999995343387</v>
          </cell>
        </row>
        <row r="55">
          <cell r="R55">
            <v>10.000000001164153</v>
          </cell>
        </row>
        <row r="56">
          <cell r="R56">
            <v>165</v>
          </cell>
        </row>
        <row r="57">
          <cell r="R57">
            <v>74.999999993015081</v>
          </cell>
        </row>
        <row r="58">
          <cell r="R58">
            <v>120.08333333332848</v>
          </cell>
        </row>
        <row r="59">
          <cell r="R59">
            <v>120</v>
          </cell>
        </row>
        <row r="60">
          <cell r="R60">
            <v>115</v>
          </cell>
        </row>
        <row r="61">
          <cell r="R61">
            <v>79</v>
          </cell>
        </row>
        <row r="62">
          <cell r="R62">
            <v>103.00000000046566</v>
          </cell>
        </row>
        <row r="63">
          <cell r="R63">
            <v>18.999999999068677</v>
          </cell>
        </row>
        <row r="64">
          <cell r="R64">
            <v>155.00000000232831</v>
          </cell>
        </row>
        <row r="65">
          <cell r="R65">
            <v>149.99999999650754</v>
          </cell>
        </row>
        <row r="66">
          <cell r="R66">
            <v>85</v>
          </cell>
        </row>
        <row r="67">
          <cell r="R67">
            <v>10.000000001164153</v>
          </cell>
        </row>
        <row r="68">
          <cell r="R68">
            <v>263</v>
          </cell>
        </row>
        <row r="69">
          <cell r="R69">
            <v>110</v>
          </cell>
        </row>
        <row r="70">
          <cell r="R70">
            <v>100.00000000116415</v>
          </cell>
        </row>
        <row r="71">
          <cell r="R71">
            <v>75.00000000349246</v>
          </cell>
        </row>
        <row r="72">
          <cell r="R72">
            <v>100.00000000116415</v>
          </cell>
        </row>
        <row r="73">
          <cell r="R73">
            <v>129.99999999417923</v>
          </cell>
        </row>
        <row r="74">
          <cell r="R74">
            <v>55</v>
          </cell>
        </row>
        <row r="75">
          <cell r="R75">
            <v>300</v>
          </cell>
        </row>
        <row r="76">
          <cell r="R76">
            <v>69.999999997671694</v>
          </cell>
        </row>
        <row r="77">
          <cell r="R77">
            <v>74.999999993015081</v>
          </cell>
        </row>
        <row r="78">
          <cell r="R78">
            <v>65.000000002328306</v>
          </cell>
        </row>
        <row r="79">
          <cell r="R79">
            <v>55</v>
          </cell>
        </row>
        <row r="80">
          <cell r="R80">
            <v>159.99999999767169</v>
          </cell>
        </row>
        <row r="81">
          <cell r="R81">
            <v>114.99999999767169</v>
          </cell>
        </row>
        <row r="82">
          <cell r="R82">
            <v>100.00000000116415</v>
          </cell>
        </row>
        <row r="83">
          <cell r="R83">
            <v>47.999999999301508</v>
          </cell>
        </row>
        <row r="84">
          <cell r="R84">
            <v>24.999999997671694</v>
          </cell>
        </row>
        <row r="85">
          <cell r="R85">
            <v>163</v>
          </cell>
        </row>
        <row r="86">
          <cell r="R86">
            <v>75</v>
          </cell>
        </row>
        <row r="87">
          <cell r="R87">
            <v>153</v>
          </cell>
        </row>
        <row r="88">
          <cell r="R88">
            <v>184</v>
          </cell>
        </row>
        <row r="89">
          <cell r="R89">
            <v>115</v>
          </cell>
        </row>
        <row r="90">
          <cell r="R90">
            <v>130</v>
          </cell>
        </row>
        <row r="91">
          <cell r="R91">
            <v>164.99999999301508</v>
          </cell>
        </row>
        <row r="92">
          <cell r="R92">
            <v>40.000000004656613</v>
          </cell>
        </row>
        <row r="93">
          <cell r="R93">
            <v>145</v>
          </cell>
        </row>
        <row r="94">
          <cell r="R94">
            <v>165.00000000349246</v>
          </cell>
        </row>
        <row r="95">
          <cell r="R95">
            <v>77.999999992316589</v>
          </cell>
        </row>
        <row r="96">
          <cell r="R96">
            <v>245.00000000232831</v>
          </cell>
        </row>
        <row r="97">
          <cell r="R97">
            <v>130.00000000465661</v>
          </cell>
        </row>
        <row r="98">
          <cell r="R98">
            <v>80</v>
          </cell>
        </row>
        <row r="99">
          <cell r="R99">
            <v>30</v>
          </cell>
        </row>
        <row r="100">
          <cell r="R100">
            <v>60</v>
          </cell>
        </row>
        <row r="101">
          <cell r="R101">
            <v>135</v>
          </cell>
        </row>
        <row r="102">
          <cell r="R102">
            <v>365.00000000582077</v>
          </cell>
        </row>
        <row r="103">
          <cell r="R103">
            <v>187.9999999946449</v>
          </cell>
        </row>
        <row r="104">
          <cell r="R104">
            <v>76.999999999534339</v>
          </cell>
        </row>
        <row r="105">
          <cell r="R105">
            <v>55.000000001164153</v>
          </cell>
        </row>
        <row r="106">
          <cell r="R106">
            <v>120</v>
          </cell>
        </row>
        <row r="107">
          <cell r="R107">
            <v>165</v>
          </cell>
        </row>
        <row r="108">
          <cell r="R108">
            <v>92</v>
          </cell>
        </row>
        <row r="109">
          <cell r="R109">
            <v>30</v>
          </cell>
        </row>
        <row r="110">
          <cell r="R110">
            <v>76.999999999534339</v>
          </cell>
        </row>
        <row r="111">
          <cell r="R111">
            <v>90</v>
          </cell>
        </row>
        <row r="112">
          <cell r="R112">
            <v>129.99999999417923</v>
          </cell>
        </row>
        <row r="113">
          <cell r="R113">
            <v>72.000000004190952</v>
          </cell>
        </row>
        <row r="114">
          <cell r="R114">
            <v>30.00000000349246</v>
          </cell>
        </row>
        <row r="115">
          <cell r="R115">
            <v>165</v>
          </cell>
        </row>
        <row r="116">
          <cell r="R116">
            <v>80</v>
          </cell>
        </row>
        <row r="117">
          <cell r="R117">
            <v>300</v>
          </cell>
        </row>
        <row r="118">
          <cell r="R118">
            <v>99</v>
          </cell>
        </row>
        <row r="119">
          <cell r="R119">
            <v>100.00000000116415</v>
          </cell>
        </row>
        <row r="120">
          <cell r="R120">
            <v>27.999999996973202</v>
          </cell>
        </row>
        <row r="121">
          <cell r="R121">
            <v>70.000000008149073</v>
          </cell>
        </row>
        <row r="122">
          <cell r="R122">
            <v>209.99999999301508</v>
          </cell>
        </row>
        <row r="123">
          <cell r="R123">
            <v>366</v>
          </cell>
        </row>
        <row r="124">
          <cell r="R124">
            <v>47.2</v>
          </cell>
        </row>
        <row r="125">
          <cell r="R125">
            <v>60</v>
          </cell>
        </row>
        <row r="126">
          <cell r="R126">
            <v>160.19999999999999</v>
          </cell>
        </row>
        <row r="127">
          <cell r="R127">
            <v>320</v>
          </cell>
        </row>
        <row r="128">
          <cell r="R128">
            <v>20.000000002328306</v>
          </cell>
        </row>
        <row r="129">
          <cell r="R129">
            <v>60</v>
          </cell>
        </row>
        <row r="130">
          <cell r="R130">
            <v>120</v>
          </cell>
        </row>
        <row r="131">
          <cell r="R131">
            <v>255.00000000349246</v>
          </cell>
        </row>
        <row r="132">
          <cell r="R132">
            <v>165.00000000349246</v>
          </cell>
        </row>
        <row r="133">
          <cell r="R133">
            <v>12</v>
          </cell>
        </row>
        <row r="134">
          <cell r="R134">
            <v>295</v>
          </cell>
        </row>
        <row r="135">
          <cell r="R135">
            <v>60</v>
          </cell>
        </row>
        <row r="136">
          <cell r="R136">
            <v>150</v>
          </cell>
        </row>
        <row r="137">
          <cell r="R137">
            <v>15</v>
          </cell>
        </row>
        <row r="138">
          <cell r="R138">
            <v>180</v>
          </cell>
        </row>
        <row r="139">
          <cell r="R139">
            <v>94.000000002561137</v>
          </cell>
        </row>
        <row r="140">
          <cell r="R140">
            <v>236.99999999720603</v>
          </cell>
        </row>
        <row r="141">
          <cell r="R141">
            <v>30</v>
          </cell>
        </row>
        <row r="142">
          <cell r="R142">
            <v>79.999999998835847</v>
          </cell>
        </row>
        <row r="143">
          <cell r="R143">
            <v>30.00000000349246</v>
          </cell>
        </row>
        <row r="144">
          <cell r="R144">
            <v>14.99999999650754</v>
          </cell>
        </row>
        <row r="145">
          <cell r="R145">
            <v>150</v>
          </cell>
        </row>
        <row r="146">
          <cell r="R146">
            <v>35</v>
          </cell>
        </row>
        <row r="147">
          <cell r="R147">
            <v>25</v>
          </cell>
        </row>
        <row r="148">
          <cell r="R148">
            <v>15</v>
          </cell>
        </row>
        <row r="149">
          <cell r="R149">
            <v>160</v>
          </cell>
        </row>
        <row r="150">
          <cell r="R150">
            <v>148</v>
          </cell>
        </row>
        <row r="151">
          <cell r="R151">
            <v>884</v>
          </cell>
        </row>
        <row r="152">
          <cell r="R152">
            <v>38</v>
          </cell>
        </row>
        <row r="153">
          <cell r="R153">
            <v>77</v>
          </cell>
        </row>
        <row r="154">
          <cell r="R154">
            <v>30.00000000349246</v>
          </cell>
        </row>
        <row r="155">
          <cell r="R155">
            <v>139.99999999534339</v>
          </cell>
        </row>
        <row r="156">
          <cell r="R156">
            <v>180</v>
          </cell>
        </row>
        <row r="157">
          <cell r="R157">
            <v>340.00000000814907</v>
          </cell>
        </row>
        <row r="158">
          <cell r="R158">
            <v>190</v>
          </cell>
        </row>
        <row r="159">
          <cell r="R159">
            <v>137.00000000651926</v>
          </cell>
        </row>
        <row r="160">
          <cell r="R160">
            <v>85.000000004656613</v>
          </cell>
        </row>
        <row r="161">
          <cell r="R161">
            <v>39.999999994179234</v>
          </cell>
        </row>
        <row r="177">
          <cell r="R177">
            <v>0</v>
          </cell>
        </row>
      </sheetData>
      <sheetData sheetId="1"/>
      <sheetData sheetId="2"/>
      <sheetData sheetId="3"/>
      <sheetData sheetId="4"/>
      <sheetData sheetId="5"/>
      <sheetData sheetId="6"/>
      <sheetData sheetId="7"/>
      <sheetData sheetId="8">
        <row r="1">
          <cell r="R1">
            <v>0</v>
          </cell>
        </row>
      </sheetData>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NIMS"/>
      <sheetName val="Chi tiet chuan"/>
      <sheetName val="Tong hop"/>
      <sheetName val="Chi_tiet_chuan"/>
      <sheetName val="Tong_hop"/>
      <sheetName val="GD"/>
      <sheetName val="Danh mục"/>
      <sheetName val="Sheet2"/>
    </sheetNames>
    <sheetDataSet>
      <sheetData sheetId="0"/>
      <sheetData sheetId="1"/>
      <sheetData sheetId="2">
        <row r="2">
          <cell r="A2" t="str">
            <v>ON</v>
          </cell>
          <cell r="B2" t="str">
            <v>Trong 24h</v>
          </cell>
          <cell r="D2" t="str">
            <v>Khiếu nại về dịch vụ FTTH</v>
          </cell>
          <cell r="W2" t="str">
            <v>Đã đóng</v>
          </cell>
          <cell r="AJ2" t="str">
            <v>TP HCM</v>
          </cell>
          <cell r="BX2" t="str">
            <v>AON</v>
          </cell>
        </row>
        <row r="3">
          <cell r="A3" t="str">
            <v>ON</v>
          </cell>
          <cell r="B3" t="str">
            <v>Trong 24h</v>
          </cell>
          <cell r="D3" t="str">
            <v>Khiếu nại về dịch vụ NextTV</v>
          </cell>
          <cell r="W3" t="str">
            <v>Đã đóng</v>
          </cell>
          <cell r="AJ3" t="str">
            <v>Bạc Liêu</v>
          </cell>
          <cell r="BX3" t="str">
            <v>AON</v>
          </cell>
        </row>
        <row r="4">
          <cell r="A4" t="str">
            <v>ON</v>
          </cell>
          <cell r="B4" t="str">
            <v>Trong 24h</v>
          </cell>
          <cell r="D4" t="str">
            <v>Khiếu nại về dịch vụ NextTV</v>
          </cell>
          <cell r="W4" t="str">
            <v>Đã đóng</v>
          </cell>
          <cell r="AJ4" t="str">
            <v>Bạc Liêu</v>
          </cell>
          <cell r="BX4" t="str">
            <v>AON</v>
          </cell>
        </row>
        <row r="5">
          <cell r="A5" t="str">
            <v>ON</v>
          </cell>
          <cell r="B5" t="str">
            <v>Trong 24h</v>
          </cell>
          <cell r="D5" t="str">
            <v>Khiếu nại về dịch vụ FTTH</v>
          </cell>
          <cell r="W5" t="str">
            <v>Đã đóng</v>
          </cell>
          <cell r="AJ5" t="str">
            <v>TP HCM</v>
          </cell>
          <cell r="BX5" t="str">
            <v>AON</v>
          </cell>
        </row>
        <row r="6">
          <cell r="A6" t="str">
            <v>ON</v>
          </cell>
          <cell r="B6" t="str">
            <v>Trong 24h</v>
          </cell>
          <cell r="D6" t="str">
            <v>Khiếu nại về dịch vụ FTTH</v>
          </cell>
          <cell r="W6" t="str">
            <v>Đã đóng</v>
          </cell>
          <cell r="AJ6" t="str">
            <v>TP HCM</v>
          </cell>
          <cell r="BX6" t="str">
            <v>AON</v>
          </cell>
        </row>
        <row r="7">
          <cell r="A7" t="str">
            <v>ON</v>
          </cell>
          <cell r="B7" t="str">
            <v>Trong 24h</v>
          </cell>
          <cell r="D7" t="str">
            <v>Khiếu nại về dịch vụ FTTH</v>
          </cell>
          <cell r="W7" t="str">
            <v>Đã đóng</v>
          </cell>
          <cell r="AJ7" t="str">
            <v>Bình Dương</v>
          </cell>
          <cell r="BX7" t="str">
            <v>AON</v>
          </cell>
        </row>
        <row r="8">
          <cell r="A8" t="str">
            <v>ON</v>
          </cell>
          <cell r="B8" t="str">
            <v>Trong 24h</v>
          </cell>
          <cell r="D8" t="str">
            <v>Khiếu nại về dịch vụ FTTH</v>
          </cell>
          <cell r="W8" t="str">
            <v>Đang xử lý</v>
          </cell>
          <cell r="AJ8" t="str">
            <v>Thái Nguyên</v>
          </cell>
          <cell r="BX8" t="str">
            <v>AON</v>
          </cell>
        </row>
        <row r="9">
          <cell r="A9" t="str">
            <v>ON</v>
          </cell>
          <cell r="B9" t="str">
            <v>Trong 24h</v>
          </cell>
          <cell r="D9" t="str">
            <v>Khiếu nại về dịch vụ NextTV</v>
          </cell>
          <cell r="W9" t="str">
            <v>Đã đóng</v>
          </cell>
          <cell r="AJ9" t="str">
            <v>Bình Dương</v>
          </cell>
          <cell r="BX9" t="str">
            <v>AON</v>
          </cell>
        </row>
        <row r="10">
          <cell r="A10" t="str">
            <v>ON</v>
          </cell>
          <cell r="B10" t="str">
            <v>Trong 24h</v>
          </cell>
          <cell r="D10" t="str">
            <v>Khiếu nại về dịch vụ FTTH</v>
          </cell>
          <cell r="W10" t="str">
            <v>Đã đóng</v>
          </cell>
          <cell r="AJ10" t="str">
            <v>TP HCM</v>
          </cell>
          <cell r="BX10" t="str">
            <v>AON</v>
          </cell>
        </row>
        <row r="11">
          <cell r="A11" t="str">
            <v>ON</v>
          </cell>
          <cell r="B11" t="str">
            <v>Trong 24h</v>
          </cell>
          <cell r="D11" t="str">
            <v>Khiếu nại về dịch vụ FTTH</v>
          </cell>
          <cell r="W11" t="str">
            <v>Đã đóng</v>
          </cell>
          <cell r="AJ11" t="str">
            <v>Bình Dương</v>
          </cell>
          <cell r="BX11" t="str">
            <v>AON</v>
          </cell>
        </row>
        <row r="12">
          <cell r="A12" t="str">
            <v>ON</v>
          </cell>
          <cell r="B12" t="str">
            <v>Trong 24h</v>
          </cell>
          <cell r="D12" t="str">
            <v>Khiếu nại về dịch vụ FTTH</v>
          </cell>
          <cell r="W12" t="str">
            <v>Đã đóng</v>
          </cell>
          <cell r="AJ12" t="str">
            <v>Đắc Nông</v>
          </cell>
          <cell r="BX12" t="str">
            <v>AON</v>
          </cell>
        </row>
        <row r="13">
          <cell r="A13" t="str">
            <v>ON</v>
          </cell>
          <cell r="B13" t="str">
            <v>Trong 24h</v>
          </cell>
          <cell r="D13" t="str">
            <v>Khiếu nại về dịch vụ FTTH</v>
          </cell>
          <cell r="W13" t="str">
            <v>Đã đóng</v>
          </cell>
          <cell r="AJ13" t="str">
            <v>Bình Phước</v>
          </cell>
          <cell r="BX13" t="str">
            <v>AON</v>
          </cell>
        </row>
        <row r="14">
          <cell r="A14" t="str">
            <v>ON</v>
          </cell>
          <cell r="B14" t="str">
            <v>Trong 24h</v>
          </cell>
          <cell r="D14" t="str">
            <v>Khiếu nại về dịch vụ FTTH</v>
          </cell>
          <cell r="W14" t="str">
            <v>Đã đóng</v>
          </cell>
          <cell r="AJ14" t="str">
            <v>Quảng Ninh</v>
          </cell>
          <cell r="BX14" t="str">
            <v>AON</v>
          </cell>
        </row>
        <row r="15">
          <cell r="A15" t="str">
            <v>ON</v>
          </cell>
          <cell r="B15" t="str">
            <v>Trong 24h</v>
          </cell>
          <cell r="D15" t="str">
            <v>Khiếu nại về dịch vụ FTTH</v>
          </cell>
          <cell r="W15" t="str">
            <v>Đã đóng</v>
          </cell>
          <cell r="AJ15" t="str">
            <v>An Giang</v>
          </cell>
          <cell r="BX15" t="str">
            <v>AON</v>
          </cell>
        </row>
        <row r="16">
          <cell r="A16" t="str">
            <v>ON</v>
          </cell>
          <cell r="B16" t="str">
            <v>Trong 24h</v>
          </cell>
          <cell r="D16" t="str">
            <v>Khiếu nại về dịch vụ FTTH</v>
          </cell>
          <cell r="W16" t="str">
            <v>Đã đóng</v>
          </cell>
          <cell r="AJ16" t="str">
            <v>Tây Ninh</v>
          </cell>
          <cell r="BX16" t="str">
            <v>AON</v>
          </cell>
        </row>
        <row r="17">
          <cell r="A17" t="str">
            <v>ON</v>
          </cell>
          <cell r="B17" t="str">
            <v>Trong 24h</v>
          </cell>
          <cell r="D17" t="str">
            <v>Khiếu nại về dịch vụ FTTH</v>
          </cell>
          <cell r="W17" t="str">
            <v>Đã đóng</v>
          </cell>
          <cell r="AJ17" t="str">
            <v>Bình Thuận</v>
          </cell>
          <cell r="BX17" t="str">
            <v>AON</v>
          </cell>
        </row>
        <row r="18">
          <cell r="A18" t="str">
            <v>ON</v>
          </cell>
          <cell r="B18" t="str">
            <v>Trong 24h</v>
          </cell>
          <cell r="D18" t="str">
            <v>Khiếu nại về dịch vụ FTTH</v>
          </cell>
          <cell r="W18" t="str">
            <v>Đã đóng</v>
          </cell>
          <cell r="AJ18" t="str">
            <v>Ninh Bình</v>
          </cell>
          <cell r="BX18" t="str">
            <v>AON</v>
          </cell>
        </row>
        <row r="19">
          <cell r="A19" t="str">
            <v>ON</v>
          </cell>
          <cell r="B19" t="str">
            <v>Trong 24h</v>
          </cell>
          <cell r="D19" t="str">
            <v>Khiếu nại về dịch vụ FTTH</v>
          </cell>
          <cell r="W19" t="str">
            <v>Đã đóng</v>
          </cell>
          <cell r="AJ19" t="str">
            <v>Đồng Tháp</v>
          </cell>
          <cell r="BX19" t="str">
            <v>AON</v>
          </cell>
        </row>
        <row r="20">
          <cell r="A20" t="str">
            <v>ON</v>
          </cell>
          <cell r="B20" t="str">
            <v>Trong 24h</v>
          </cell>
          <cell r="D20" t="str">
            <v>Khiếu nại về dịch vụ FTTH</v>
          </cell>
          <cell r="W20" t="str">
            <v>Đã đóng</v>
          </cell>
          <cell r="AJ20" t="str">
            <v>Bến Tre</v>
          </cell>
          <cell r="BX20" t="str">
            <v>AON</v>
          </cell>
        </row>
        <row r="21">
          <cell r="A21" t="str">
            <v>ON</v>
          </cell>
          <cell r="B21" t="str">
            <v>Trong 24h</v>
          </cell>
          <cell r="D21" t="str">
            <v>Khiếu nại về dịch vụ FTTH</v>
          </cell>
          <cell r="W21" t="str">
            <v>Đang xử lý</v>
          </cell>
          <cell r="AJ21" t="str">
            <v>Bắc Ninh</v>
          </cell>
          <cell r="BX21" t="str">
            <v>AON</v>
          </cell>
        </row>
        <row r="22">
          <cell r="A22" t="str">
            <v>ON</v>
          </cell>
          <cell r="B22" t="str">
            <v>Trong 24h</v>
          </cell>
          <cell r="D22" t="str">
            <v>Khiếu nại về dịch vụ FTTH</v>
          </cell>
          <cell r="W22" t="str">
            <v>Đã đóng</v>
          </cell>
          <cell r="AJ22" t="str">
            <v>Lâm Đồng</v>
          </cell>
          <cell r="BX22" t="str">
            <v>AON</v>
          </cell>
        </row>
        <row r="23">
          <cell r="A23" t="str">
            <v>ON</v>
          </cell>
          <cell r="B23" t="str">
            <v>Trong 24h</v>
          </cell>
          <cell r="D23" t="str">
            <v>Khiếu nại về dịch vụ FTTH</v>
          </cell>
          <cell r="W23" t="str">
            <v>Đã đóng</v>
          </cell>
          <cell r="AJ23" t="str">
            <v>Bà Rịa - Vũng Tàu</v>
          </cell>
          <cell r="BX23" t="str">
            <v>AON</v>
          </cell>
        </row>
        <row r="24">
          <cell r="A24" t="str">
            <v>ON</v>
          </cell>
          <cell r="B24" t="str">
            <v>Trong 24h</v>
          </cell>
          <cell r="D24" t="str">
            <v>Khiếu nại về dịch vụ FTTH</v>
          </cell>
          <cell r="W24" t="str">
            <v>Đã đóng</v>
          </cell>
          <cell r="AJ24" t="str">
            <v>Phú Yên</v>
          </cell>
          <cell r="BX24" t="str">
            <v>AON</v>
          </cell>
        </row>
        <row r="25">
          <cell r="A25" t="str">
            <v>ON</v>
          </cell>
          <cell r="B25" t="str">
            <v>Trong 24h</v>
          </cell>
          <cell r="D25" t="str">
            <v>Khiếu nại về dịch vụ FTTH</v>
          </cell>
          <cell r="W25" t="str">
            <v>Đã đóng</v>
          </cell>
          <cell r="AJ25" t="str">
            <v xml:space="preserve">Đồng Nai </v>
          </cell>
          <cell r="BX25" t="str">
            <v>AON</v>
          </cell>
        </row>
        <row r="26">
          <cell r="A26" t="str">
            <v>ON</v>
          </cell>
          <cell r="B26" t="str">
            <v>Trong 24h</v>
          </cell>
          <cell r="D26" t="str">
            <v>Khiếu nại về dịch vụ FTTH</v>
          </cell>
          <cell r="W26" t="str">
            <v>Đã đóng</v>
          </cell>
          <cell r="AJ26" t="str">
            <v>TP HCM</v>
          </cell>
          <cell r="BX26" t="str">
            <v>AON</v>
          </cell>
        </row>
        <row r="27">
          <cell r="A27" t="str">
            <v>ON</v>
          </cell>
          <cell r="B27" t="str">
            <v>Trong 24h</v>
          </cell>
          <cell r="D27" t="str">
            <v>Khiếu nại về dịch vụ FTTH</v>
          </cell>
          <cell r="W27" t="str">
            <v>Đã đóng</v>
          </cell>
          <cell r="AJ27" t="str">
            <v>Bắc Ninh</v>
          </cell>
          <cell r="BX27" t="str">
            <v>AON</v>
          </cell>
        </row>
        <row r="28">
          <cell r="A28" t="str">
            <v>ON</v>
          </cell>
          <cell r="B28" t="str">
            <v>Trong 24h</v>
          </cell>
          <cell r="D28" t="str">
            <v>Khiếu nại về dịch vụ FTTH</v>
          </cell>
          <cell r="W28" t="str">
            <v>Đã đóng</v>
          </cell>
          <cell r="AJ28" t="str">
            <v>Bình Phước</v>
          </cell>
          <cell r="BX28" t="str">
            <v>AON</v>
          </cell>
        </row>
        <row r="29">
          <cell r="A29" t="str">
            <v>ON</v>
          </cell>
          <cell r="B29" t="str">
            <v>Trong 24h</v>
          </cell>
          <cell r="D29" t="str">
            <v>Khiếu nại về dịch vụ FTTH</v>
          </cell>
          <cell r="W29" t="str">
            <v>Đã đóng</v>
          </cell>
          <cell r="AJ29" t="str">
            <v>An Giang</v>
          </cell>
          <cell r="BX29" t="str">
            <v>AON</v>
          </cell>
        </row>
        <row r="30">
          <cell r="A30" t="str">
            <v>ON</v>
          </cell>
          <cell r="B30" t="str">
            <v>Trong 24h</v>
          </cell>
          <cell r="D30" t="str">
            <v>Khiếu nại về dịch vụ FTTH</v>
          </cell>
          <cell r="W30" t="str">
            <v>Đã đóng</v>
          </cell>
          <cell r="AJ30" t="str">
            <v>TP HCM</v>
          </cell>
          <cell r="BX30" t="str">
            <v>GPON</v>
          </cell>
        </row>
        <row r="31">
          <cell r="A31" t="str">
            <v>ON</v>
          </cell>
          <cell r="B31" t="str">
            <v>Trong 24h</v>
          </cell>
          <cell r="D31" t="str">
            <v>Khiếu nại về dịch vụ FTTH</v>
          </cell>
          <cell r="W31" t="str">
            <v>Đã đóng</v>
          </cell>
          <cell r="AJ31" t="str">
            <v>Quảng Bình</v>
          </cell>
          <cell r="BX31" t="str">
            <v>AON</v>
          </cell>
        </row>
        <row r="32">
          <cell r="A32" t="str">
            <v>ON</v>
          </cell>
          <cell r="B32" t="str">
            <v>Trong 24h</v>
          </cell>
          <cell r="D32" t="str">
            <v>Khiếu nại về dịch vụ FTTH</v>
          </cell>
          <cell r="W32" t="str">
            <v>Đang xử lý</v>
          </cell>
          <cell r="AJ32" t="str">
            <v>Vĩnh Phúc</v>
          </cell>
          <cell r="BX32" t="str">
            <v>AON</v>
          </cell>
        </row>
        <row r="33">
          <cell r="A33" t="str">
            <v>ON</v>
          </cell>
          <cell r="B33" t="str">
            <v>Trong 24h</v>
          </cell>
          <cell r="D33" t="str">
            <v>Khiếu nại về dịch vụ FTTH</v>
          </cell>
          <cell r="W33" t="str">
            <v>Đang xử lý</v>
          </cell>
          <cell r="AJ33" t="str">
            <v>Bắc Ninh</v>
          </cell>
          <cell r="BX33" t="str">
            <v>AON</v>
          </cell>
        </row>
        <row r="34">
          <cell r="A34" t="str">
            <v>ON</v>
          </cell>
          <cell r="B34" t="str">
            <v>Trong 24h</v>
          </cell>
          <cell r="D34" t="str">
            <v>Khiếu nại về dịch vụ FTTH</v>
          </cell>
          <cell r="W34" t="str">
            <v>Đã đóng</v>
          </cell>
          <cell r="AJ34" t="str">
            <v>Bình Dương</v>
          </cell>
          <cell r="BX34" t="str">
            <v>AON</v>
          </cell>
        </row>
        <row r="35">
          <cell r="A35" t="str">
            <v>ON</v>
          </cell>
          <cell r="B35" t="str">
            <v>Trong 24h</v>
          </cell>
          <cell r="D35" t="str">
            <v>Khiếu nại về dịch vụ FTTH</v>
          </cell>
          <cell r="W35" t="str">
            <v>Đã đóng</v>
          </cell>
          <cell r="AJ35" t="str">
            <v>Quảng Ngãi</v>
          </cell>
          <cell r="BX35" t="str">
            <v>AON</v>
          </cell>
        </row>
        <row r="36">
          <cell r="A36" t="str">
            <v>ON</v>
          </cell>
          <cell r="B36" t="str">
            <v>Trong 24h</v>
          </cell>
          <cell r="D36" t="str">
            <v>Khiếu nại về dịch vụ FTTH</v>
          </cell>
          <cell r="W36" t="str">
            <v>Đã đóng</v>
          </cell>
          <cell r="AJ36" t="str">
            <v>Lâm Đồng</v>
          </cell>
          <cell r="BX36" t="str">
            <v>AON</v>
          </cell>
        </row>
        <row r="37">
          <cell r="A37" t="str">
            <v>ON</v>
          </cell>
          <cell r="B37" t="str">
            <v>Trong 24h</v>
          </cell>
          <cell r="D37" t="str">
            <v>Khiếu nại về dịch vụ FTTH</v>
          </cell>
          <cell r="W37" t="str">
            <v>Đã đóng</v>
          </cell>
          <cell r="AJ37" t="str">
            <v>TP HCM</v>
          </cell>
          <cell r="BX37" t="str">
            <v>AON</v>
          </cell>
        </row>
        <row r="38">
          <cell r="A38" t="str">
            <v>ON</v>
          </cell>
          <cell r="B38" t="str">
            <v>Trong 24h</v>
          </cell>
          <cell r="D38" t="str">
            <v>Khiếu nại về dịch vụ FTTH</v>
          </cell>
          <cell r="W38" t="str">
            <v>Đã đóng</v>
          </cell>
          <cell r="AJ38" t="str">
            <v>TP HCM</v>
          </cell>
          <cell r="BX38" t="str">
            <v>AON</v>
          </cell>
        </row>
        <row r="39">
          <cell r="A39" t="str">
            <v>ON</v>
          </cell>
          <cell r="B39" t="str">
            <v>Trong 24h</v>
          </cell>
          <cell r="D39" t="str">
            <v>Khiếu nại về dịch vụ FTTH</v>
          </cell>
          <cell r="W39" t="str">
            <v>Đã đóng</v>
          </cell>
          <cell r="AJ39" t="str">
            <v>Thái Nguyên</v>
          </cell>
          <cell r="BX39" t="str">
            <v>AON</v>
          </cell>
        </row>
        <row r="40">
          <cell r="A40" t="str">
            <v>ON</v>
          </cell>
          <cell r="B40" t="str">
            <v>Trong 24h</v>
          </cell>
          <cell r="D40" t="str">
            <v>Khiếu nại về dịch vụ FTTH</v>
          </cell>
          <cell r="W40" t="str">
            <v>Đã đóng</v>
          </cell>
          <cell r="AJ40" t="str">
            <v>TP HCM</v>
          </cell>
          <cell r="BX40" t="str">
            <v>AON</v>
          </cell>
        </row>
        <row r="41">
          <cell r="A41" t="str">
            <v>ON</v>
          </cell>
          <cell r="B41" t="str">
            <v>Trong 24h</v>
          </cell>
          <cell r="D41" t="str">
            <v>Khiếu nại về dịch vụ FTTH</v>
          </cell>
          <cell r="W41" t="str">
            <v>Đã đóng</v>
          </cell>
          <cell r="AJ41" t="str">
            <v>Bắc Ninh</v>
          </cell>
          <cell r="BX41" t="str">
            <v>AON</v>
          </cell>
        </row>
        <row r="42">
          <cell r="A42" t="str">
            <v>ON</v>
          </cell>
          <cell r="B42" t="str">
            <v>Trong 24h</v>
          </cell>
          <cell r="D42" t="str">
            <v>Khiếu nại về dịch vụ FTTH</v>
          </cell>
          <cell r="W42" t="str">
            <v>Đã đóng</v>
          </cell>
          <cell r="AJ42" t="str">
            <v>Bình Dương</v>
          </cell>
          <cell r="BX42" t="str">
            <v>AON</v>
          </cell>
        </row>
        <row r="43">
          <cell r="A43" t="str">
            <v>ON</v>
          </cell>
          <cell r="B43" t="str">
            <v>Trong 24h</v>
          </cell>
          <cell r="D43" t="str">
            <v>Khiếu nại về dịch vụ FTTH</v>
          </cell>
          <cell r="W43" t="str">
            <v>Đã đóng</v>
          </cell>
          <cell r="AJ43" t="str">
            <v>Thái Nguyên</v>
          </cell>
          <cell r="BX43" t="str">
            <v>AON</v>
          </cell>
        </row>
        <row r="44">
          <cell r="A44" t="str">
            <v>ON</v>
          </cell>
          <cell r="B44" t="str">
            <v>Trong 24h</v>
          </cell>
          <cell r="D44" t="str">
            <v>Khiếu nại về dịch vụ FTTH</v>
          </cell>
          <cell r="W44" t="str">
            <v>Đã đóng</v>
          </cell>
          <cell r="AJ44" t="str">
            <v>TP HCM</v>
          </cell>
          <cell r="BX44" t="str">
            <v>AON</v>
          </cell>
        </row>
        <row r="45">
          <cell r="A45" t="str">
            <v>ON</v>
          </cell>
          <cell r="B45" t="str">
            <v>Trong 24h</v>
          </cell>
          <cell r="D45" t="str">
            <v>Khiếu nại về dịch vụ FTTH</v>
          </cell>
          <cell r="W45" t="str">
            <v>Đang xử lý</v>
          </cell>
          <cell r="AJ45" t="str">
            <v>Lâm Đồng</v>
          </cell>
          <cell r="BX45" t="str">
            <v>AON</v>
          </cell>
        </row>
        <row r="46">
          <cell r="A46" t="str">
            <v>ON</v>
          </cell>
          <cell r="B46" t="str">
            <v>Trong 24h</v>
          </cell>
          <cell r="D46" t="str">
            <v>Khiếu nại về dịch vụ FTTH</v>
          </cell>
          <cell r="W46" t="str">
            <v>Đang xử lý</v>
          </cell>
          <cell r="AJ46" t="str">
            <v>TP HCM</v>
          </cell>
          <cell r="BX46" t="str">
            <v>AON</v>
          </cell>
        </row>
        <row r="47">
          <cell r="A47" t="str">
            <v>ON</v>
          </cell>
          <cell r="B47" t="str">
            <v>Trong 24h</v>
          </cell>
          <cell r="D47" t="str">
            <v>Khiếu nại về dịch vụ FTTH</v>
          </cell>
          <cell r="W47" t="str">
            <v>Đã đóng</v>
          </cell>
          <cell r="AJ47" t="str">
            <v>Nam Định</v>
          </cell>
          <cell r="BX47" t="str">
            <v>AON</v>
          </cell>
        </row>
        <row r="48">
          <cell r="A48" t="str">
            <v>ON</v>
          </cell>
          <cell r="B48" t="str">
            <v>Trong 24h</v>
          </cell>
          <cell r="D48" t="str">
            <v>Khiếu nại về dịch vụ FTTH</v>
          </cell>
          <cell r="W48" t="str">
            <v>Đã đóng</v>
          </cell>
          <cell r="AJ48" t="str">
            <v>Phú Yên</v>
          </cell>
          <cell r="BX48" t="str">
            <v>AON</v>
          </cell>
        </row>
        <row r="49">
          <cell r="A49" t="str">
            <v>ON</v>
          </cell>
          <cell r="B49" t="str">
            <v>Trong 24h</v>
          </cell>
          <cell r="D49" t="str">
            <v>Khiếu nại về dịch vụ FTTH</v>
          </cell>
          <cell r="W49" t="str">
            <v>Đã đóng</v>
          </cell>
          <cell r="AJ49" t="str">
            <v>Ninh Thuận</v>
          </cell>
          <cell r="BX49" t="str">
            <v>AON</v>
          </cell>
        </row>
        <row r="50">
          <cell r="A50" t="str">
            <v>ON</v>
          </cell>
          <cell r="B50" t="str">
            <v>Trong 24h</v>
          </cell>
          <cell r="D50" t="str">
            <v>Khiếu nại về dịch vụ FTTH</v>
          </cell>
          <cell r="W50" t="str">
            <v>Đã đóng</v>
          </cell>
          <cell r="AJ50" t="str">
            <v>TP HCM</v>
          </cell>
          <cell r="BX50" t="str">
            <v>AON</v>
          </cell>
        </row>
        <row r="51">
          <cell r="A51" t="str">
            <v>ON</v>
          </cell>
          <cell r="B51" t="str">
            <v>Trong 24h</v>
          </cell>
          <cell r="D51" t="str">
            <v>Khiếu nại về dịch vụ FTTH</v>
          </cell>
          <cell r="W51" t="str">
            <v>Đã đóng</v>
          </cell>
          <cell r="AJ51" t="str">
            <v>Hải Phòng</v>
          </cell>
          <cell r="BX51" t="str">
            <v>AON</v>
          </cell>
        </row>
        <row r="52">
          <cell r="A52" t="str">
            <v>ON</v>
          </cell>
          <cell r="B52" t="str">
            <v>Trong 24h</v>
          </cell>
          <cell r="D52" t="str">
            <v>Khiếu nại về dịch vụ FTTH</v>
          </cell>
          <cell r="W52" t="str">
            <v>Đã đóng</v>
          </cell>
          <cell r="AJ52" t="str">
            <v>Bình Phước</v>
          </cell>
          <cell r="BX52" t="str">
            <v>AON</v>
          </cell>
        </row>
        <row r="53">
          <cell r="A53" t="str">
            <v>ON</v>
          </cell>
          <cell r="B53" t="str">
            <v>Trong 24h</v>
          </cell>
          <cell r="D53" t="str">
            <v>Khiếu nại về dịch vụ FTTH</v>
          </cell>
          <cell r="W53" t="str">
            <v>Đã đóng</v>
          </cell>
          <cell r="AJ53" t="str">
            <v>TP HCM</v>
          </cell>
          <cell r="BX53" t="str">
            <v>AON</v>
          </cell>
        </row>
        <row r="54">
          <cell r="A54" t="str">
            <v>ON</v>
          </cell>
          <cell r="B54" t="str">
            <v>Trong 24h</v>
          </cell>
          <cell r="D54" t="str">
            <v>Khiếu nại về dịch vụ FTTH</v>
          </cell>
          <cell r="W54" t="str">
            <v>Đã đóng</v>
          </cell>
          <cell r="AJ54" t="str">
            <v>Bạc Liêu</v>
          </cell>
          <cell r="BX54" t="str">
            <v>AON</v>
          </cell>
        </row>
        <row r="55">
          <cell r="A55" t="str">
            <v>ON</v>
          </cell>
          <cell r="B55" t="str">
            <v>Trong 24h</v>
          </cell>
          <cell r="D55" t="str">
            <v>Khiếu nại về dịch vụ FTTH</v>
          </cell>
          <cell r="W55" t="str">
            <v>Đã đóng</v>
          </cell>
          <cell r="AJ55" t="str">
            <v>Quảng Ngãi</v>
          </cell>
          <cell r="BX55" t="str">
            <v>AON</v>
          </cell>
        </row>
        <row r="56">
          <cell r="A56" t="str">
            <v>ON</v>
          </cell>
          <cell r="B56" t="str">
            <v>Trong 24h</v>
          </cell>
          <cell r="D56" t="str">
            <v>Khiếu nại về dịch vụ FTTH</v>
          </cell>
          <cell r="W56" t="str">
            <v>Đã đóng</v>
          </cell>
          <cell r="AJ56" t="str">
            <v>Hậu Giang</v>
          </cell>
          <cell r="BX56" t="str">
            <v>AON</v>
          </cell>
        </row>
        <row r="57">
          <cell r="A57" t="str">
            <v>ON</v>
          </cell>
          <cell r="B57" t="str">
            <v>Trong 24h</v>
          </cell>
          <cell r="D57" t="str">
            <v>Khiếu nại về dịch vụ FTTH</v>
          </cell>
          <cell r="W57" t="str">
            <v>Đã đóng</v>
          </cell>
          <cell r="AJ57" t="str">
            <v>TP HCM</v>
          </cell>
          <cell r="BX57" t="str">
            <v>AON</v>
          </cell>
        </row>
        <row r="58">
          <cell r="A58" t="str">
            <v>ON</v>
          </cell>
          <cell r="B58" t="str">
            <v>Trong 24h</v>
          </cell>
          <cell r="D58" t="str">
            <v>Khiếu nại về dịch vụ FTTH</v>
          </cell>
          <cell r="W58" t="str">
            <v>Đã đóng</v>
          </cell>
          <cell r="AJ58" t="str">
            <v>Sơn La</v>
          </cell>
          <cell r="BX58" t="str">
            <v>AON</v>
          </cell>
        </row>
        <row r="59">
          <cell r="A59" t="str">
            <v>ON</v>
          </cell>
          <cell r="B59" t="str">
            <v>Trong 24h</v>
          </cell>
          <cell r="D59" t="str">
            <v>Khiếu nại về dịch vụ FTTH</v>
          </cell>
          <cell r="W59" t="str">
            <v>Đã đóng</v>
          </cell>
          <cell r="AJ59" t="str">
            <v>Vĩnh Phúc</v>
          </cell>
          <cell r="BX59" t="str">
            <v>AON</v>
          </cell>
        </row>
        <row r="60">
          <cell r="A60" t="str">
            <v>ON</v>
          </cell>
          <cell r="B60" t="str">
            <v>Trong 24h</v>
          </cell>
          <cell r="D60" t="str">
            <v>Khiếu nại về dịch vụ FTTH</v>
          </cell>
          <cell r="W60" t="str">
            <v>Đã đóng</v>
          </cell>
          <cell r="AJ60" t="str">
            <v>Hậu Giang</v>
          </cell>
          <cell r="BX60" t="str">
            <v>AON</v>
          </cell>
        </row>
        <row r="61">
          <cell r="A61" t="str">
            <v>ON</v>
          </cell>
          <cell r="B61" t="str">
            <v>Trong 24h</v>
          </cell>
          <cell r="D61" t="str">
            <v>Khiếu nại về dịch vụ FTTH</v>
          </cell>
          <cell r="W61" t="str">
            <v>Đã đóng</v>
          </cell>
          <cell r="AJ61" t="str">
            <v>Hậu Giang</v>
          </cell>
          <cell r="BX61" t="str">
            <v>AON</v>
          </cell>
        </row>
        <row r="62">
          <cell r="A62" t="str">
            <v>ON</v>
          </cell>
          <cell r="B62" t="str">
            <v>Trong 24h</v>
          </cell>
          <cell r="D62" t="str">
            <v>Khiếu nại về dịch vụ FTTH</v>
          </cell>
          <cell r="W62" t="str">
            <v>Đã đóng</v>
          </cell>
          <cell r="AJ62" t="str">
            <v xml:space="preserve">Quảng Nam </v>
          </cell>
          <cell r="BX62" t="str">
            <v>AON</v>
          </cell>
        </row>
        <row r="63">
          <cell r="A63" t="str">
            <v>ON</v>
          </cell>
          <cell r="B63" t="str">
            <v>Trong 24h</v>
          </cell>
          <cell r="D63" t="str">
            <v>Khiếu nại về dịch vụ FTTH</v>
          </cell>
          <cell r="W63" t="str">
            <v>Đã đóng</v>
          </cell>
          <cell r="AJ63" t="str">
            <v>TP HCM</v>
          </cell>
          <cell r="BX63" t="str">
            <v>AON</v>
          </cell>
        </row>
        <row r="64">
          <cell r="A64" t="str">
            <v>ON</v>
          </cell>
          <cell r="B64" t="str">
            <v>Trong 24h</v>
          </cell>
          <cell r="D64" t="str">
            <v>Khiếu nại về dịch vụ FTTH</v>
          </cell>
          <cell r="W64" t="str">
            <v>Đã đóng</v>
          </cell>
          <cell r="AJ64" t="str">
            <v>Hà Nội 2</v>
          </cell>
          <cell r="BX64" t="str">
            <v>AON</v>
          </cell>
        </row>
        <row r="65">
          <cell r="A65" t="str">
            <v>ON</v>
          </cell>
          <cell r="B65" t="str">
            <v>Trong 24h</v>
          </cell>
          <cell r="D65" t="str">
            <v>Khiếu nại về dịch vụ FTTH</v>
          </cell>
          <cell r="W65" t="str">
            <v>Đã đóng</v>
          </cell>
          <cell r="AJ65" t="str">
            <v>Cần Thơ</v>
          </cell>
          <cell r="BX65" t="str">
            <v>AON</v>
          </cell>
        </row>
        <row r="66">
          <cell r="A66" t="str">
            <v>ON</v>
          </cell>
          <cell r="B66" t="str">
            <v>Trong 24h</v>
          </cell>
          <cell r="D66" t="str">
            <v>Khiếu nại về dịch vụ FTTH</v>
          </cell>
          <cell r="W66" t="str">
            <v>Đang xử lý</v>
          </cell>
          <cell r="AJ66" t="str">
            <v>Bình Định</v>
          </cell>
          <cell r="BX66" t="str">
            <v>AON</v>
          </cell>
        </row>
        <row r="67">
          <cell r="A67" t="str">
            <v>ON</v>
          </cell>
          <cell r="B67" t="str">
            <v>Trong 24h</v>
          </cell>
          <cell r="D67" t="str">
            <v>Khiếu nại về dịch vụ FTTH</v>
          </cell>
          <cell r="W67" t="str">
            <v>Đã đóng</v>
          </cell>
          <cell r="AJ67" t="str">
            <v>Quảng Ninh</v>
          </cell>
          <cell r="BX67" t="str">
            <v>AON</v>
          </cell>
        </row>
        <row r="68">
          <cell r="A68" t="str">
            <v>ON</v>
          </cell>
          <cell r="B68" t="str">
            <v>Trong 24h</v>
          </cell>
          <cell r="D68" t="str">
            <v>Khiếu nại về dịch vụ FTTH</v>
          </cell>
          <cell r="W68" t="str">
            <v>Đã đóng</v>
          </cell>
          <cell r="AJ68" t="str">
            <v>Vĩnh Long</v>
          </cell>
          <cell r="BX68" t="str">
            <v>AON</v>
          </cell>
        </row>
        <row r="69">
          <cell r="A69" t="str">
            <v>ON</v>
          </cell>
          <cell r="B69" t="str">
            <v>Trong 24h</v>
          </cell>
          <cell r="D69" t="str">
            <v>Khiếu nại về dịch vụ FTTH</v>
          </cell>
          <cell r="W69" t="str">
            <v>Đã đóng</v>
          </cell>
          <cell r="AJ69" t="str">
            <v>Hậu Giang</v>
          </cell>
          <cell r="BX69" t="str">
            <v>AON</v>
          </cell>
        </row>
        <row r="70">
          <cell r="A70" t="str">
            <v>ON</v>
          </cell>
          <cell r="B70" t="str">
            <v>Trong 24h</v>
          </cell>
          <cell r="D70" t="str">
            <v>Khiếu nại về dịch vụ FTTH</v>
          </cell>
          <cell r="W70" t="str">
            <v>Đã đóng</v>
          </cell>
          <cell r="AJ70" t="str">
            <v>Nghệ An</v>
          </cell>
          <cell r="BX70" t="str">
            <v>AON</v>
          </cell>
        </row>
        <row r="71">
          <cell r="A71" t="str">
            <v>ON</v>
          </cell>
          <cell r="B71" t="str">
            <v>Trong 24h</v>
          </cell>
          <cell r="D71" t="str">
            <v>Khiếu nại về dịch vụ FTTH</v>
          </cell>
          <cell r="W71" t="str">
            <v>Đã đóng</v>
          </cell>
          <cell r="AJ71" t="str">
            <v>Lào Cai</v>
          </cell>
          <cell r="BX71" t="str">
            <v>AON</v>
          </cell>
        </row>
        <row r="72">
          <cell r="A72" t="str">
            <v>ON</v>
          </cell>
          <cell r="B72" t="str">
            <v>Trong 24h</v>
          </cell>
          <cell r="D72" t="str">
            <v>Khiếu nại về dịch vụ FTTH</v>
          </cell>
          <cell r="W72" t="str">
            <v>Đang xử lý</v>
          </cell>
          <cell r="AJ72" t="str">
            <v>Bến Tre</v>
          </cell>
          <cell r="BX72" t="str">
            <v>AON</v>
          </cell>
        </row>
        <row r="73">
          <cell r="A73" t="str">
            <v>ON</v>
          </cell>
          <cell r="B73" t="str">
            <v>Trong 24h</v>
          </cell>
          <cell r="D73" t="str">
            <v>Khiếu nại về dịch vụ FTTH</v>
          </cell>
          <cell r="W73" t="str">
            <v>Đã đóng</v>
          </cell>
          <cell r="AJ73" t="str">
            <v>Khánh Hoà</v>
          </cell>
          <cell r="BX73" t="str">
            <v>AON</v>
          </cell>
        </row>
        <row r="74">
          <cell r="A74" t="str">
            <v>ON</v>
          </cell>
          <cell r="B74" t="str">
            <v>Trong 24h</v>
          </cell>
          <cell r="D74" t="str">
            <v>Khiếu nại về dịch vụ FTTH</v>
          </cell>
          <cell r="W74" t="str">
            <v>Đã đóng</v>
          </cell>
          <cell r="AJ74" t="str">
            <v>Bạc Liêu</v>
          </cell>
          <cell r="BX74" t="str">
            <v>AON</v>
          </cell>
        </row>
        <row r="75">
          <cell r="A75" t="str">
            <v>ON</v>
          </cell>
          <cell r="B75" t="str">
            <v>Trong 24h</v>
          </cell>
          <cell r="D75" t="str">
            <v>Khiếu nại về dịch vụ FTTH</v>
          </cell>
          <cell r="W75" t="str">
            <v>Đã đóng</v>
          </cell>
          <cell r="AJ75" t="str">
            <v>TP HCM</v>
          </cell>
          <cell r="BX75" t="str">
            <v>AON</v>
          </cell>
        </row>
        <row r="76">
          <cell r="A76" t="str">
            <v>ON</v>
          </cell>
          <cell r="B76" t="str">
            <v>Trong 24h</v>
          </cell>
          <cell r="D76" t="str">
            <v>Khiếu nại về dịch vụ FTTH</v>
          </cell>
          <cell r="W76" t="str">
            <v>Đã đóng</v>
          </cell>
          <cell r="AJ76" t="str">
            <v>Quảng Ngãi</v>
          </cell>
          <cell r="BX76" t="str">
            <v>AON</v>
          </cell>
        </row>
        <row r="77">
          <cell r="A77" t="str">
            <v>ON</v>
          </cell>
          <cell r="B77" t="str">
            <v>Trong 24h</v>
          </cell>
          <cell r="D77" t="str">
            <v>Khiếu nại về dịch vụ FTTH</v>
          </cell>
          <cell r="W77" t="str">
            <v>Đã đóng</v>
          </cell>
          <cell r="AJ77" t="str">
            <v>Bình Dương</v>
          </cell>
          <cell r="BX77" t="str">
            <v>AON</v>
          </cell>
        </row>
        <row r="78">
          <cell r="A78" t="str">
            <v>ON</v>
          </cell>
          <cell r="B78" t="str">
            <v>Trong 24h</v>
          </cell>
          <cell r="D78" t="str">
            <v>Khiếu nại về dịch vụ FTTH</v>
          </cell>
          <cell r="W78" t="str">
            <v>Đã đóng</v>
          </cell>
          <cell r="AJ78" t="str">
            <v>Gia Lai</v>
          </cell>
          <cell r="BX78" t="str">
            <v>AON</v>
          </cell>
        </row>
        <row r="79">
          <cell r="A79" t="str">
            <v>ON</v>
          </cell>
          <cell r="B79" t="str">
            <v>Trong 24h</v>
          </cell>
          <cell r="D79" t="str">
            <v>Khiếu nại về dịch vụ FTTH</v>
          </cell>
          <cell r="W79" t="str">
            <v>Đã đóng</v>
          </cell>
          <cell r="AJ79" t="str">
            <v>TP HCM</v>
          </cell>
          <cell r="BX79" t="str">
            <v>AON</v>
          </cell>
        </row>
        <row r="80">
          <cell r="A80" t="str">
            <v>ON</v>
          </cell>
          <cell r="B80" t="str">
            <v>Trong 24h</v>
          </cell>
          <cell r="D80" t="str">
            <v>Khiếu nại về dịch vụ FTTH</v>
          </cell>
          <cell r="W80" t="str">
            <v>Đã đóng</v>
          </cell>
          <cell r="AJ80" t="str">
            <v>Cần Thơ</v>
          </cell>
          <cell r="BX80" t="str">
            <v>AON</v>
          </cell>
        </row>
        <row r="81">
          <cell r="A81" t="str">
            <v>ON</v>
          </cell>
          <cell r="B81" t="str">
            <v>Trong 24h</v>
          </cell>
          <cell r="D81" t="str">
            <v>Khiếu nại về dịch vụ FTTH</v>
          </cell>
          <cell r="W81" t="str">
            <v>Đã đóng</v>
          </cell>
          <cell r="AJ81" t="str">
            <v>Khánh Hoà</v>
          </cell>
          <cell r="BX81" t="str">
            <v>AON</v>
          </cell>
        </row>
        <row r="82">
          <cell r="A82" t="str">
            <v>ON</v>
          </cell>
          <cell r="B82" t="str">
            <v>Trong 24h</v>
          </cell>
          <cell r="D82" t="str">
            <v>Khiếu nại về dịch vụ FTTH</v>
          </cell>
          <cell r="W82" t="str">
            <v>Đã đóng</v>
          </cell>
          <cell r="AJ82" t="str">
            <v>Đồng Tháp</v>
          </cell>
          <cell r="BX82" t="str">
            <v>AON</v>
          </cell>
        </row>
        <row r="83">
          <cell r="A83" t="str">
            <v>ON</v>
          </cell>
          <cell r="B83" t="str">
            <v>Trong 24h</v>
          </cell>
          <cell r="D83" t="str">
            <v>Khiếu nại về dịch vụ FTTH</v>
          </cell>
          <cell r="W83" t="str">
            <v>Đang xử lý</v>
          </cell>
          <cell r="AJ83" t="str">
            <v>Bến Tre</v>
          </cell>
          <cell r="BX83" t="str">
            <v>AON</v>
          </cell>
        </row>
        <row r="84">
          <cell r="A84" t="str">
            <v>ON</v>
          </cell>
          <cell r="B84" t="str">
            <v>Trong 24h</v>
          </cell>
          <cell r="D84" t="str">
            <v>Khiếu nại về dịch vụ FTTH</v>
          </cell>
          <cell r="W84" t="str">
            <v>Đã đóng</v>
          </cell>
          <cell r="AJ84" t="str">
            <v>Thái Bình</v>
          </cell>
          <cell r="BX84" t="str">
            <v>AON</v>
          </cell>
        </row>
        <row r="85">
          <cell r="A85" t="str">
            <v>ON</v>
          </cell>
          <cell r="B85" t="str">
            <v>Trong 24h</v>
          </cell>
          <cell r="D85" t="str">
            <v>Khiếu nại về dịch vụ FTTH</v>
          </cell>
          <cell r="W85" t="str">
            <v>Đã đóng</v>
          </cell>
          <cell r="AJ85" t="str">
            <v>TP HCM</v>
          </cell>
          <cell r="BX85" t="str">
            <v>AON</v>
          </cell>
        </row>
        <row r="86">
          <cell r="A86" t="str">
            <v>ON</v>
          </cell>
          <cell r="B86" t="str">
            <v>Trong 24h</v>
          </cell>
          <cell r="D86" t="str">
            <v>Khiếu nại về dịch vụ FTTH</v>
          </cell>
          <cell r="W86" t="str">
            <v>Đang xử lý</v>
          </cell>
          <cell r="AJ86" t="str">
            <v>Bắc Ninh</v>
          </cell>
          <cell r="BX86" t="str">
            <v>AON</v>
          </cell>
        </row>
        <row r="87">
          <cell r="A87" t="str">
            <v>ON</v>
          </cell>
          <cell r="B87" t="str">
            <v>Trong 24h</v>
          </cell>
          <cell r="D87" t="str">
            <v>Khiếu nại về dịch vụ NextTV</v>
          </cell>
          <cell r="W87" t="str">
            <v>Đang xử lý</v>
          </cell>
          <cell r="AJ87" t="str">
            <v>Bến Tre</v>
          </cell>
          <cell r="BX87" t="str">
            <v>AON</v>
          </cell>
        </row>
        <row r="88">
          <cell r="A88" t="str">
            <v>ON</v>
          </cell>
          <cell r="B88" t="str">
            <v>Trong 24h</v>
          </cell>
          <cell r="D88" t="str">
            <v>Khiếu nại về dịch vụ FTTH</v>
          </cell>
          <cell r="W88" t="str">
            <v>Đã đóng</v>
          </cell>
          <cell r="AJ88" t="str">
            <v>TP HCM</v>
          </cell>
          <cell r="BX88" t="str">
            <v>AON</v>
          </cell>
        </row>
        <row r="89">
          <cell r="A89" t="str">
            <v>ON</v>
          </cell>
          <cell r="B89" t="str">
            <v>Trong 24h</v>
          </cell>
          <cell r="D89" t="str">
            <v>Khiếu nại về dịch vụ FTTH</v>
          </cell>
          <cell r="W89" t="str">
            <v>Đã đóng</v>
          </cell>
          <cell r="AJ89" t="str">
            <v>Bà Rịa - Vũng Tàu</v>
          </cell>
          <cell r="BX89" t="str">
            <v>AON</v>
          </cell>
        </row>
        <row r="90">
          <cell r="A90" t="str">
            <v>ON</v>
          </cell>
          <cell r="B90" t="str">
            <v>Trong 24h</v>
          </cell>
          <cell r="D90" t="str">
            <v>Khiếu nại về dịch vụ FTTH</v>
          </cell>
          <cell r="W90" t="str">
            <v>Đã đóng</v>
          </cell>
          <cell r="AJ90" t="str">
            <v xml:space="preserve">Đà Nẵng </v>
          </cell>
          <cell r="BX90" t="str">
            <v>AON</v>
          </cell>
        </row>
        <row r="91">
          <cell r="A91" t="str">
            <v>ON</v>
          </cell>
          <cell r="B91" t="str">
            <v>Trong 24h</v>
          </cell>
          <cell r="D91" t="str">
            <v>Khiếu nại về dịch vụ FTTH</v>
          </cell>
          <cell r="W91" t="str">
            <v>Đã đóng</v>
          </cell>
          <cell r="AJ91" t="str">
            <v>Hậu Giang</v>
          </cell>
          <cell r="BX91" t="str">
            <v>AON</v>
          </cell>
        </row>
        <row r="92">
          <cell r="A92" t="str">
            <v>ON</v>
          </cell>
          <cell r="B92" t="str">
            <v>Trong 24h</v>
          </cell>
          <cell r="D92" t="str">
            <v>Khiếu nại về dịch vụ FTTH</v>
          </cell>
          <cell r="W92" t="str">
            <v>Đã đóng</v>
          </cell>
          <cell r="AJ92" t="str">
            <v>TP HCM</v>
          </cell>
          <cell r="BX92" t="str">
            <v>AON</v>
          </cell>
        </row>
        <row r="93">
          <cell r="A93" t="str">
            <v>ON</v>
          </cell>
          <cell r="B93" t="str">
            <v>Trong 24h</v>
          </cell>
          <cell r="D93" t="str">
            <v>Khiếu nại về dịch vụ FTTH</v>
          </cell>
          <cell r="W93" t="str">
            <v>Đã đóng</v>
          </cell>
          <cell r="AJ93" t="str">
            <v>Cần Thơ</v>
          </cell>
          <cell r="BX93" t="str">
            <v>AON</v>
          </cell>
        </row>
        <row r="94">
          <cell r="A94" t="str">
            <v>ON</v>
          </cell>
          <cell r="B94" t="str">
            <v>Trong 24h</v>
          </cell>
          <cell r="D94" t="str">
            <v>Khiếu nại về dịch vụ FTTH</v>
          </cell>
          <cell r="W94" t="str">
            <v>Đã đóng</v>
          </cell>
          <cell r="AJ94" t="str">
            <v>Hà Nội 1</v>
          </cell>
          <cell r="BX94" t="str">
            <v>AON</v>
          </cell>
        </row>
        <row r="95">
          <cell r="A95" t="str">
            <v>ON</v>
          </cell>
          <cell r="B95" t="str">
            <v>Trong 24h</v>
          </cell>
          <cell r="D95" t="str">
            <v>Khiếu nại về dịch vụ FTTH</v>
          </cell>
          <cell r="W95" t="str">
            <v>Đã đóng</v>
          </cell>
          <cell r="AJ95" t="str">
            <v xml:space="preserve">Quảng Nam </v>
          </cell>
          <cell r="BX95" t="str">
            <v>AON</v>
          </cell>
        </row>
        <row r="96">
          <cell r="A96" t="str">
            <v>ON</v>
          </cell>
          <cell r="B96" t="str">
            <v>Trong 24h</v>
          </cell>
          <cell r="D96" t="str">
            <v>Khiếu nại về dịch vụ FTTH</v>
          </cell>
          <cell r="W96" t="str">
            <v>Đã đóng</v>
          </cell>
          <cell r="AJ96" t="str">
            <v>TP HCM</v>
          </cell>
          <cell r="BX96" t="str">
            <v>AON</v>
          </cell>
        </row>
        <row r="97">
          <cell r="A97" t="str">
            <v>ON</v>
          </cell>
          <cell r="B97" t="str">
            <v>Trong 24h</v>
          </cell>
          <cell r="D97" t="str">
            <v>Khiếu nại về dịch vụ FTTH</v>
          </cell>
          <cell r="W97" t="str">
            <v>Đã đóng</v>
          </cell>
          <cell r="AJ97" t="str">
            <v>Hà Nội 2</v>
          </cell>
          <cell r="BX97" t="str">
            <v>AON</v>
          </cell>
        </row>
        <row r="98">
          <cell r="A98" t="str">
            <v>ON</v>
          </cell>
          <cell r="B98" t="str">
            <v>Trong 24h</v>
          </cell>
          <cell r="D98" t="str">
            <v>Khiếu nại về dịch vụ FTTH</v>
          </cell>
          <cell r="W98" t="str">
            <v>Đã đóng</v>
          </cell>
          <cell r="AJ98" t="str">
            <v>Bà Rịa - Vũng Tàu</v>
          </cell>
          <cell r="BX98" t="str">
            <v>AON</v>
          </cell>
        </row>
        <row r="99">
          <cell r="A99" t="str">
            <v>ON</v>
          </cell>
          <cell r="B99" t="str">
            <v>Trong 24h</v>
          </cell>
          <cell r="D99" t="str">
            <v>Khiếu nại về dịch vụ FTTH</v>
          </cell>
          <cell r="W99" t="str">
            <v>Đã đóng</v>
          </cell>
          <cell r="AJ99" t="str">
            <v>Hưng Yên</v>
          </cell>
          <cell r="BX99" t="str">
            <v>AON</v>
          </cell>
        </row>
        <row r="100">
          <cell r="A100" t="str">
            <v>ON</v>
          </cell>
          <cell r="B100" t="str">
            <v>Trong 24h</v>
          </cell>
          <cell r="D100" t="str">
            <v>Khiếu nại về dịch vụ FTTH</v>
          </cell>
          <cell r="W100" t="str">
            <v>Đã đóng</v>
          </cell>
          <cell r="AJ100" t="str">
            <v>TP HCM</v>
          </cell>
          <cell r="BX100" t="str">
            <v>AON</v>
          </cell>
        </row>
        <row r="101">
          <cell r="A101" t="str">
            <v>ON</v>
          </cell>
          <cell r="B101" t="str">
            <v>Trong 24h</v>
          </cell>
          <cell r="D101" t="str">
            <v>Khiếu nại về dịch vụ FTTH</v>
          </cell>
          <cell r="W101" t="str">
            <v>Đang xử lý</v>
          </cell>
          <cell r="AJ101" t="str">
            <v>Bình Dương</v>
          </cell>
          <cell r="BX101" t="str">
            <v>AON</v>
          </cell>
        </row>
        <row r="102">
          <cell r="A102" t="str">
            <v>ON</v>
          </cell>
          <cell r="B102" t="str">
            <v>Trong 24h</v>
          </cell>
          <cell r="D102" t="str">
            <v>Khiếu nại về dịch vụ FTTH</v>
          </cell>
          <cell r="W102" t="str">
            <v>Đã đóng</v>
          </cell>
          <cell r="AJ102" t="str">
            <v>Bà Rịa - Vũng Tàu</v>
          </cell>
          <cell r="BX102" t="str">
            <v>AON</v>
          </cell>
        </row>
        <row r="103">
          <cell r="A103" t="str">
            <v>ON</v>
          </cell>
          <cell r="B103" t="str">
            <v>Trong 24h</v>
          </cell>
          <cell r="D103" t="str">
            <v>Khiếu nại về dịch vụ FTTH</v>
          </cell>
          <cell r="W103" t="str">
            <v>Đã đóng</v>
          </cell>
          <cell r="AJ103" t="str">
            <v>Kiên Giang</v>
          </cell>
          <cell r="BX103" t="str">
            <v>AON</v>
          </cell>
        </row>
        <row r="104">
          <cell r="A104" t="str">
            <v>ON</v>
          </cell>
          <cell r="B104" t="str">
            <v>Trong 24h</v>
          </cell>
          <cell r="D104" t="str">
            <v>Khiếu nại về dịch vụ FTTH</v>
          </cell>
          <cell r="W104" t="str">
            <v>Đang xử lý</v>
          </cell>
          <cell r="AJ104" t="str">
            <v>TP HCM</v>
          </cell>
          <cell r="BX104" t="str">
            <v>AON</v>
          </cell>
        </row>
        <row r="105">
          <cell r="A105" t="str">
            <v>ON</v>
          </cell>
          <cell r="B105" t="str">
            <v>Trong 24h</v>
          </cell>
          <cell r="D105" t="str">
            <v>Khiếu nại về dịch vụ FTTH</v>
          </cell>
          <cell r="W105" t="str">
            <v>Đã đóng</v>
          </cell>
          <cell r="AJ105" t="str">
            <v>Hà Nội 1</v>
          </cell>
          <cell r="BX105" t="str">
            <v>AON</v>
          </cell>
        </row>
        <row r="106">
          <cell r="A106" t="str">
            <v>ON</v>
          </cell>
          <cell r="B106" t="str">
            <v>Trong 24h</v>
          </cell>
          <cell r="D106" t="str">
            <v>Khiếu nại về dịch vụ FTTH</v>
          </cell>
          <cell r="W106" t="str">
            <v>Đã đóng</v>
          </cell>
          <cell r="AJ106" t="str">
            <v>Thái Nguyên</v>
          </cell>
          <cell r="BX106" t="str">
            <v>AON</v>
          </cell>
        </row>
        <row r="107">
          <cell r="A107" t="str">
            <v>ON</v>
          </cell>
          <cell r="B107" t="str">
            <v>Trong 24h</v>
          </cell>
          <cell r="D107" t="str">
            <v>Khiếu nại về dịch vụ FTTH</v>
          </cell>
          <cell r="W107" t="str">
            <v>Đang xử lý</v>
          </cell>
          <cell r="AJ107" t="str">
            <v>TP HCM</v>
          </cell>
          <cell r="BX107" t="str">
            <v>AON</v>
          </cell>
        </row>
        <row r="108">
          <cell r="A108" t="str">
            <v>ON</v>
          </cell>
          <cell r="B108" t="str">
            <v>Trong 24h</v>
          </cell>
          <cell r="D108" t="str">
            <v>Khiếu nại về dịch vụ FTTH</v>
          </cell>
          <cell r="W108" t="str">
            <v>Đã đóng</v>
          </cell>
          <cell r="AJ108" t="str">
            <v xml:space="preserve">Đồng Nai </v>
          </cell>
          <cell r="BX108" t="str">
            <v>AON</v>
          </cell>
        </row>
        <row r="109">
          <cell r="A109" t="str">
            <v>ON</v>
          </cell>
          <cell r="B109" t="str">
            <v>Trong 24h</v>
          </cell>
          <cell r="D109" t="str">
            <v>Khiếu nại về dịch vụ FTTH</v>
          </cell>
          <cell r="W109" t="str">
            <v>Đang xử lý</v>
          </cell>
          <cell r="AJ109" t="str">
            <v>Bắc Ninh</v>
          </cell>
          <cell r="BX109" t="str">
            <v>AON</v>
          </cell>
        </row>
        <row r="110">
          <cell r="A110" t="str">
            <v>ON</v>
          </cell>
          <cell r="B110" t="str">
            <v>Trong 24h</v>
          </cell>
          <cell r="D110" t="str">
            <v>Khiếu nại về dịch vụ FTTH</v>
          </cell>
          <cell r="W110" t="str">
            <v>Đã đóng</v>
          </cell>
          <cell r="AJ110" t="str">
            <v>Hậu Giang</v>
          </cell>
          <cell r="BX110" t="str">
            <v>AON</v>
          </cell>
        </row>
        <row r="111">
          <cell r="A111" t="str">
            <v>ON</v>
          </cell>
          <cell r="B111" t="str">
            <v>Trong 24h</v>
          </cell>
          <cell r="D111" t="str">
            <v>Khiếu nại về dịch vụ FTTH</v>
          </cell>
          <cell r="W111" t="str">
            <v>Đã đóng</v>
          </cell>
          <cell r="AJ111" t="str">
            <v>Cần Thơ</v>
          </cell>
          <cell r="BX111" t="str">
            <v>AON</v>
          </cell>
        </row>
        <row r="112">
          <cell r="A112" t="str">
            <v>ON</v>
          </cell>
          <cell r="B112" t="str">
            <v>Trong 24h</v>
          </cell>
          <cell r="D112" t="str">
            <v>Khiếu nại về dịch vụ FTTH</v>
          </cell>
          <cell r="W112" t="str">
            <v>Đã đóng</v>
          </cell>
          <cell r="AJ112" t="str">
            <v>Bắc Ninh</v>
          </cell>
          <cell r="BX112" t="str">
            <v>AON</v>
          </cell>
        </row>
        <row r="113">
          <cell r="A113" t="str">
            <v>ON</v>
          </cell>
          <cell r="B113" t="str">
            <v>Trong 24h</v>
          </cell>
          <cell r="D113" t="str">
            <v>Khiếu nại về dịch vụ FTTH</v>
          </cell>
          <cell r="W113" t="str">
            <v>Đã đóng</v>
          </cell>
          <cell r="AJ113" t="str">
            <v>TP HCM</v>
          </cell>
          <cell r="BX113" t="str">
            <v>AON</v>
          </cell>
        </row>
        <row r="114">
          <cell r="A114" t="str">
            <v>ON</v>
          </cell>
          <cell r="B114" t="str">
            <v>Trong 24h</v>
          </cell>
          <cell r="D114" t="str">
            <v>Khiếu nại về dịch vụ FTTH</v>
          </cell>
          <cell r="W114" t="str">
            <v>Đã đóng</v>
          </cell>
          <cell r="AJ114" t="str">
            <v>Bình Dương</v>
          </cell>
          <cell r="BX114" t="str">
            <v>AON</v>
          </cell>
        </row>
        <row r="115">
          <cell r="A115" t="str">
            <v>ON</v>
          </cell>
          <cell r="B115" t="str">
            <v>Trong 24h</v>
          </cell>
          <cell r="D115" t="str">
            <v>Khiếu nại về dịch vụ NextTV</v>
          </cell>
          <cell r="W115" t="str">
            <v>Đã đóng</v>
          </cell>
          <cell r="AJ115" t="str">
            <v>Phú Thọ</v>
          </cell>
          <cell r="BX115" t="str">
            <v>AON</v>
          </cell>
        </row>
        <row r="116">
          <cell r="A116" t="str">
            <v>ON</v>
          </cell>
          <cell r="B116" t="str">
            <v>Trong 24h</v>
          </cell>
          <cell r="D116" t="str">
            <v>Khiếu nại về dịch vụ FTTH</v>
          </cell>
          <cell r="W116" t="str">
            <v>Đã đóng</v>
          </cell>
          <cell r="AJ116" t="str">
            <v>Bình Dương</v>
          </cell>
          <cell r="BX116" t="str">
            <v>AON</v>
          </cell>
        </row>
        <row r="117">
          <cell r="A117" t="str">
            <v>ON</v>
          </cell>
          <cell r="B117" t="str">
            <v>Trong 24h</v>
          </cell>
          <cell r="D117" t="str">
            <v>Khiếu nại về dịch vụ FTTH</v>
          </cell>
          <cell r="W117" t="str">
            <v>Đã đóng</v>
          </cell>
          <cell r="AJ117" t="str">
            <v>TP HCM</v>
          </cell>
          <cell r="BX117" t="str">
            <v>AON</v>
          </cell>
        </row>
        <row r="118">
          <cell r="A118" t="str">
            <v>ON</v>
          </cell>
          <cell r="B118" t="str">
            <v>Trong 24h</v>
          </cell>
          <cell r="D118" t="str">
            <v>Khiếu nại về dịch vụ FTTH</v>
          </cell>
          <cell r="W118" t="str">
            <v>Đã đóng</v>
          </cell>
          <cell r="AJ118" t="str">
            <v>Trà Vinh</v>
          </cell>
          <cell r="BX118" t="str">
            <v>AON</v>
          </cell>
        </row>
        <row r="119">
          <cell r="A119" t="str">
            <v>ON</v>
          </cell>
          <cell r="B119" t="str">
            <v>Trong 24h</v>
          </cell>
          <cell r="D119" t="str">
            <v>Khiếu nại về dịch vụ FTTH</v>
          </cell>
          <cell r="W119" t="str">
            <v>Đã đóng</v>
          </cell>
          <cell r="AJ119" t="str">
            <v>Bình Định</v>
          </cell>
          <cell r="BX119" t="str">
            <v>AON</v>
          </cell>
        </row>
        <row r="120">
          <cell r="A120" t="str">
            <v>ON</v>
          </cell>
          <cell r="B120" t="str">
            <v>Trong 24h</v>
          </cell>
          <cell r="D120" t="str">
            <v>Khiếu nại về dịch vụ FTTH</v>
          </cell>
          <cell r="W120" t="str">
            <v>Đã đóng</v>
          </cell>
          <cell r="AJ120" t="str">
            <v>Bình Dương</v>
          </cell>
          <cell r="BX120" t="str">
            <v>AON</v>
          </cell>
        </row>
        <row r="121">
          <cell r="A121" t="str">
            <v>ON</v>
          </cell>
          <cell r="B121" t="str">
            <v>Trong 24h</v>
          </cell>
          <cell r="D121" t="str">
            <v>Khiếu nại về dịch vụ FTTH</v>
          </cell>
          <cell r="W121" t="str">
            <v>Đã đóng</v>
          </cell>
          <cell r="AJ121" t="str">
            <v xml:space="preserve">Đồng Nai </v>
          </cell>
          <cell r="BX121" t="str">
            <v>AON</v>
          </cell>
        </row>
        <row r="122">
          <cell r="A122" t="str">
            <v>ON</v>
          </cell>
          <cell r="B122" t="str">
            <v>Trong 24h</v>
          </cell>
          <cell r="D122" t="str">
            <v>Khiếu nại về dịch vụ FTTH</v>
          </cell>
          <cell r="W122" t="str">
            <v>Đã đóng</v>
          </cell>
          <cell r="AJ122" t="str">
            <v>Thái Bình</v>
          </cell>
          <cell r="BX122" t="str">
            <v>AON</v>
          </cell>
        </row>
        <row r="123">
          <cell r="A123" t="str">
            <v>ON</v>
          </cell>
          <cell r="B123" t="str">
            <v>Trong 24h</v>
          </cell>
          <cell r="D123" t="str">
            <v>Khiếu nại về dịch vụ FTTH</v>
          </cell>
          <cell r="W123" t="str">
            <v>Đã đóng</v>
          </cell>
          <cell r="AJ123" t="str">
            <v>Bắc Kạn</v>
          </cell>
          <cell r="BX123" t="str">
            <v>AON</v>
          </cell>
        </row>
        <row r="124">
          <cell r="A124" t="str">
            <v>ON</v>
          </cell>
          <cell r="B124" t="str">
            <v>Trong 24h</v>
          </cell>
          <cell r="D124" t="str">
            <v>Khiếu nại về dịch vụ FTTH</v>
          </cell>
          <cell r="W124" t="str">
            <v>Đã đóng</v>
          </cell>
          <cell r="AJ124" t="str">
            <v>Bắc Ninh</v>
          </cell>
          <cell r="BX124" t="str">
            <v>AON</v>
          </cell>
        </row>
        <row r="125">
          <cell r="A125" t="str">
            <v>ON</v>
          </cell>
          <cell r="B125" t="str">
            <v>Trong 24h</v>
          </cell>
          <cell r="D125" t="str">
            <v>Khiếu nại về dịch vụ FTTH</v>
          </cell>
          <cell r="W125" t="str">
            <v>Đã đóng</v>
          </cell>
          <cell r="AJ125" t="str">
            <v>Hà Nội 1</v>
          </cell>
          <cell r="BX125" t="str">
            <v>AON</v>
          </cell>
        </row>
        <row r="126">
          <cell r="A126" t="str">
            <v>ON</v>
          </cell>
          <cell r="B126" t="str">
            <v>Trong 24h</v>
          </cell>
          <cell r="D126" t="str">
            <v>Khiếu nại về dịch vụ FTTH</v>
          </cell>
          <cell r="W126" t="str">
            <v>Đã đóng</v>
          </cell>
          <cell r="AJ126" t="str">
            <v>Hưng Yên</v>
          </cell>
          <cell r="BX126" t="str">
            <v>AON</v>
          </cell>
        </row>
        <row r="127">
          <cell r="A127" t="str">
            <v>ON</v>
          </cell>
          <cell r="B127" t="str">
            <v>Trong 24h</v>
          </cell>
          <cell r="D127" t="str">
            <v>Khiếu nại về dịch vụ FTTH</v>
          </cell>
          <cell r="W127" t="str">
            <v>Đã đóng</v>
          </cell>
          <cell r="AJ127" t="str">
            <v>TP HCM</v>
          </cell>
          <cell r="BX127" t="str">
            <v>AON</v>
          </cell>
        </row>
        <row r="128">
          <cell r="A128" t="str">
            <v>ON</v>
          </cell>
          <cell r="B128" t="str">
            <v>Trong 24h</v>
          </cell>
          <cell r="D128" t="str">
            <v>Khiếu nại về dịch vụ FTTH</v>
          </cell>
          <cell r="W128" t="str">
            <v>Đã đóng</v>
          </cell>
          <cell r="AJ128" t="str">
            <v>Bình Dương</v>
          </cell>
          <cell r="BX128" t="str">
            <v>AON</v>
          </cell>
        </row>
        <row r="129">
          <cell r="A129" t="str">
            <v>ON</v>
          </cell>
          <cell r="B129" t="str">
            <v>Trong 24h</v>
          </cell>
          <cell r="D129" t="str">
            <v>Khiếu nại về dịch vụ FTTH</v>
          </cell>
          <cell r="W129" t="str">
            <v>Đã đóng</v>
          </cell>
          <cell r="AJ129" t="str">
            <v>TP HCM</v>
          </cell>
          <cell r="BX129" t="str">
            <v>AON</v>
          </cell>
        </row>
        <row r="130">
          <cell r="A130" t="str">
            <v>ON</v>
          </cell>
          <cell r="B130" t="str">
            <v>Trong 24h</v>
          </cell>
          <cell r="D130" t="str">
            <v>Khiếu nại về dịch vụ FTTH</v>
          </cell>
          <cell r="W130" t="str">
            <v>Đã đóng</v>
          </cell>
          <cell r="AJ130" t="str">
            <v>TP HCM</v>
          </cell>
          <cell r="BX130" t="str">
            <v>AON</v>
          </cell>
        </row>
        <row r="131">
          <cell r="A131" t="str">
            <v>ON</v>
          </cell>
          <cell r="B131" t="str">
            <v>Trong 24h</v>
          </cell>
          <cell r="D131" t="str">
            <v>Khiếu nại về dịch vụ FTTH</v>
          </cell>
          <cell r="W131" t="str">
            <v>Đã đóng</v>
          </cell>
          <cell r="AJ131" t="str">
            <v>Thái Nguyên</v>
          </cell>
          <cell r="BX131" t="str">
            <v>AON</v>
          </cell>
        </row>
        <row r="132">
          <cell r="A132" t="str">
            <v>ON</v>
          </cell>
          <cell r="B132" t="str">
            <v>Trong 24h</v>
          </cell>
          <cell r="D132" t="str">
            <v>Khiếu nại về dịch vụ FTTH</v>
          </cell>
          <cell r="W132" t="str">
            <v>Đang xử lý</v>
          </cell>
          <cell r="AJ132" t="str">
            <v>Bình Định</v>
          </cell>
          <cell r="BX132" t="str">
            <v>AON</v>
          </cell>
        </row>
        <row r="133">
          <cell r="A133" t="str">
            <v>ON</v>
          </cell>
          <cell r="B133" t="str">
            <v>Trong 24h</v>
          </cell>
          <cell r="D133" t="str">
            <v>Khiếu nại về dịch vụ FTTH</v>
          </cell>
          <cell r="W133" t="str">
            <v>Đã đóng</v>
          </cell>
          <cell r="AJ133" t="str">
            <v xml:space="preserve">Đà Nẵng </v>
          </cell>
          <cell r="BX133" t="str">
            <v>AON</v>
          </cell>
        </row>
        <row r="134">
          <cell r="A134" t="str">
            <v>ON</v>
          </cell>
          <cell r="B134" t="str">
            <v>Trong 24h</v>
          </cell>
          <cell r="D134" t="str">
            <v>Khiếu nại về dịch vụ FTTH</v>
          </cell>
          <cell r="W134" t="str">
            <v>Đang xử lý</v>
          </cell>
          <cell r="AJ134" t="str">
            <v>Bắc Ninh</v>
          </cell>
          <cell r="BX134" t="str">
            <v>AON</v>
          </cell>
        </row>
        <row r="135">
          <cell r="A135" t="str">
            <v>ON</v>
          </cell>
          <cell r="B135" t="str">
            <v>Trong 24h</v>
          </cell>
          <cell r="D135" t="str">
            <v>Khiếu nại về dịch vụ FTTH</v>
          </cell>
          <cell r="W135" t="str">
            <v>Đang xử lý</v>
          </cell>
          <cell r="AJ135" t="str">
            <v>Hà Nội 2</v>
          </cell>
          <cell r="BX135" t="str">
            <v>AON</v>
          </cell>
        </row>
        <row r="136">
          <cell r="A136" t="str">
            <v>ON</v>
          </cell>
          <cell r="B136" t="str">
            <v>Trong 24h</v>
          </cell>
          <cell r="D136" t="str">
            <v>Khiếu nại về dịch vụ FTTH</v>
          </cell>
          <cell r="W136" t="str">
            <v>Đã đóng</v>
          </cell>
          <cell r="AJ136" t="str">
            <v xml:space="preserve">Đắc Lắk </v>
          </cell>
          <cell r="BX136" t="str">
            <v>AON</v>
          </cell>
        </row>
        <row r="137">
          <cell r="A137" t="str">
            <v>ON</v>
          </cell>
          <cell r="B137" t="str">
            <v>Trong 24h</v>
          </cell>
          <cell r="D137" t="str">
            <v>Khiếu nại về dịch vụ FTTH</v>
          </cell>
          <cell r="W137" t="str">
            <v>Đã đóng</v>
          </cell>
          <cell r="AJ137" t="str">
            <v>Bình Thuận</v>
          </cell>
          <cell r="BX137" t="str">
            <v>AON</v>
          </cell>
        </row>
        <row r="138">
          <cell r="A138" t="str">
            <v>ON</v>
          </cell>
          <cell r="B138" t="str">
            <v>Trong 24h</v>
          </cell>
          <cell r="D138" t="str">
            <v>Khiếu nại về dịch vụ FTTH</v>
          </cell>
          <cell r="W138" t="str">
            <v>Đã đóng</v>
          </cell>
          <cell r="AJ138" t="str">
            <v>Bắc Ninh</v>
          </cell>
          <cell r="BX138" t="str">
            <v>AON</v>
          </cell>
        </row>
        <row r="139">
          <cell r="A139" t="str">
            <v>ON</v>
          </cell>
          <cell r="B139" t="str">
            <v>Trong 24h</v>
          </cell>
          <cell r="D139" t="str">
            <v>Khiếu nại về dịch vụ FTTH</v>
          </cell>
          <cell r="W139" t="str">
            <v>Đã đóng</v>
          </cell>
          <cell r="AJ139" t="str">
            <v>TP HCM</v>
          </cell>
          <cell r="BX139" t="str">
            <v>AON</v>
          </cell>
        </row>
        <row r="140">
          <cell r="A140" t="str">
            <v>ON</v>
          </cell>
          <cell r="B140" t="str">
            <v>Trong 24h</v>
          </cell>
          <cell r="D140" t="str">
            <v>Khiếu nại về dịch vụ FTTH</v>
          </cell>
          <cell r="W140" t="str">
            <v>Đã đóng</v>
          </cell>
          <cell r="AJ140" t="str">
            <v>Thái Bình</v>
          </cell>
          <cell r="BX140" t="str">
            <v>AON</v>
          </cell>
        </row>
        <row r="141">
          <cell r="A141" t="str">
            <v>ON</v>
          </cell>
          <cell r="B141" t="str">
            <v>Trong 24h</v>
          </cell>
          <cell r="D141" t="str">
            <v>Khiếu nại về dịch vụ FTTH</v>
          </cell>
          <cell r="W141" t="str">
            <v>Đang xử lý</v>
          </cell>
          <cell r="AJ141" t="str">
            <v>Kiên Giang</v>
          </cell>
          <cell r="BX141" t="str">
            <v>AON</v>
          </cell>
        </row>
        <row r="142">
          <cell r="A142" t="str">
            <v>ON</v>
          </cell>
          <cell r="B142" t="str">
            <v>Trong 24h</v>
          </cell>
          <cell r="D142" t="str">
            <v>Khiếu nại về dịch vụ FTTH</v>
          </cell>
          <cell r="W142" t="str">
            <v>Đã đóng</v>
          </cell>
          <cell r="AJ142" t="str">
            <v>Hà Nội 1</v>
          </cell>
          <cell r="BX142" t="str">
            <v>AON</v>
          </cell>
        </row>
        <row r="143">
          <cell r="A143" t="str">
            <v>ON</v>
          </cell>
          <cell r="B143" t="str">
            <v>Trong 24h</v>
          </cell>
          <cell r="D143" t="str">
            <v>Khiếu nại về dịch vụ FTTH</v>
          </cell>
          <cell r="W143" t="str">
            <v>Đã đóng</v>
          </cell>
          <cell r="AJ143" t="str">
            <v>TP HCM</v>
          </cell>
          <cell r="BX143" t="str">
            <v>AON</v>
          </cell>
        </row>
        <row r="144">
          <cell r="A144" t="str">
            <v>ON</v>
          </cell>
          <cell r="B144" t="str">
            <v>Trong 24h</v>
          </cell>
          <cell r="D144" t="str">
            <v>Khiếu nại về dịch vụ FTTH</v>
          </cell>
          <cell r="W144" t="str">
            <v>Đã đóng</v>
          </cell>
          <cell r="AJ144" t="str">
            <v>TP HCM</v>
          </cell>
          <cell r="BX144" t="str">
            <v>AON</v>
          </cell>
        </row>
        <row r="145">
          <cell r="A145" t="str">
            <v>ON</v>
          </cell>
          <cell r="B145" t="str">
            <v>Trong 24h</v>
          </cell>
          <cell r="D145" t="str">
            <v>Khiếu nại về dịch vụ FTTH</v>
          </cell>
          <cell r="W145" t="str">
            <v>Đã đóng</v>
          </cell>
          <cell r="AJ145" t="str">
            <v>Quảng Ngãi</v>
          </cell>
          <cell r="BX145" t="str">
            <v>AON</v>
          </cell>
        </row>
        <row r="146">
          <cell r="A146" t="str">
            <v>ON</v>
          </cell>
          <cell r="B146" t="str">
            <v>Trong 24h</v>
          </cell>
          <cell r="D146" t="str">
            <v>Khiếu nại về dịch vụ NextTV</v>
          </cell>
          <cell r="W146" t="str">
            <v>Đã đóng</v>
          </cell>
          <cell r="AJ146" t="str">
            <v>Phú Thọ</v>
          </cell>
          <cell r="BX146" t="str">
            <v>AON</v>
          </cell>
        </row>
        <row r="147">
          <cell r="A147" t="str">
            <v>ON</v>
          </cell>
          <cell r="B147" t="str">
            <v>Trong 24h</v>
          </cell>
          <cell r="D147" t="str">
            <v>Khiếu nại về dịch vụ FTTH</v>
          </cell>
          <cell r="W147" t="str">
            <v>Đã đóng</v>
          </cell>
          <cell r="AJ147" t="str">
            <v>Hà Nội 1</v>
          </cell>
          <cell r="BX147" t="str">
            <v>AON</v>
          </cell>
        </row>
        <row r="148">
          <cell r="A148" t="str">
            <v>ON</v>
          </cell>
          <cell r="B148" t="str">
            <v>Trong 24h</v>
          </cell>
          <cell r="D148" t="str">
            <v>Khiếu nại về dịch vụ FTTH</v>
          </cell>
          <cell r="W148" t="str">
            <v>Đã đóng</v>
          </cell>
          <cell r="AJ148" t="str">
            <v>Tiền Giang</v>
          </cell>
          <cell r="BX148" t="str">
            <v>AON</v>
          </cell>
        </row>
        <row r="149">
          <cell r="A149" t="str">
            <v>ON</v>
          </cell>
          <cell r="B149" t="str">
            <v>Trong 24h</v>
          </cell>
          <cell r="D149" t="str">
            <v>Khiếu nại về dịch vụ FTTH</v>
          </cell>
          <cell r="W149" t="str">
            <v>Đã đóng</v>
          </cell>
          <cell r="AJ149" t="str">
            <v>Lạng Sơn</v>
          </cell>
          <cell r="BX149" t="str">
            <v>AON</v>
          </cell>
        </row>
        <row r="150">
          <cell r="A150" t="str">
            <v>ON</v>
          </cell>
          <cell r="B150" t="str">
            <v>Trong 24h</v>
          </cell>
          <cell r="D150" t="str">
            <v>Khiếu nại về dịch vụ FTTH</v>
          </cell>
          <cell r="W150" t="str">
            <v>Đã đóng</v>
          </cell>
          <cell r="AJ150" t="str">
            <v>Bình Dương</v>
          </cell>
          <cell r="BX150" t="str">
            <v>AON</v>
          </cell>
        </row>
        <row r="151">
          <cell r="A151" t="str">
            <v>ON</v>
          </cell>
          <cell r="B151" t="str">
            <v>Trong 24h</v>
          </cell>
          <cell r="D151" t="str">
            <v>Khiếu nại về dịch vụ FTTH</v>
          </cell>
          <cell r="W151" t="str">
            <v>Đã đóng</v>
          </cell>
          <cell r="AJ151" t="str">
            <v>Hậu Giang</v>
          </cell>
          <cell r="BX151" t="str">
            <v>AON</v>
          </cell>
        </row>
        <row r="152">
          <cell r="A152" t="str">
            <v>ON</v>
          </cell>
          <cell r="B152" t="str">
            <v>Trong 24h</v>
          </cell>
          <cell r="D152" t="str">
            <v>Khiếu nại về dịch vụ FTTH</v>
          </cell>
          <cell r="W152" t="str">
            <v>Đã đóng</v>
          </cell>
          <cell r="AJ152" t="str">
            <v>TP HCM</v>
          </cell>
          <cell r="BX152" t="str">
            <v>AON</v>
          </cell>
        </row>
        <row r="153">
          <cell r="A153" t="str">
            <v>ON</v>
          </cell>
          <cell r="B153" t="str">
            <v>Trong 24h</v>
          </cell>
          <cell r="D153" t="str">
            <v>Khiếu nại về dịch vụ FTTH</v>
          </cell>
          <cell r="W153" t="str">
            <v>Đã đóng</v>
          </cell>
          <cell r="AJ153" t="str">
            <v>Phú Thọ</v>
          </cell>
          <cell r="BX153" t="str">
            <v>AON</v>
          </cell>
        </row>
        <row r="154">
          <cell r="A154" t="str">
            <v>ON</v>
          </cell>
          <cell r="B154" t="str">
            <v>Trong 24h</v>
          </cell>
          <cell r="D154" t="str">
            <v>Khiếu nại về dịch vụ FTTH</v>
          </cell>
          <cell r="W154" t="str">
            <v>Đã đóng</v>
          </cell>
          <cell r="AJ154" t="str">
            <v>Quảng Ninh</v>
          </cell>
          <cell r="BX154" t="str">
            <v>AON</v>
          </cell>
        </row>
        <row r="155">
          <cell r="A155" t="str">
            <v>ON</v>
          </cell>
          <cell r="B155" t="str">
            <v>Trong 24h</v>
          </cell>
          <cell r="D155" t="str">
            <v>Khiếu nại về dịch vụ FTTH</v>
          </cell>
          <cell r="W155" t="str">
            <v>Đã đóng</v>
          </cell>
          <cell r="AJ155" t="str">
            <v>Phú Thọ</v>
          </cell>
          <cell r="BX155" t="str">
            <v>AON</v>
          </cell>
        </row>
        <row r="156">
          <cell r="A156" t="str">
            <v>ON</v>
          </cell>
          <cell r="B156" t="str">
            <v>Trong 24h</v>
          </cell>
          <cell r="D156" t="str">
            <v>Khiếu nại về dịch vụ FTTH</v>
          </cell>
          <cell r="W156" t="str">
            <v>Đã đóng</v>
          </cell>
          <cell r="AJ156" t="str">
            <v>Thanh Hoá</v>
          </cell>
          <cell r="BX156" t="str">
            <v>AON</v>
          </cell>
        </row>
        <row r="157">
          <cell r="A157" t="str">
            <v>ON</v>
          </cell>
          <cell r="B157" t="str">
            <v>Trong 24h</v>
          </cell>
          <cell r="D157" t="str">
            <v>Khiếu nại về dịch vụ FTTH</v>
          </cell>
          <cell r="W157" t="str">
            <v>Đã đóng</v>
          </cell>
          <cell r="AJ157" t="str">
            <v>Bắc Giang</v>
          </cell>
          <cell r="BX157" t="str">
            <v>AON</v>
          </cell>
        </row>
        <row r="158">
          <cell r="A158" t="str">
            <v>ON</v>
          </cell>
          <cell r="B158" t="str">
            <v>Trong 24h</v>
          </cell>
          <cell r="D158" t="str">
            <v>Khiếu nại về dịch vụ FTTH</v>
          </cell>
          <cell r="W158" t="str">
            <v>Đã đóng</v>
          </cell>
          <cell r="AJ158" t="str">
            <v>Thừa Thiên Huế</v>
          </cell>
          <cell r="BX158" t="str">
            <v>AON</v>
          </cell>
        </row>
        <row r="159">
          <cell r="A159" t="str">
            <v>ON</v>
          </cell>
          <cell r="B159" t="str">
            <v>Trong 24h</v>
          </cell>
          <cell r="D159" t="str">
            <v>Khiếu nại về dịch vụ FTTH</v>
          </cell>
          <cell r="W159" t="str">
            <v>Đã đóng</v>
          </cell>
          <cell r="AJ159" t="str">
            <v xml:space="preserve">Đồng Nai </v>
          </cell>
          <cell r="BX159" t="str">
            <v>AON</v>
          </cell>
        </row>
        <row r="160">
          <cell r="A160" t="str">
            <v>ON</v>
          </cell>
          <cell r="B160" t="str">
            <v>Trong 24h</v>
          </cell>
          <cell r="D160" t="str">
            <v>Khiếu nại về dịch vụ FTTH</v>
          </cell>
          <cell r="W160" t="str">
            <v>Đã đóng</v>
          </cell>
          <cell r="AJ160" t="str">
            <v>Bắc Ninh</v>
          </cell>
          <cell r="BX160" t="str">
            <v>AON</v>
          </cell>
        </row>
        <row r="161">
          <cell r="A161" t="str">
            <v>ON</v>
          </cell>
          <cell r="B161" t="str">
            <v>Trong 24h</v>
          </cell>
          <cell r="D161" t="str">
            <v>Khiếu nại về dịch vụ FTTH</v>
          </cell>
          <cell r="W161" t="str">
            <v>Đã đóng</v>
          </cell>
          <cell r="AJ161" t="str">
            <v>Bình Định</v>
          </cell>
          <cell r="BX161" t="str">
            <v>AON</v>
          </cell>
        </row>
        <row r="162">
          <cell r="A162" t="str">
            <v>ON</v>
          </cell>
          <cell r="B162" t="str">
            <v>Trong 24h</v>
          </cell>
          <cell r="D162" t="str">
            <v>Khiếu nại về dịch vụ FTTH</v>
          </cell>
          <cell r="W162" t="str">
            <v>Đã đóng</v>
          </cell>
          <cell r="AJ162" t="str">
            <v>Quảng Trị</v>
          </cell>
          <cell r="BX162" t="str">
            <v>AON</v>
          </cell>
        </row>
        <row r="163">
          <cell r="A163" t="str">
            <v>ON</v>
          </cell>
          <cell r="B163" t="str">
            <v>Trong 24h</v>
          </cell>
          <cell r="D163" t="str">
            <v>Khiếu nại về dịch vụ FTTH</v>
          </cell>
          <cell r="W163" t="str">
            <v>Đang xử lý</v>
          </cell>
          <cell r="AJ163" t="str">
            <v xml:space="preserve">Đà Nẵng </v>
          </cell>
          <cell r="BX163" t="str">
            <v>AON</v>
          </cell>
        </row>
        <row r="164">
          <cell r="A164" t="str">
            <v>ON</v>
          </cell>
          <cell r="B164" t="str">
            <v>Trong 24h</v>
          </cell>
          <cell r="D164" t="str">
            <v>Khiếu nại về dịch vụ FTTH</v>
          </cell>
          <cell r="W164" t="str">
            <v>Đã đóng</v>
          </cell>
          <cell r="AJ164" t="str">
            <v>Thái Bình</v>
          </cell>
          <cell r="BX164" t="str">
            <v>AON</v>
          </cell>
        </row>
        <row r="165">
          <cell r="A165" t="str">
            <v>ON</v>
          </cell>
          <cell r="B165" t="str">
            <v>Trong 24h</v>
          </cell>
          <cell r="D165" t="str">
            <v>Khiếu nại về dịch vụ FTTH</v>
          </cell>
          <cell r="W165" t="str">
            <v>Đã đóng</v>
          </cell>
          <cell r="AJ165" t="str">
            <v xml:space="preserve">Quảng Nam </v>
          </cell>
          <cell r="BX165" t="str">
            <v>AON</v>
          </cell>
        </row>
        <row r="166">
          <cell r="A166" t="str">
            <v>ON</v>
          </cell>
          <cell r="B166" t="str">
            <v>Trong 24h</v>
          </cell>
          <cell r="D166" t="str">
            <v>Khiếu nại về dịch vụ FTTH</v>
          </cell>
          <cell r="W166" t="str">
            <v>Đã đóng</v>
          </cell>
          <cell r="AJ166" t="str">
            <v>Hà Nội 1</v>
          </cell>
          <cell r="BX166" t="str">
            <v>AON</v>
          </cell>
        </row>
        <row r="167">
          <cell r="A167" t="str">
            <v>ON</v>
          </cell>
          <cell r="B167" t="str">
            <v>Trong 24h</v>
          </cell>
          <cell r="D167" t="str">
            <v>Khiếu nại về dịch vụ FTTH</v>
          </cell>
          <cell r="W167" t="str">
            <v>Đã đóng</v>
          </cell>
          <cell r="AJ167" t="str">
            <v>TP HCM</v>
          </cell>
          <cell r="BX167" t="str">
            <v>AON</v>
          </cell>
        </row>
        <row r="168">
          <cell r="A168" t="str">
            <v>ON</v>
          </cell>
          <cell r="B168" t="str">
            <v>Trong 24h</v>
          </cell>
          <cell r="D168" t="str">
            <v>Khiếu nại về dịch vụ FTTH</v>
          </cell>
          <cell r="W168" t="str">
            <v>Đã đóng</v>
          </cell>
          <cell r="AJ168" t="str">
            <v>Sóc Trăng</v>
          </cell>
          <cell r="BX168" t="str">
            <v>AON</v>
          </cell>
        </row>
        <row r="169">
          <cell r="A169" t="str">
            <v>ON</v>
          </cell>
          <cell r="B169" t="str">
            <v>Trong 24h</v>
          </cell>
          <cell r="D169" t="str">
            <v>Khiếu nại về dịch vụ FTTH</v>
          </cell>
          <cell r="W169" t="str">
            <v>Đã đóng</v>
          </cell>
          <cell r="AJ169" t="str">
            <v xml:space="preserve">Đắc Lắk </v>
          </cell>
          <cell r="BX169" t="str">
            <v>AON</v>
          </cell>
        </row>
        <row r="170">
          <cell r="A170" t="str">
            <v>ON</v>
          </cell>
          <cell r="B170" t="str">
            <v>Trong 24h</v>
          </cell>
          <cell r="D170" t="str">
            <v>Khiếu nại về dịch vụ FTTH</v>
          </cell>
          <cell r="W170" t="str">
            <v>Đã đóng</v>
          </cell>
          <cell r="AJ170" t="str">
            <v>TP HCM</v>
          </cell>
          <cell r="BX170" t="str">
            <v>AON</v>
          </cell>
        </row>
        <row r="171">
          <cell r="A171" t="str">
            <v>ON</v>
          </cell>
          <cell r="B171" t="str">
            <v>Trong 24h</v>
          </cell>
          <cell r="D171" t="str">
            <v>Khiếu nại về dịch vụ FTTH</v>
          </cell>
          <cell r="W171" t="str">
            <v>Đã đóng</v>
          </cell>
          <cell r="AJ171" t="str">
            <v xml:space="preserve">Hà Tĩnh </v>
          </cell>
          <cell r="BX171" t="str">
            <v>AON</v>
          </cell>
        </row>
        <row r="172">
          <cell r="A172" t="str">
            <v>ON</v>
          </cell>
          <cell r="B172" t="str">
            <v>Trong 24h</v>
          </cell>
          <cell r="D172" t="str">
            <v>Khiếu nại về dịch vụ FTTH</v>
          </cell>
          <cell r="W172" t="str">
            <v>Đã đóng</v>
          </cell>
          <cell r="AJ172" t="str">
            <v>TP HCM</v>
          </cell>
          <cell r="BX172" t="str">
            <v>AON</v>
          </cell>
        </row>
        <row r="173">
          <cell r="A173" t="str">
            <v>ON</v>
          </cell>
          <cell r="B173" t="str">
            <v>Trong 24h</v>
          </cell>
          <cell r="D173" t="str">
            <v>Khiếu nại về dịch vụ FTTH</v>
          </cell>
          <cell r="W173" t="str">
            <v>Đang xử lý</v>
          </cell>
          <cell r="AJ173" t="str">
            <v xml:space="preserve">Quảng Nam </v>
          </cell>
          <cell r="BX173" t="str">
            <v>AON</v>
          </cell>
        </row>
        <row r="174">
          <cell r="A174" t="str">
            <v>ON</v>
          </cell>
          <cell r="B174" t="str">
            <v>Trong 24h</v>
          </cell>
          <cell r="D174" t="str">
            <v>Khiếu nại về dịch vụ FTTH</v>
          </cell>
          <cell r="W174" t="str">
            <v>Đã đóng</v>
          </cell>
          <cell r="AJ174" t="str">
            <v>TP HCM</v>
          </cell>
          <cell r="BX174" t="str">
            <v>AON</v>
          </cell>
        </row>
        <row r="175">
          <cell r="A175" t="str">
            <v>ON</v>
          </cell>
          <cell r="B175" t="str">
            <v>Trong 24h</v>
          </cell>
          <cell r="D175" t="str">
            <v>Khiếu nại về dịch vụ FTTH</v>
          </cell>
          <cell r="W175" t="str">
            <v>Đã đóng</v>
          </cell>
          <cell r="AJ175" t="str">
            <v xml:space="preserve">Đắc Lắk </v>
          </cell>
          <cell r="BX175" t="str">
            <v>AON</v>
          </cell>
        </row>
        <row r="176">
          <cell r="A176" t="str">
            <v>ON</v>
          </cell>
          <cell r="B176" t="str">
            <v>Trong 24h</v>
          </cell>
          <cell r="D176" t="str">
            <v>Khiếu nại về dịch vụ FTTH</v>
          </cell>
          <cell r="W176" t="str">
            <v>Đang xử lý</v>
          </cell>
          <cell r="AJ176" t="str">
            <v>Bình Dương</v>
          </cell>
          <cell r="BX176" t="str">
            <v>AON</v>
          </cell>
        </row>
        <row r="177">
          <cell r="A177" t="str">
            <v>ON</v>
          </cell>
          <cell r="B177" t="str">
            <v>Trong 24h</v>
          </cell>
          <cell r="D177" t="str">
            <v>Khiếu nại về dịch vụ FTTH</v>
          </cell>
          <cell r="W177" t="str">
            <v>Đã đóng</v>
          </cell>
          <cell r="AJ177" t="str">
            <v>Bình Dương</v>
          </cell>
          <cell r="BX177" t="str">
            <v>AON</v>
          </cell>
        </row>
        <row r="178">
          <cell r="A178" t="str">
            <v>ON</v>
          </cell>
          <cell r="B178" t="str">
            <v>Trong 24h</v>
          </cell>
          <cell r="D178" t="str">
            <v>Khiếu nại về dịch vụ NextTV</v>
          </cell>
          <cell r="W178" t="str">
            <v>Đã đóng</v>
          </cell>
          <cell r="AJ178" t="str">
            <v>Điện Biên</v>
          </cell>
          <cell r="BX178" t="str">
            <v>AON</v>
          </cell>
        </row>
        <row r="179">
          <cell r="A179" t="str">
            <v>ON</v>
          </cell>
          <cell r="B179" t="str">
            <v>Trong 24h</v>
          </cell>
          <cell r="D179" t="str">
            <v>Khiếu nại về dịch vụ FTTH</v>
          </cell>
          <cell r="W179" t="str">
            <v>Đã đóng</v>
          </cell>
          <cell r="AJ179" t="str">
            <v>Khánh Hoà</v>
          </cell>
          <cell r="BX179" t="str">
            <v>AON</v>
          </cell>
        </row>
        <row r="180">
          <cell r="A180" t="str">
            <v>ON</v>
          </cell>
          <cell r="B180" t="str">
            <v>Trong 24h</v>
          </cell>
          <cell r="D180" t="str">
            <v>Khiếu nại về dịch vụ FTTH</v>
          </cell>
          <cell r="W180" t="str">
            <v>Đã đóng</v>
          </cell>
          <cell r="AJ180" t="str">
            <v>Thái Nguyên</v>
          </cell>
          <cell r="BX180" t="str">
            <v>AON</v>
          </cell>
        </row>
        <row r="181">
          <cell r="A181" t="str">
            <v>ON</v>
          </cell>
          <cell r="B181" t="str">
            <v>Trong 24h</v>
          </cell>
          <cell r="D181" t="str">
            <v>Khiếu nại về dịch vụ FTTH</v>
          </cell>
          <cell r="W181" t="str">
            <v>Đã đóng</v>
          </cell>
          <cell r="AJ181" t="str">
            <v>Cần Thơ</v>
          </cell>
          <cell r="BX181" t="str">
            <v>AON</v>
          </cell>
        </row>
        <row r="182">
          <cell r="A182" t="str">
            <v>ON</v>
          </cell>
          <cell r="B182" t="str">
            <v>Trong 24h</v>
          </cell>
          <cell r="D182" t="str">
            <v>Khiếu nại về dịch vụ FTTH</v>
          </cell>
          <cell r="W182" t="str">
            <v>Đã đóng</v>
          </cell>
          <cell r="AJ182" t="str">
            <v>Bình Dương</v>
          </cell>
          <cell r="BX182" t="str">
            <v>AON</v>
          </cell>
        </row>
        <row r="183">
          <cell r="A183" t="str">
            <v>ON</v>
          </cell>
          <cell r="B183" t="str">
            <v>Trong 24h</v>
          </cell>
          <cell r="D183" t="str">
            <v>Khiếu nại về dịch vụ FTTH</v>
          </cell>
          <cell r="W183" t="str">
            <v>Đã đóng</v>
          </cell>
          <cell r="AJ183" t="str">
            <v>Hà Nội 1</v>
          </cell>
          <cell r="BX183" t="str">
            <v>AON</v>
          </cell>
        </row>
        <row r="184">
          <cell r="A184" t="str">
            <v>ON</v>
          </cell>
          <cell r="B184" t="str">
            <v>Trong 24h</v>
          </cell>
          <cell r="D184" t="str">
            <v>Khiếu nại về dịch vụ FTTH</v>
          </cell>
          <cell r="W184" t="str">
            <v>Đã đóng</v>
          </cell>
          <cell r="AJ184" t="str">
            <v>Thừa Thiên Huế</v>
          </cell>
          <cell r="BX184" t="str">
            <v>AON</v>
          </cell>
        </row>
        <row r="185">
          <cell r="A185" t="str">
            <v>ON</v>
          </cell>
          <cell r="B185" t="str">
            <v>Trong 24h</v>
          </cell>
          <cell r="D185" t="str">
            <v>Khiếu nại về dịch vụ FTTH</v>
          </cell>
          <cell r="W185" t="str">
            <v>Đã đóng</v>
          </cell>
          <cell r="AJ185" t="str">
            <v>Ninh Bình</v>
          </cell>
          <cell r="BX185" t="str">
            <v>AON</v>
          </cell>
        </row>
        <row r="186">
          <cell r="A186" t="str">
            <v>ON</v>
          </cell>
          <cell r="B186" t="str">
            <v>Trong 24h</v>
          </cell>
          <cell r="D186" t="str">
            <v>Khiếu nại về dịch vụ FTTH</v>
          </cell>
          <cell r="W186" t="str">
            <v>Đã đóng</v>
          </cell>
          <cell r="AJ186" t="str">
            <v xml:space="preserve">Đà Nẵng </v>
          </cell>
          <cell r="BX186" t="str">
            <v>AON</v>
          </cell>
        </row>
        <row r="187">
          <cell r="A187" t="str">
            <v>ON</v>
          </cell>
          <cell r="B187" t="str">
            <v>Trong 24h</v>
          </cell>
          <cell r="D187" t="str">
            <v>Khiếu nại về dịch vụ FTTH</v>
          </cell>
          <cell r="W187" t="str">
            <v>Đã đóng</v>
          </cell>
          <cell r="AJ187" t="str">
            <v>Bắc Ninh</v>
          </cell>
          <cell r="BX187" t="str">
            <v>AON</v>
          </cell>
        </row>
        <row r="188">
          <cell r="A188" t="str">
            <v>ON</v>
          </cell>
          <cell r="B188" t="str">
            <v>Trong 24h</v>
          </cell>
          <cell r="D188" t="str">
            <v>Khiếu nại về dịch vụ FTTH</v>
          </cell>
          <cell r="W188" t="str">
            <v>Đã đóng</v>
          </cell>
          <cell r="AJ188" t="str">
            <v>TP HCM</v>
          </cell>
          <cell r="BX188" t="str">
            <v>AON</v>
          </cell>
        </row>
        <row r="189">
          <cell r="A189" t="str">
            <v>ON</v>
          </cell>
          <cell r="B189" t="str">
            <v>Trong 24h</v>
          </cell>
          <cell r="D189" t="str">
            <v>Khiếu nại về dịch vụ FTTH</v>
          </cell>
          <cell r="W189" t="str">
            <v>Đã đóng</v>
          </cell>
          <cell r="AJ189" t="str">
            <v>Tiền Giang</v>
          </cell>
          <cell r="BX189" t="str">
            <v>AON</v>
          </cell>
        </row>
        <row r="190">
          <cell r="A190" t="str">
            <v>ON</v>
          </cell>
          <cell r="B190" t="str">
            <v>Trong 24h</v>
          </cell>
          <cell r="D190" t="str">
            <v>Khiếu nại về dịch vụ FTTH</v>
          </cell>
          <cell r="W190" t="str">
            <v>Đã đóng</v>
          </cell>
          <cell r="AJ190" t="str">
            <v>Hậu Giang</v>
          </cell>
          <cell r="BX190" t="str">
            <v>AON</v>
          </cell>
        </row>
        <row r="191">
          <cell r="A191" t="str">
            <v>ON</v>
          </cell>
          <cell r="B191" t="str">
            <v>Trong 24h</v>
          </cell>
          <cell r="D191" t="str">
            <v>Khiếu nại về dịch vụ FTTH</v>
          </cell>
          <cell r="W191" t="str">
            <v>Đã đóng</v>
          </cell>
          <cell r="AJ191" t="str">
            <v>Bình Dương</v>
          </cell>
          <cell r="BX191" t="str">
            <v>AON</v>
          </cell>
        </row>
        <row r="192">
          <cell r="A192" t="str">
            <v>ON</v>
          </cell>
          <cell r="B192" t="str">
            <v>Trong 24h</v>
          </cell>
          <cell r="D192" t="str">
            <v>Khiếu nại về dịch vụ FTTH</v>
          </cell>
          <cell r="W192" t="str">
            <v>Đã đóng</v>
          </cell>
          <cell r="AJ192" t="str">
            <v>Quảng Ngãi</v>
          </cell>
          <cell r="BX192" t="str">
            <v>AON</v>
          </cell>
        </row>
        <row r="193">
          <cell r="A193" t="str">
            <v>ON</v>
          </cell>
          <cell r="B193" t="str">
            <v>Trong 24h</v>
          </cell>
          <cell r="D193" t="str">
            <v>Khiếu nại về dịch vụ FTTH</v>
          </cell>
          <cell r="W193" t="str">
            <v>Đã đóng</v>
          </cell>
          <cell r="AJ193" t="str">
            <v>TP HCM</v>
          </cell>
          <cell r="BX193" t="str">
            <v>AON</v>
          </cell>
        </row>
        <row r="194">
          <cell r="A194" t="str">
            <v>ON</v>
          </cell>
          <cell r="B194" t="str">
            <v>Trong 24h</v>
          </cell>
          <cell r="D194" t="str">
            <v>Khiếu nại về dịch vụ FTTH</v>
          </cell>
          <cell r="W194" t="str">
            <v>Đã đóng</v>
          </cell>
          <cell r="AJ194" t="str">
            <v>TP HCM</v>
          </cell>
          <cell r="BX194" t="str">
            <v>AON</v>
          </cell>
        </row>
        <row r="195">
          <cell r="A195" t="str">
            <v>ON</v>
          </cell>
          <cell r="B195" t="str">
            <v>Trong 24h</v>
          </cell>
          <cell r="D195" t="str">
            <v>Khiếu nại về dịch vụ FTTH</v>
          </cell>
          <cell r="W195" t="str">
            <v>Đã đóng</v>
          </cell>
          <cell r="AJ195" t="str">
            <v>Hà Nội 2</v>
          </cell>
          <cell r="BX195" t="str">
            <v>AON</v>
          </cell>
        </row>
        <row r="196">
          <cell r="A196" t="str">
            <v>ON</v>
          </cell>
          <cell r="B196" t="str">
            <v>Trong 24h</v>
          </cell>
          <cell r="D196" t="str">
            <v>Khiếu nại về dịch vụ FTTH</v>
          </cell>
          <cell r="W196" t="str">
            <v>Đang xử lý</v>
          </cell>
          <cell r="AJ196" t="str">
            <v>Lâm Đồng</v>
          </cell>
          <cell r="BX196" t="str">
            <v>AON</v>
          </cell>
        </row>
        <row r="197">
          <cell r="A197" t="str">
            <v>ON</v>
          </cell>
          <cell r="B197" t="str">
            <v>Trong 24h</v>
          </cell>
          <cell r="D197" t="str">
            <v>Khiếu nại về dịch vụ FTTH</v>
          </cell>
          <cell r="W197" t="str">
            <v>Đã đóng</v>
          </cell>
          <cell r="AJ197" t="str">
            <v>Bạc Liêu</v>
          </cell>
          <cell r="BX197" t="str">
            <v>AON</v>
          </cell>
        </row>
        <row r="198">
          <cell r="A198" t="str">
            <v>ON</v>
          </cell>
          <cell r="B198" t="str">
            <v>Trong 24h</v>
          </cell>
          <cell r="D198" t="str">
            <v>Khiếu nại về dịch vụ FTTH</v>
          </cell>
          <cell r="W198" t="str">
            <v>Đã đóng</v>
          </cell>
          <cell r="AJ198" t="str">
            <v>Quảng Trị</v>
          </cell>
          <cell r="BX198" t="str">
            <v>AON</v>
          </cell>
        </row>
        <row r="199">
          <cell r="A199" t="str">
            <v>ON</v>
          </cell>
          <cell r="B199" t="str">
            <v>Trong 24h</v>
          </cell>
          <cell r="D199" t="str">
            <v>Khiếu nại về dịch vụ FTTH</v>
          </cell>
          <cell r="W199" t="str">
            <v>Đã đóng</v>
          </cell>
          <cell r="AJ199" t="str">
            <v>TP HCM</v>
          </cell>
          <cell r="BX199" t="str">
            <v>AON</v>
          </cell>
        </row>
        <row r="200">
          <cell r="A200" t="str">
            <v>ON</v>
          </cell>
          <cell r="B200" t="str">
            <v>Trong 24h</v>
          </cell>
          <cell r="D200" t="str">
            <v>Khiếu nại về dịch vụ FTTH</v>
          </cell>
          <cell r="W200" t="str">
            <v>Đã đóng</v>
          </cell>
          <cell r="AJ200" t="str">
            <v>Hà Nội 1</v>
          </cell>
          <cell r="BX200" t="str">
            <v>AON</v>
          </cell>
        </row>
        <row r="201">
          <cell r="A201" t="str">
            <v>ON</v>
          </cell>
          <cell r="B201" t="str">
            <v>Trong 24h</v>
          </cell>
          <cell r="D201" t="str">
            <v>Khiếu nại về dịch vụ FTTH</v>
          </cell>
          <cell r="W201" t="str">
            <v>Đã đóng</v>
          </cell>
          <cell r="AJ201" t="str">
            <v>TP HCM</v>
          </cell>
          <cell r="BX201" t="str">
            <v>AON</v>
          </cell>
        </row>
        <row r="202">
          <cell r="A202" t="str">
            <v>ON</v>
          </cell>
          <cell r="B202" t="str">
            <v>Trong 24h</v>
          </cell>
          <cell r="D202" t="str">
            <v>Khiếu nại về dịch vụ FTTH</v>
          </cell>
          <cell r="W202" t="str">
            <v>Đang xử lý</v>
          </cell>
          <cell r="AJ202" t="str">
            <v>Bắc Giang</v>
          </cell>
          <cell r="BX202" t="str">
            <v>AON</v>
          </cell>
        </row>
        <row r="203">
          <cell r="A203" t="str">
            <v>ON</v>
          </cell>
          <cell r="B203" t="str">
            <v>Trong 24h</v>
          </cell>
          <cell r="D203" t="str">
            <v>Khiếu nại về dịch vụ FTTH</v>
          </cell>
          <cell r="W203" t="str">
            <v>Đã đóng</v>
          </cell>
          <cell r="AJ203" t="str">
            <v>Hậu Giang</v>
          </cell>
          <cell r="BX203" t="str">
            <v>AON</v>
          </cell>
        </row>
        <row r="204">
          <cell r="A204" t="str">
            <v>ON</v>
          </cell>
          <cell r="B204" t="str">
            <v>Trong 24h</v>
          </cell>
          <cell r="D204" t="str">
            <v>Khiếu nại về dịch vụ FTTH</v>
          </cell>
          <cell r="W204" t="str">
            <v>Đã đóng</v>
          </cell>
          <cell r="AJ204" t="str">
            <v xml:space="preserve">Quảng Nam </v>
          </cell>
          <cell r="BX204" t="str">
            <v>AON</v>
          </cell>
        </row>
        <row r="205">
          <cell r="A205" t="str">
            <v>ON</v>
          </cell>
          <cell r="B205" t="str">
            <v>Trong 24h</v>
          </cell>
          <cell r="D205" t="str">
            <v>Khiếu nại về dịch vụ FTTH</v>
          </cell>
          <cell r="W205" t="str">
            <v>Đang xử lý</v>
          </cell>
          <cell r="AJ205" t="str">
            <v>TP HCM</v>
          </cell>
          <cell r="BX205" t="str">
            <v>AON</v>
          </cell>
        </row>
        <row r="206">
          <cell r="A206" t="str">
            <v>ON</v>
          </cell>
          <cell r="B206" t="str">
            <v>Trong 24h</v>
          </cell>
          <cell r="D206" t="str">
            <v>Khiếu nại về dịch vụ FTTH</v>
          </cell>
          <cell r="W206" t="str">
            <v>Đã đóng</v>
          </cell>
          <cell r="AJ206" t="str">
            <v>Bình Dương</v>
          </cell>
          <cell r="BX206" t="str">
            <v>AON</v>
          </cell>
        </row>
        <row r="207">
          <cell r="A207" t="str">
            <v>ON</v>
          </cell>
          <cell r="B207" t="str">
            <v>Trong 24h</v>
          </cell>
          <cell r="D207" t="str">
            <v>Khiếu nại về dịch vụ FTTH</v>
          </cell>
          <cell r="W207" t="str">
            <v>Đang xử lý</v>
          </cell>
          <cell r="AJ207" t="str">
            <v>Bắc Ninh</v>
          </cell>
          <cell r="BX207" t="str">
            <v>AON</v>
          </cell>
        </row>
        <row r="208">
          <cell r="A208" t="str">
            <v>ON</v>
          </cell>
          <cell r="B208" t="str">
            <v>Trong 24h</v>
          </cell>
          <cell r="D208" t="str">
            <v>Khiếu nại về dịch vụ FTTH</v>
          </cell>
          <cell r="W208" t="str">
            <v>Đã đóng</v>
          </cell>
          <cell r="AJ208" t="str">
            <v xml:space="preserve">Quảng Nam </v>
          </cell>
          <cell r="BX208" t="str">
            <v>AON</v>
          </cell>
        </row>
        <row r="209">
          <cell r="A209" t="str">
            <v>ON</v>
          </cell>
          <cell r="B209" t="str">
            <v>Trong 24h</v>
          </cell>
          <cell r="D209" t="str">
            <v>Khiếu nại về dịch vụ FTTH</v>
          </cell>
          <cell r="W209" t="str">
            <v>Đã đóng</v>
          </cell>
          <cell r="AJ209" t="str">
            <v>Nghệ An</v>
          </cell>
          <cell r="BX209" t="str">
            <v>AON</v>
          </cell>
        </row>
        <row r="210">
          <cell r="A210" t="str">
            <v>ON</v>
          </cell>
          <cell r="B210" t="str">
            <v>Trong 24h</v>
          </cell>
          <cell r="D210" t="str">
            <v>Khiếu nại về dịch vụ FTTH</v>
          </cell>
          <cell r="W210" t="str">
            <v>Đã đóng</v>
          </cell>
          <cell r="AJ210" t="str">
            <v>TP HCM</v>
          </cell>
          <cell r="BX210" t="str">
            <v>AON</v>
          </cell>
        </row>
        <row r="211">
          <cell r="A211" t="str">
            <v>ON</v>
          </cell>
          <cell r="B211" t="str">
            <v>Trong 24h</v>
          </cell>
          <cell r="D211" t="str">
            <v>Khiếu nại về dịch vụ FTTH</v>
          </cell>
          <cell r="W211" t="str">
            <v>Đã đóng</v>
          </cell>
          <cell r="AJ211" t="str">
            <v>Quảng Ninh</v>
          </cell>
          <cell r="BX211" t="str">
            <v>AON</v>
          </cell>
        </row>
        <row r="212">
          <cell r="A212" t="str">
            <v>ON</v>
          </cell>
          <cell r="B212" t="str">
            <v>Trong 24h</v>
          </cell>
          <cell r="D212" t="str">
            <v>Khiếu nại về dịch vụ FTTH</v>
          </cell>
          <cell r="W212" t="str">
            <v>Đang xử lý</v>
          </cell>
          <cell r="AJ212" t="str">
            <v>Bình Định</v>
          </cell>
          <cell r="BX212" t="str">
            <v>AON</v>
          </cell>
        </row>
        <row r="213">
          <cell r="A213" t="str">
            <v>ON</v>
          </cell>
          <cell r="B213" t="str">
            <v>Trong 24h</v>
          </cell>
          <cell r="D213" t="str">
            <v>Khiếu nại về dịch vụ FTTH</v>
          </cell>
          <cell r="W213" t="str">
            <v>Đang xử lý</v>
          </cell>
          <cell r="AJ213" t="str">
            <v>Thừa Thiên Huế</v>
          </cell>
          <cell r="BX213" t="str">
            <v>AON</v>
          </cell>
        </row>
        <row r="214">
          <cell r="A214" t="str">
            <v>ON</v>
          </cell>
          <cell r="B214" t="str">
            <v>Trong 24h</v>
          </cell>
          <cell r="D214" t="str">
            <v>Khiếu nại về dịch vụ FTTH</v>
          </cell>
          <cell r="W214" t="str">
            <v>Đã đóng</v>
          </cell>
          <cell r="AJ214" t="str">
            <v>Hậu Giang</v>
          </cell>
          <cell r="BX214" t="str">
            <v>AON</v>
          </cell>
        </row>
        <row r="215">
          <cell r="A215" t="str">
            <v>ON</v>
          </cell>
          <cell r="B215" t="str">
            <v>Trong 24h</v>
          </cell>
          <cell r="D215" t="str">
            <v>Khiếu nại về dịch vụ FTTH</v>
          </cell>
          <cell r="W215" t="str">
            <v>Đã đóng</v>
          </cell>
          <cell r="AJ215" t="str">
            <v>An Giang</v>
          </cell>
          <cell r="BX215" t="str">
            <v>AON</v>
          </cell>
        </row>
        <row r="216">
          <cell r="A216" t="str">
            <v>ON</v>
          </cell>
          <cell r="B216" t="str">
            <v>Trong 24h</v>
          </cell>
          <cell r="D216" t="str">
            <v>Khiếu nại về dịch vụ FTTH</v>
          </cell>
          <cell r="W216" t="str">
            <v>Đã đóng</v>
          </cell>
          <cell r="AJ216" t="str">
            <v>Hưng Yên</v>
          </cell>
          <cell r="BX216" t="str">
            <v>AON</v>
          </cell>
        </row>
        <row r="217">
          <cell r="A217" t="str">
            <v>ON</v>
          </cell>
          <cell r="B217" t="str">
            <v>Trong 24h</v>
          </cell>
          <cell r="D217" t="str">
            <v>Khiếu nại về dịch vụ FTTH</v>
          </cell>
          <cell r="W217" t="str">
            <v>Đã đóng</v>
          </cell>
          <cell r="AJ217" t="str">
            <v>Thái Bình</v>
          </cell>
          <cell r="BX217" t="str">
            <v>AON</v>
          </cell>
        </row>
        <row r="218">
          <cell r="A218" t="str">
            <v>ON</v>
          </cell>
          <cell r="B218" t="str">
            <v>Trong 24h</v>
          </cell>
          <cell r="D218" t="str">
            <v>Khiếu nại về dịch vụ FTTH</v>
          </cell>
          <cell r="W218" t="str">
            <v>Đã đóng</v>
          </cell>
          <cell r="AJ218" t="str">
            <v>Đồng Tháp</v>
          </cell>
          <cell r="BX218" t="str">
            <v>AON</v>
          </cell>
        </row>
        <row r="219">
          <cell r="A219" t="str">
            <v>ON</v>
          </cell>
          <cell r="B219" t="str">
            <v>Trong 24h</v>
          </cell>
          <cell r="D219" t="str">
            <v>Khiếu nại về dịch vụ FTTH</v>
          </cell>
          <cell r="W219" t="str">
            <v>Đã đóng</v>
          </cell>
          <cell r="AJ219" t="str">
            <v>Bắc Giang</v>
          </cell>
          <cell r="BX219" t="str">
            <v>AON</v>
          </cell>
        </row>
        <row r="220">
          <cell r="A220" t="str">
            <v>ON</v>
          </cell>
          <cell r="B220" t="str">
            <v>Trong 24h</v>
          </cell>
          <cell r="D220" t="str">
            <v>Khiếu nại về dịch vụ FTTH</v>
          </cell>
          <cell r="W220" t="str">
            <v>Đã đóng</v>
          </cell>
          <cell r="AJ220" t="str">
            <v>Trà Vinh</v>
          </cell>
          <cell r="BX220" t="str">
            <v>AON</v>
          </cell>
        </row>
        <row r="221">
          <cell r="A221" t="str">
            <v>ON</v>
          </cell>
          <cell r="B221" t="str">
            <v>Trong 24h</v>
          </cell>
          <cell r="D221" t="str">
            <v>Khiếu nại về dịch vụ FTTH</v>
          </cell>
          <cell r="W221" t="str">
            <v>Đã đóng</v>
          </cell>
          <cell r="AJ221" t="str">
            <v>TP HCM</v>
          </cell>
          <cell r="BX221" t="str">
            <v>AON</v>
          </cell>
        </row>
        <row r="222">
          <cell r="A222" t="str">
            <v>ON</v>
          </cell>
          <cell r="B222" t="str">
            <v>Trong 24h</v>
          </cell>
          <cell r="D222" t="str">
            <v>Khiếu nại về dịch vụ FTTH</v>
          </cell>
          <cell r="W222" t="str">
            <v>Đã đóng</v>
          </cell>
          <cell r="AJ222" t="str">
            <v>TP HCM</v>
          </cell>
          <cell r="BX222" t="str">
            <v>AON</v>
          </cell>
        </row>
        <row r="223">
          <cell r="A223" t="str">
            <v>ON</v>
          </cell>
          <cell r="B223" t="str">
            <v>Trong 24h</v>
          </cell>
          <cell r="D223" t="str">
            <v>Khiếu nại về dịch vụ FTTH</v>
          </cell>
          <cell r="W223" t="str">
            <v>Đã đóng</v>
          </cell>
          <cell r="AJ223" t="str">
            <v>Hà Nội 1</v>
          </cell>
          <cell r="BX223" t="str">
            <v>AON</v>
          </cell>
        </row>
        <row r="224">
          <cell r="A224" t="str">
            <v>ON</v>
          </cell>
          <cell r="B224" t="str">
            <v>Trong 24h</v>
          </cell>
          <cell r="D224" t="str">
            <v>Khiếu nại về dịch vụ FTTH</v>
          </cell>
          <cell r="W224" t="str">
            <v>Đã đóng</v>
          </cell>
          <cell r="AJ224" t="str">
            <v>TP HCM</v>
          </cell>
          <cell r="BX224" t="str">
            <v>AON</v>
          </cell>
        </row>
        <row r="225">
          <cell r="A225" t="str">
            <v>ON</v>
          </cell>
          <cell r="B225" t="str">
            <v>Trong 24h</v>
          </cell>
          <cell r="D225" t="str">
            <v>Khiếu nại về dịch vụ FTTH</v>
          </cell>
          <cell r="W225" t="str">
            <v>Đã đóng</v>
          </cell>
          <cell r="AJ225" t="str">
            <v>An Giang</v>
          </cell>
          <cell r="BX225" t="str">
            <v>AON</v>
          </cell>
        </row>
        <row r="226">
          <cell r="A226" t="str">
            <v>ON</v>
          </cell>
          <cell r="B226" t="str">
            <v>Trong 24h</v>
          </cell>
          <cell r="D226" t="str">
            <v>Khiếu nại về dịch vụ FTTH</v>
          </cell>
          <cell r="W226" t="str">
            <v>Đã đóng</v>
          </cell>
          <cell r="AJ226" t="str">
            <v>Bình Dương</v>
          </cell>
          <cell r="BX226" t="str">
            <v>AON</v>
          </cell>
        </row>
        <row r="227">
          <cell r="A227" t="str">
            <v>ON</v>
          </cell>
          <cell r="B227" t="str">
            <v>Trong 24h</v>
          </cell>
          <cell r="D227" t="str">
            <v>Khiếu nại về dịch vụ FTTH</v>
          </cell>
          <cell r="W227" t="str">
            <v>Đã đóng</v>
          </cell>
          <cell r="AJ227" t="str">
            <v>Đồng Tháp</v>
          </cell>
          <cell r="BX227" t="str">
            <v>AON</v>
          </cell>
        </row>
        <row r="228">
          <cell r="A228" t="str">
            <v>ON</v>
          </cell>
          <cell r="B228" t="str">
            <v>Trong 24h</v>
          </cell>
          <cell r="D228" t="str">
            <v>Khiếu nại về dịch vụ FTTH</v>
          </cell>
          <cell r="W228" t="str">
            <v>Đã đóng</v>
          </cell>
          <cell r="AJ228" t="str">
            <v>Quảng Ninh</v>
          </cell>
          <cell r="BX228" t="str">
            <v>AON</v>
          </cell>
        </row>
        <row r="229">
          <cell r="A229" t="str">
            <v>ON</v>
          </cell>
          <cell r="B229" t="str">
            <v>Trong 24h</v>
          </cell>
          <cell r="D229" t="str">
            <v>Khiếu nại về dịch vụ NextTV</v>
          </cell>
          <cell r="W229" t="str">
            <v>Đã đóng</v>
          </cell>
          <cell r="AJ229" t="str">
            <v>TP HCM</v>
          </cell>
          <cell r="BX229" t="str">
            <v>AON</v>
          </cell>
        </row>
        <row r="230">
          <cell r="A230" t="str">
            <v>ON</v>
          </cell>
          <cell r="B230" t="str">
            <v>Trong 24h</v>
          </cell>
          <cell r="D230" t="str">
            <v>Khiếu nại về dịch vụ FTTH</v>
          </cell>
          <cell r="W230" t="str">
            <v>Đã đóng</v>
          </cell>
          <cell r="AJ230" t="str">
            <v>Hà Nội 2</v>
          </cell>
          <cell r="BX230" t="str">
            <v>AON</v>
          </cell>
        </row>
        <row r="231">
          <cell r="A231" t="str">
            <v>ON</v>
          </cell>
          <cell r="B231" t="str">
            <v>Trong 24h</v>
          </cell>
          <cell r="D231" t="str">
            <v>Khiếu nại về dịch vụ FTTH</v>
          </cell>
          <cell r="W231" t="str">
            <v>Đã đóng</v>
          </cell>
          <cell r="AJ231" t="str">
            <v>TP HCM</v>
          </cell>
          <cell r="BX231" t="str">
            <v>AON</v>
          </cell>
        </row>
        <row r="232">
          <cell r="A232" t="str">
            <v>ON</v>
          </cell>
          <cell r="B232" t="str">
            <v>Trong 24h</v>
          </cell>
          <cell r="D232" t="str">
            <v>Khiếu nại về dịch vụ FTTH</v>
          </cell>
          <cell r="W232" t="str">
            <v>Đã đóng</v>
          </cell>
          <cell r="AJ232" t="str">
            <v xml:space="preserve">Đồng Nai </v>
          </cell>
          <cell r="BX232" t="str">
            <v>AON</v>
          </cell>
        </row>
        <row r="233">
          <cell r="A233" t="str">
            <v>ON</v>
          </cell>
          <cell r="B233" t="str">
            <v>Trong 24h</v>
          </cell>
          <cell r="D233" t="str">
            <v>Khiếu nại về dịch vụ FTTH</v>
          </cell>
          <cell r="W233" t="str">
            <v>Đã đóng</v>
          </cell>
          <cell r="AJ233" t="str">
            <v>Hà Nội 2</v>
          </cell>
          <cell r="BX233" t="str">
            <v>AON</v>
          </cell>
        </row>
        <row r="234">
          <cell r="A234" t="str">
            <v>ON</v>
          </cell>
          <cell r="B234" t="str">
            <v>Trong 24h</v>
          </cell>
          <cell r="D234" t="str">
            <v>Khiếu nại về dịch vụ FTTH</v>
          </cell>
          <cell r="W234" t="str">
            <v>Đã đóng</v>
          </cell>
          <cell r="AJ234" t="str">
            <v>TP HCM</v>
          </cell>
          <cell r="BX234" t="str">
            <v>AON</v>
          </cell>
        </row>
        <row r="235">
          <cell r="A235" t="str">
            <v>ON</v>
          </cell>
          <cell r="B235" t="str">
            <v>Trong 24h</v>
          </cell>
          <cell r="D235" t="str">
            <v>Khiếu nại về dịch vụ FTTH</v>
          </cell>
          <cell r="W235" t="str">
            <v>Đã đóng</v>
          </cell>
          <cell r="AJ235" t="str">
            <v>TP HCM</v>
          </cell>
          <cell r="BX235" t="str">
            <v>AON</v>
          </cell>
        </row>
        <row r="236">
          <cell r="A236" t="str">
            <v>ON</v>
          </cell>
          <cell r="B236" t="str">
            <v>Trong 24h</v>
          </cell>
          <cell r="D236" t="str">
            <v>Khiếu nại về dịch vụ FTTH</v>
          </cell>
          <cell r="W236" t="str">
            <v>Đã đóng</v>
          </cell>
          <cell r="AJ236" t="str">
            <v>TP HCM</v>
          </cell>
          <cell r="BX236" t="str">
            <v>AON</v>
          </cell>
        </row>
        <row r="237">
          <cell r="A237" t="str">
            <v>ON</v>
          </cell>
          <cell r="B237" t="str">
            <v>Trong 24h</v>
          </cell>
          <cell r="D237" t="str">
            <v>Khiếu nại về dịch vụ FTTH</v>
          </cell>
          <cell r="W237" t="str">
            <v>Đã đóng</v>
          </cell>
          <cell r="AJ237" t="str">
            <v>TP HCM</v>
          </cell>
          <cell r="BX237" t="str">
            <v>AON</v>
          </cell>
        </row>
        <row r="238">
          <cell r="A238" t="str">
            <v>ON</v>
          </cell>
          <cell r="B238" t="str">
            <v>Trong 24h</v>
          </cell>
          <cell r="D238" t="str">
            <v>Khiếu nại về dịch vụ FTTH</v>
          </cell>
          <cell r="W238" t="str">
            <v>Đang xử lý</v>
          </cell>
          <cell r="AJ238" t="str">
            <v>Bình Dương</v>
          </cell>
          <cell r="BX238" t="str">
            <v>AON</v>
          </cell>
        </row>
        <row r="239">
          <cell r="A239" t="str">
            <v>ON</v>
          </cell>
          <cell r="B239" t="str">
            <v>Trong 24h</v>
          </cell>
          <cell r="D239" t="str">
            <v>Khiếu nại về dịch vụ FTTH</v>
          </cell>
          <cell r="W239" t="str">
            <v>Đã đóng</v>
          </cell>
          <cell r="AJ239" t="str">
            <v>Hà Nội 1</v>
          </cell>
          <cell r="BX239" t="str">
            <v>AON</v>
          </cell>
        </row>
        <row r="240">
          <cell r="A240" t="str">
            <v>ON</v>
          </cell>
          <cell r="B240" t="str">
            <v>Trong 24h</v>
          </cell>
          <cell r="D240" t="str">
            <v>Khiếu nại về dịch vụ FTTH</v>
          </cell>
          <cell r="W240" t="str">
            <v>Đã đóng</v>
          </cell>
          <cell r="AJ240" t="str">
            <v>Bình Phước</v>
          </cell>
          <cell r="BX240" t="str">
            <v>AON</v>
          </cell>
        </row>
        <row r="241">
          <cell r="A241" t="str">
            <v>ON</v>
          </cell>
          <cell r="B241" t="str">
            <v>Trong 24h</v>
          </cell>
          <cell r="D241" t="str">
            <v>Khiếu nại về dịch vụ FTTH</v>
          </cell>
          <cell r="W241" t="str">
            <v>Đang xử lý</v>
          </cell>
          <cell r="AJ241" t="str">
            <v>Đắc Nông</v>
          </cell>
          <cell r="BX241" t="str">
            <v>AON</v>
          </cell>
        </row>
        <row r="242">
          <cell r="A242" t="str">
            <v>ON</v>
          </cell>
          <cell r="B242" t="str">
            <v>Trong 24h</v>
          </cell>
          <cell r="D242" t="str">
            <v>Khiếu nại về dịch vụ FTTH</v>
          </cell>
          <cell r="W242" t="str">
            <v>Đã đóng</v>
          </cell>
          <cell r="AJ242" t="str">
            <v xml:space="preserve">Đà Nẵng </v>
          </cell>
          <cell r="BX242" t="str">
            <v>AON</v>
          </cell>
        </row>
        <row r="243">
          <cell r="A243" t="str">
            <v>ON</v>
          </cell>
          <cell r="B243" t="str">
            <v>Trong 24h</v>
          </cell>
          <cell r="D243" t="str">
            <v>Khiếu nại về dịch vụ FTTH</v>
          </cell>
          <cell r="W243" t="str">
            <v>Đã đóng</v>
          </cell>
          <cell r="AJ243" t="str">
            <v>Quảng Ninh</v>
          </cell>
          <cell r="BX243" t="str">
            <v>AON</v>
          </cell>
        </row>
        <row r="244">
          <cell r="A244" t="str">
            <v>ON</v>
          </cell>
          <cell r="B244" t="str">
            <v>Trong 24h</v>
          </cell>
          <cell r="D244" t="str">
            <v>Khiếu nại về dịch vụ FTTH</v>
          </cell>
          <cell r="W244" t="str">
            <v>Đang xử lý</v>
          </cell>
          <cell r="AJ244" t="str">
            <v xml:space="preserve">Đắc Lắk </v>
          </cell>
          <cell r="BX244" t="str">
            <v>AON</v>
          </cell>
        </row>
        <row r="245">
          <cell r="A245" t="str">
            <v>ON</v>
          </cell>
          <cell r="B245" t="str">
            <v>Trong 24h</v>
          </cell>
          <cell r="D245" t="str">
            <v>Khiếu nại về dịch vụ FTTH</v>
          </cell>
          <cell r="W245" t="str">
            <v>Đã đóng</v>
          </cell>
          <cell r="AJ245" t="str">
            <v>TP HCM</v>
          </cell>
          <cell r="BX245" t="str">
            <v>AON</v>
          </cell>
        </row>
        <row r="246">
          <cell r="A246" t="str">
            <v>ON</v>
          </cell>
          <cell r="B246" t="str">
            <v>Trong 24h</v>
          </cell>
          <cell r="D246" t="str">
            <v>Khiếu nại về dịch vụ FTTH</v>
          </cell>
          <cell r="W246" t="str">
            <v>Đã đóng</v>
          </cell>
          <cell r="AJ246" t="str">
            <v>Long An</v>
          </cell>
          <cell r="BX246" t="str">
            <v>AON</v>
          </cell>
        </row>
        <row r="247">
          <cell r="A247" t="str">
            <v>ON</v>
          </cell>
          <cell r="B247" t="str">
            <v>Trong 24h</v>
          </cell>
          <cell r="D247" t="str">
            <v>Khiếu nại về dịch vụ FTTH</v>
          </cell>
          <cell r="W247" t="str">
            <v>Đã đóng</v>
          </cell>
          <cell r="AJ247" t="str">
            <v>TP HCM</v>
          </cell>
          <cell r="BX247" t="str">
            <v>AON</v>
          </cell>
        </row>
        <row r="248">
          <cell r="A248" t="str">
            <v>ON</v>
          </cell>
          <cell r="B248" t="str">
            <v>Trong 24h</v>
          </cell>
          <cell r="D248" t="str">
            <v>Khiếu nại về dịch vụ FTTH</v>
          </cell>
          <cell r="W248" t="str">
            <v>Đã đóng</v>
          </cell>
          <cell r="AJ248" t="str">
            <v>Sóc Trăng</v>
          </cell>
          <cell r="BX248" t="str">
            <v>AON</v>
          </cell>
        </row>
        <row r="249">
          <cell r="A249" t="str">
            <v>ON</v>
          </cell>
          <cell r="B249" t="str">
            <v>Trong 24h</v>
          </cell>
          <cell r="D249" t="str">
            <v>Khiếu nại về dịch vụ FTTH</v>
          </cell>
          <cell r="W249" t="str">
            <v>Đã đóng</v>
          </cell>
          <cell r="AJ249" t="str">
            <v>TP HCM</v>
          </cell>
          <cell r="BX249" t="str">
            <v>AON</v>
          </cell>
        </row>
        <row r="250">
          <cell r="A250" t="str">
            <v>ON</v>
          </cell>
          <cell r="B250" t="str">
            <v>Trong 24h</v>
          </cell>
          <cell r="D250" t="str">
            <v>Khiếu nại về dịch vụ FTTH</v>
          </cell>
          <cell r="W250" t="str">
            <v>Đã đóng</v>
          </cell>
          <cell r="AJ250" t="str">
            <v>Hậu Giang</v>
          </cell>
          <cell r="BX250" t="str">
            <v>AON</v>
          </cell>
        </row>
        <row r="251">
          <cell r="A251" t="str">
            <v>ON</v>
          </cell>
          <cell r="B251" t="str">
            <v>Trong 24h</v>
          </cell>
          <cell r="D251" t="str">
            <v>Khiếu nại về dịch vụ FTTH</v>
          </cell>
          <cell r="W251" t="str">
            <v>Đang xử lý</v>
          </cell>
          <cell r="AJ251" t="str">
            <v>Thanh Hoá</v>
          </cell>
          <cell r="BX251" t="str">
            <v>AON</v>
          </cell>
        </row>
        <row r="252">
          <cell r="A252" t="str">
            <v>ON</v>
          </cell>
          <cell r="B252" t="str">
            <v>Trong 24h</v>
          </cell>
          <cell r="D252" t="str">
            <v>Khiếu nại về dịch vụ FTTH</v>
          </cell>
          <cell r="W252" t="str">
            <v>Đã đóng</v>
          </cell>
          <cell r="AJ252" t="str">
            <v>TP HCM</v>
          </cell>
          <cell r="BX252" t="str">
            <v>AON</v>
          </cell>
        </row>
        <row r="253">
          <cell r="A253" t="str">
            <v>ON</v>
          </cell>
          <cell r="B253" t="str">
            <v>Trong 24h</v>
          </cell>
          <cell r="D253" t="str">
            <v>Khiếu nại về dịch vụ FTTH</v>
          </cell>
          <cell r="W253" t="str">
            <v>Đã đóng</v>
          </cell>
          <cell r="AJ253" t="str">
            <v>Hà Nội 2</v>
          </cell>
          <cell r="BX253" t="str">
            <v>AON</v>
          </cell>
        </row>
        <row r="254">
          <cell r="A254" t="str">
            <v>ON</v>
          </cell>
          <cell r="B254" t="str">
            <v>Trong 24h</v>
          </cell>
          <cell r="D254" t="str">
            <v>Khiếu nại về dịch vụ FTTH</v>
          </cell>
          <cell r="W254" t="str">
            <v>Đã đóng</v>
          </cell>
          <cell r="AJ254" t="str">
            <v>Quảng Ninh</v>
          </cell>
          <cell r="BX254" t="str">
            <v>AON</v>
          </cell>
        </row>
        <row r="255">
          <cell r="A255" t="str">
            <v>ON</v>
          </cell>
          <cell r="B255" t="str">
            <v>Trong 24h</v>
          </cell>
          <cell r="D255" t="str">
            <v>Khiếu nại về dịch vụ FTTH</v>
          </cell>
          <cell r="W255" t="str">
            <v>Đã đóng</v>
          </cell>
          <cell r="AJ255" t="str">
            <v>TP HCM</v>
          </cell>
          <cell r="BX255" t="str">
            <v>AON</v>
          </cell>
        </row>
        <row r="256">
          <cell r="A256" t="str">
            <v>ON</v>
          </cell>
          <cell r="B256" t="str">
            <v>Trong 24h</v>
          </cell>
          <cell r="D256" t="str">
            <v>Khiếu nại về dịch vụ NextTV</v>
          </cell>
          <cell r="W256" t="str">
            <v>Đang xử lý</v>
          </cell>
          <cell r="AJ256" t="str">
            <v>TP HCM</v>
          </cell>
          <cell r="BX256" t="str">
            <v>AON</v>
          </cell>
        </row>
        <row r="257">
          <cell r="A257" t="str">
            <v>ON</v>
          </cell>
          <cell r="B257" t="str">
            <v>Trong 24h</v>
          </cell>
          <cell r="D257" t="str">
            <v>Khiếu nại về dịch vụ FTTH</v>
          </cell>
          <cell r="W257" t="str">
            <v>Đang xử lý</v>
          </cell>
          <cell r="AJ257" t="str">
            <v>Bình Thuận</v>
          </cell>
          <cell r="BX257" t="str">
            <v>AON</v>
          </cell>
        </row>
        <row r="258">
          <cell r="A258" t="str">
            <v>ON</v>
          </cell>
          <cell r="B258" t="str">
            <v>Trong 24h</v>
          </cell>
          <cell r="D258" t="str">
            <v>Khiếu nại về dịch vụ FTTH</v>
          </cell>
          <cell r="W258" t="str">
            <v>Đang xử lý</v>
          </cell>
          <cell r="AJ258" t="str">
            <v>Bình Định</v>
          </cell>
          <cell r="BX258" t="str">
            <v>AON</v>
          </cell>
        </row>
        <row r="259">
          <cell r="A259" t="str">
            <v>ON</v>
          </cell>
          <cell r="B259" t="str">
            <v>Trong 24h</v>
          </cell>
          <cell r="D259" t="str">
            <v>Khiếu nại về dịch vụ FTTH</v>
          </cell>
          <cell r="W259" t="str">
            <v>Đã đóng</v>
          </cell>
          <cell r="AJ259" t="str">
            <v>TP HCM</v>
          </cell>
          <cell r="BX259" t="str">
            <v>AON</v>
          </cell>
        </row>
        <row r="260">
          <cell r="A260" t="str">
            <v>ON</v>
          </cell>
          <cell r="B260" t="str">
            <v>Trong 24h</v>
          </cell>
          <cell r="D260" t="str">
            <v>Khiếu nại về dịch vụ NextTV</v>
          </cell>
          <cell r="W260" t="str">
            <v>Đã đóng</v>
          </cell>
          <cell r="AJ260" t="str">
            <v>Tiền Giang</v>
          </cell>
          <cell r="BX260" t="str">
            <v>AON</v>
          </cell>
        </row>
        <row r="261">
          <cell r="A261" t="str">
            <v>ON</v>
          </cell>
          <cell r="B261" t="str">
            <v>Trong 24h</v>
          </cell>
          <cell r="D261" t="str">
            <v>Khiếu nại về dịch vụ FTTH</v>
          </cell>
          <cell r="W261" t="str">
            <v>Đã đóng</v>
          </cell>
          <cell r="AJ261" t="str">
            <v>Lào Cai</v>
          </cell>
          <cell r="BX261" t="str">
            <v>AON</v>
          </cell>
        </row>
        <row r="262">
          <cell r="A262" t="str">
            <v>ON</v>
          </cell>
          <cell r="B262" t="str">
            <v>Trong 24h</v>
          </cell>
          <cell r="D262" t="str">
            <v>Khiếu nại về dịch vụ FTTH</v>
          </cell>
          <cell r="W262" t="str">
            <v>Đã đóng</v>
          </cell>
          <cell r="AJ262" t="str">
            <v>Bắc Ninh</v>
          </cell>
          <cell r="BX262" t="str">
            <v>AON</v>
          </cell>
        </row>
        <row r="263">
          <cell r="A263" t="str">
            <v>ON</v>
          </cell>
          <cell r="B263" t="str">
            <v>Trong 24h</v>
          </cell>
          <cell r="D263" t="str">
            <v>Khiếu nại về dịch vụ FTTH</v>
          </cell>
          <cell r="W263" t="str">
            <v>Đã đóng</v>
          </cell>
          <cell r="AJ263" t="str">
            <v>An Giang</v>
          </cell>
          <cell r="BX263" t="str">
            <v>AON</v>
          </cell>
        </row>
        <row r="264">
          <cell r="A264" t="str">
            <v>ON</v>
          </cell>
          <cell r="B264" t="str">
            <v>Trong 24h</v>
          </cell>
          <cell r="D264" t="str">
            <v>Khiếu nại về dịch vụ FTTH</v>
          </cell>
          <cell r="W264" t="str">
            <v>Đã đóng</v>
          </cell>
          <cell r="AJ264" t="str">
            <v>Sơn La</v>
          </cell>
          <cell r="BX264" t="str">
            <v>AON</v>
          </cell>
        </row>
        <row r="265">
          <cell r="A265" t="str">
            <v>ON</v>
          </cell>
          <cell r="B265" t="str">
            <v>Trong 24h</v>
          </cell>
          <cell r="D265" t="str">
            <v>Khiếu nại về dịch vụ FTTH</v>
          </cell>
          <cell r="W265" t="str">
            <v>Đã đóng</v>
          </cell>
          <cell r="AJ265" t="str">
            <v>TP HCM</v>
          </cell>
          <cell r="BX265" t="str">
            <v>AON</v>
          </cell>
        </row>
        <row r="266">
          <cell r="A266" t="str">
            <v>ON</v>
          </cell>
          <cell r="B266" t="str">
            <v>Trong 24h</v>
          </cell>
          <cell r="D266" t="str">
            <v>Khiếu nại về dịch vụ FTTH</v>
          </cell>
          <cell r="W266" t="str">
            <v>Đã đóng</v>
          </cell>
          <cell r="AJ266" t="str">
            <v>Hậu Giang</v>
          </cell>
          <cell r="BX266" t="str">
            <v>AON</v>
          </cell>
        </row>
        <row r="267">
          <cell r="A267" t="str">
            <v>ON</v>
          </cell>
          <cell r="B267" t="str">
            <v>Trong 24h</v>
          </cell>
          <cell r="D267" t="str">
            <v>Khiếu nại về dịch vụ FTTH</v>
          </cell>
          <cell r="W267" t="str">
            <v>Đã đóng</v>
          </cell>
          <cell r="AJ267" t="str">
            <v>TP HCM</v>
          </cell>
          <cell r="BX267" t="str">
            <v>AON</v>
          </cell>
        </row>
        <row r="268">
          <cell r="A268" t="str">
            <v>ON</v>
          </cell>
          <cell r="B268" t="str">
            <v>Trong 24h</v>
          </cell>
          <cell r="D268" t="str">
            <v>Khiếu nại về dịch vụ FTTH</v>
          </cell>
          <cell r="W268" t="str">
            <v>Đã đóng</v>
          </cell>
          <cell r="AJ268" t="str">
            <v>Sóc Trăng</v>
          </cell>
          <cell r="BX268" t="str">
            <v>AON</v>
          </cell>
        </row>
        <row r="269">
          <cell r="A269" t="str">
            <v>ON</v>
          </cell>
          <cell r="B269" t="str">
            <v>Trong 24h</v>
          </cell>
          <cell r="D269" t="str">
            <v>Khiếu nại về dịch vụ FTTH</v>
          </cell>
          <cell r="W269" t="str">
            <v>Đang xử lý</v>
          </cell>
          <cell r="AJ269" t="str">
            <v>Cà Mau</v>
          </cell>
          <cell r="BX269" t="str">
            <v>AON</v>
          </cell>
        </row>
        <row r="270">
          <cell r="A270" t="str">
            <v>ON</v>
          </cell>
          <cell r="B270" t="str">
            <v>Trong 24h</v>
          </cell>
          <cell r="D270" t="str">
            <v>Khiếu nại về dịch vụ NextTV</v>
          </cell>
          <cell r="W270" t="str">
            <v>Đang xử lý</v>
          </cell>
          <cell r="AJ270" t="str">
            <v>Thanh Hoá</v>
          </cell>
          <cell r="BX270" t="str">
            <v>AON</v>
          </cell>
        </row>
        <row r="271">
          <cell r="A271" t="str">
            <v>ON</v>
          </cell>
          <cell r="B271" t="str">
            <v>Trong 24h</v>
          </cell>
          <cell r="D271" t="str">
            <v>Khiếu nại về dịch vụ FTTH</v>
          </cell>
          <cell r="W271" t="str">
            <v>Đã đóng</v>
          </cell>
          <cell r="AJ271" t="str">
            <v>Quảng Ninh</v>
          </cell>
          <cell r="BX271" t="str">
            <v>AON</v>
          </cell>
        </row>
        <row r="272">
          <cell r="A272" t="str">
            <v>ON</v>
          </cell>
          <cell r="B272" t="str">
            <v>Trong 24h</v>
          </cell>
          <cell r="D272" t="str">
            <v>Khiếu nại về dịch vụ FTTH</v>
          </cell>
          <cell r="W272" t="str">
            <v>Đã đóng</v>
          </cell>
          <cell r="AJ272" t="str">
            <v>Quảng Trị</v>
          </cell>
          <cell r="BX272" t="str">
            <v>AON</v>
          </cell>
        </row>
        <row r="273">
          <cell r="A273" t="str">
            <v>ON</v>
          </cell>
          <cell r="B273" t="str">
            <v>Trong 24h</v>
          </cell>
          <cell r="D273" t="str">
            <v>Khiếu nại về dịch vụ FTTH</v>
          </cell>
          <cell r="W273" t="str">
            <v>Đang xử lý</v>
          </cell>
          <cell r="AJ273" t="str">
            <v>TP HCM</v>
          </cell>
          <cell r="BX273" t="str">
            <v>AON</v>
          </cell>
        </row>
        <row r="274">
          <cell r="A274" t="str">
            <v>ON</v>
          </cell>
          <cell r="B274" t="str">
            <v>Trong 24h</v>
          </cell>
          <cell r="D274" t="str">
            <v>Khiếu nại về dịch vụ FTTH</v>
          </cell>
          <cell r="W274" t="str">
            <v>Đã đóng</v>
          </cell>
          <cell r="AJ274" t="str">
            <v>An Giang</v>
          </cell>
          <cell r="BX274" t="str">
            <v>AON</v>
          </cell>
        </row>
        <row r="275">
          <cell r="A275" t="str">
            <v>ON</v>
          </cell>
          <cell r="B275" t="str">
            <v>Trong 24h</v>
          </cell>
          <cell r="D275" t="str">
            <v>Khiếu nại về dịch vụ FTTH</v>
          </cell>
          <cell r="W275" t="str">
            <v>Đã đóng</v>
          </cell>
          <cell r="AJ275" t="str">
            <v>Nam Định</v>
          </cell>
          <cell r="BX275" t="str">
            <v>AON</v>
          </cell>
        </row>
        <row r="276">
          <cell r="A276" t="str">
            <v>ON</v>
          </cell>
          <cell r="B276" t="str">
            <v>Trong 24h</v>
          </cell>
          <cell r="D276" t="str">
            <v>Khiếu nại về dịch vụ FTTH</v>
          </cell>
          <cell r="W276" t="str">
            <v>Đã đóng</v>
          </cell>
          <cell r="AJ276" t="str">
            <v>Bình Phước</v>
          </cell>
          <cell r="BX276" t="str">
            <v>AON</v>
          </cell>
        </row>
        <row r="277">
          <cell r="A277" t="str">
            <v>ON</v>
          </cell>
          <cell r="B277" t="str">
            <v>Trong 24h</v>
          </cell>
          <cell r="D277" t="str">
            <v>Khiếu nại về dịch vụ FTTH</v>
          </cell>
          <cell r="W277" t="str">
            <v>Đã đóng</v>
          </cell>
          <cell r="AJ277" t="str">
            <v>Hưng Yên</v>
          </cell>
          <cell r="BX277" t="str">
            <v>AON</v>
          </cell>
        </row>
        <row r="278">
          <cell r="A278" t="str">
            <v>ON</v>
          </cell>
          <cell r="B278" t="str">
            <v>Trong 24h</v>
          </cell>
          <cell r="D278" t="str">
            <v>Khiếu nại về dịch vụ FTTH</v>
          </cell>
          <cell r="W278" t="str">
            <v>Đã đóng</v>
          </cell>
          <cell r="AJ278" t="str">
            <v>Gia Lai</v>
          </cell>
          <cell r="BX278" t="str">
            <v>AON</v>
          </cell>
        </row>
        <row r="279">
          <cell r="A279" t="str">
            <v>ON</v>
          </cell>
          <cell r="B279" t="str">
            <v>Trong 24h</v>
          </cell>
          <cell r="D279" t="str">
            <v>Khiếu nại về dịch vụ FTTH</v>
          </cell>
          <cell r="W279" t="str">
            <v>Đang xử lý</v>
          </cell>
          <cell r="AJ279" t="str">
            <v>Bắc Ninh</v>
          </cell>
          <cell r="BX279" t="str">
            <v>AON</v>
          </cell>
        </row>
        <row r="280">
          <cell r="A280" t="str">
            <v>ON</v>
          </cell>
          <cell r="B280" t="str">
            <v>Trong 24h</v>
          </cell>
          <cell r="D280" t="str">
            <v>Khiếu nại về dịch vụ FTTH</v>
          </cell>
          <cell r="W280" t="str">
            <v>Đã đóng</v>
          </cell>
          <cell r="AJ280" t="str">
            <v>Hậu Giang</v>
          </cell>
          <cell r="BX280" t="str">
            <v>AON</v>
          </cell>
        </row>
        <row r="281">
          <cell r="A281" t="str">
            <v>ON</v>
          </cell>
          <cell r="B281" t="str">
            <v>Trong 24h</v>
          </cell>
          <cell r="D281" t="str">
            <v>Khiếu nại về dịch vụ FTTH</v>
          </cell>
          <cell r="W281" t="str">
            <v>Đã đóng</v>
          </cell>
          <cell r="AJ281" t="str">
            <v>Hà Nội 1</v>
          </cell>
          <cell r="BX281" t="str">
            <v>AON</v>
          </cell>
        </row>
        <row r="282">
          <cell r="A282" t="str">
            <v>ON</v>
          </cell>
          <cell r="B282" t="str">
            <v>Trong 24h</v>
          </cell>
          <cell r="D282" t="str">
            <v>Khiếu nại về dịch vụ FTTH</v>
          </cell>
          <cell r="W282" t="str">
            <v>Đã đóng</v>
          </cell>
          <cell r="AJ282" t="str">
            <v>Gia Lai</v>
          </cell>
          <cell r="BX282" t="str">
            <v>AON</v>
          </cell>
        </row>
        <row r="283">
          <cell r="A283" t="str">
            <v>ON</v>
          </cell>
          <cell r="B283" t="str">
            <v>Trong 24h</v>
          </cell>
          <cell r="D283" t="str">
            <v>Khiếu nại về dịch vụ FTTH</v>
          </cell>
          <cell r="W283" t="str">
            <v>Đã đóng</v>
          </cell>
          <cell r="AJ283" t="str">
            <v xml:space="preserve">Đồng Nai </v>
          </cell>
          <cell r="BX283" t="str">
            <v>GPON</v>
          </cell>
        </row>
        <row r="284">
          <cell r="A284" t="str">
            <v>ON</v>
          </cell>
          <cell r="B284" t="str">
            <v>Trong 24h</v>
          </cell>
          <cell r="D284" t="str">
            <v>Khiếu nại về dịch vụ NextTV</v>
          </cell>
          <cell r="W284" t="str">
            <v>Đã đóng</v>
          </cell>
          <cell r="AJ284" t="str">
            <v>Quảng Trị</v>
          </cell>
          <cell r="BX284" t="str">
            <v>AON</v>
          </cell>
        </row>
        <row r="285">
          <cell r="A285" t="str">
            <v>ON</v>
          </cell>
          <cell r="B285" t="str">
            <v>Trong 24h</v>
          </cell>
          <cell r="D285" t="str">
            <v>Khiếu nại về dịch vụ FTTH</v>
          </cell>
          <cell r="W285" t="str">
            <v>Đã đóng</v>
          </cell>
          <cell r="AJ285" t="str">
            <v>Hà Nội 1</v>
          </cell>
          <cell r="BX285" t="str">
            <v>AON</v>
          </cell>
        </row>
        <row r="286">
          <cell r="A286" t="str">
            <v>ON</v>
          </cell>
          <cell r="B286" t="str">
            <v>Trong 24h</v>
          </cell>
          <cell r="D286" t="str">
            <v>Khiếu nại về dịch vụ FTTH</v>
          </cell>
          <cell r="W286" t="str">
            <v>Đã đóng</v>
          </cell>
          <cell r="AJ286" t="str">
            <v>Hậu Giang</v>
          </cell>
          <cell r="BX286" t="str">
            <v>AON</v>
          </cell>
        </row>
        <row r="287">
          <cell r="A287" t="str">
            <v>ON</v>
          </cell>
          <cell r="B287" t="str">
            <v>Trong 24h</v>
          </cell>
          <cell r="D287" t="str">
            <v>Khiếu nại về dịch vụ FTTH</v>
          </cell>
          <cell r="W287" t="str">
            <v>Đã đóng</v>
          </cell>
          <cell r="AJ287" t="str">
            <v>Gia Lai</v>
          </cell>
          <cell r="BX287" t="str">
            <v>AON</v>
          </cell>
        </row>
        <row r="288">
          <cell r="A288" t="str">
            <v>ON</v>
          </cell>
          <cell r="B288" t="str">
            <v>Trong 24h</v>
          </cell>
          <cell r="D288" t="str">
            <v>Khiếu nại về dịch vụ FTTH</v>
          </cell>
          <cell r="W288" t="str">
            <v>Đã đóng</v>
          </cell>
          <cell r="AJ288" t="str">
            <v>TP HCM</v>
          </cell>
          <cell r="BX288" t="str">
            <v>AON</v>
          </cell>
        </row>
        <row r="289">
          <cell r="A289" t="str">
            <v>ON</v>
          </cell>
          <cell r="B289" t="str">
            <v>Trong 24h</v>
          </cell>
          <cell r="D289" t="str">
            <v>Khiếu nại về dịch vụ FTTH</v>
          </cell>
          <cell r="W289" t="str">
            <v>Đã đóng</v>
          </cell>
          <cell r="AJ289" t="str">
            <v>Hải Phòng</v>
          </cell>
          <cell r="BX289" t="str">
            <v>AON</v>
          </cell>
        </row>
        <row r="290">
          <cell r="A290" t="str">
            <v>ON</v>
          </cell>
          <cell r="B290" t="str">
            <v>Trong 24h</v>
          </cell>
          <cell r="D290" t="str">
            <v>Khiếu nại về dịch vụ FTTH</v>
          </cell>
          <cell r="W290" t="str">
            <v>Đã đóng</v>
          </cell>
          <cell r="AJ290" t="str">
            <v>TP HCM</v>
          </cell>
          <cell r="BX290" t="str">
            <v>AON</v>
          </cell>
        </row>
        <row r="291">
          <cell r="A291" t="str">
            <v>ON</v>
          </cell>
          <cell r="B291" t="str">
            <v>Trong 24h</v>
          </cell>
          <cell r="D291" t="str">
            <v>Khiếu nại về dịch vụ FTTH</v>
          </cell>
          <cell r="W291" t="str">
            <v>Đã đóng</v>
          </cell>
          <cell r="AJ291" t="str">
            <v>TP HCM</v>
          </cell>
          <cell r="BX291" t="str">
            <v>AON</v>
          </cell>
        </row>
        <row r="292">
          <cell r="A292" t="str">
            <v>ON</v>
          </cell>
          <cell r="B292" t="str">
            <v>Trong 24h</v>
          </cell>
          <cell r="D292" t="str">
            <v>Khiếu nại về dịch vụ FTTH</v>
          </cell>
          <cell r="W292" t="str">
            <v>Đã đóng</v>
          </cell>
          <cell r="AJ292" t="str">
            <v>Ninh Bình</v>
          </cell>
          <cell r="BX292" t="str">
            <v>AON</v>
          </cell>
        </row>
        <row r="293">
          <cell r="A293" t="str">
            <v>ON</v>
          </cell>
          <cell r="B293" t="str">
            <v>Trong 24h</v>
          </cell>
          <cell r="D293" t="str">
            <v>Khiếu nại về dịch vụ FTTH</v>
          </cell>
          <cell r="W293" t="str">
            <v>Đã đóng</v>
          </cell>
          <cell r="AJ293" t="str">
            <v>TP HCM</v>
          </cell>
          <cell r="BX293" t="str">
            <v>AON</v>
          </cell>
        </row>
        <row r="294">
          <cell r="A294" t="str">
            <v>ON</v>
          </cell>
          <cell r="B294" t="str">
            <v>Trong 24h</v>
          </cell>
          <cell r="D294" t="str">
            <v>Khiếu nại về dịch vụ FTTH</v>
          </cell>
          <cell r="W294" t="str">
            <v>Đã đóng</v>
          </cell>
          <cell r="AJ294" t="str">
            <v>Hà Nội 2</v>
          </cell>
          <cell r="BX294" t="str">
            <v>AON</v>
          </cell>
        </row>
        <row r="295">
          <cell r="A295" t="str">
            <v>ON</v>
          </cell>
          <cell r="B295" t="str">
            <v>Trong 24h</v>
          </cell>
          <cell r="D295" t="str">
            <v>Khiếu nại về dịch vụ FTTH</v>
          </cell>
          <cell r="W295" t="str">
            <v>Đang xử lý</v>
          </cell>
          <cell r="AJ295" t="str">
            <v>Quảng Ninh</v>
          </cell>
          <cell r="BX295" t="str">
            <v>AON</v>
          </cell>
        </row>
        <row r="296">
          <cell r="A296" t="str">
            <v>ON</v>
          </cell>
          <cell r="B296" t="str">
            <v>Trong 24h</v>
          </cell>
          <cell r="D296" t="str">
            <v>Khiếu nại về dịch vụ FTTH</v>
          </cell>
          <cell r="W296" t="str">
            <v>Đã đóng</v>
          </cell>
          <cell r="AJ296" t="str">
            <v>TP HCM</v>
          </cell>
          <cell r="BX296" t="str">
            <v>AON</v>
          </cell>
        </row>
        <row r="297">
          <cell r="A297" t="str">
            <v>ON</v>
          </cell>
          <cell r="B297" t="str">
            <v>Trong 24h</v>
          </cell>
          <cell r="D297" t="str">
            <v>Khiếu nại về dịch vụ FTTH</v>
          </cell>
          <cell r="W297" t="str">
            <v>Đã đóng</v>
          </cell>
          <cell r="AJ297" t="str">
            <v>Hà Nội 1</v>
          </cell>
          <cell r="BX297" t="str">
            <v>AON</v>
          </cell>
        </row>
        <row r="298">
          <cell r="A298" t="str">
            <v>ON</v>
          </cell>
          <cell r="B298" t="str">
            <v>Trong 24h</v>
          </cell>
          <cell r="D298" t="str">
            <v>Khiếu nại về dịch vụ FTTH</v>
          </cell>
          <cell r="W298" t="str">
            <v>Đã đóng</v>
          </cell>
          <cell r="AJ298" t="str">
            <v>Bắc Giang</v>
          </cell>
          <cell r="BX298" t="str">
            <v>AON</v>
          </cell>
        </row>
        <row r="299">
          <cell r="A299" t="str">
            <v>ON</v>
          </cell>
          <cell r="B299" t="str">
            <v>Trong 24h</v>
          </cell>
          <cell r="D299" t="str">
            <v>Khiếu nại về dịch vụ FTTH</v>
          </cell>
          <cell r="W299" t="str">
            <v>Đang xử lý</v>
          </cell>
          <cell r="AJ299" t="str">
            <v>Quảng Ninh</v>
          </cell>
          <cell r="BX299" t="str">
            <v>AON</v>
          </cell>
        </row>
        <row r="300">
          <cell r="A300" t="str">
            <v>ON</v>
          </cell>
          <cell r="B300" t="str">
            <v>Trong 24h</v>
          </cell>
          <cell r="D300" t="str">
            <v>Khiếu nại về dịch vụ FTTH</v>
          </cell>
          <cell r="W300" t="str">
            <v>Đã đóng</v>
          </cell>
          <cell r="AJ300" t="str">
            <v>Tuyên Quang</v>
          </cell>
          <cell r="BX300" t="str">
            <v>AON</v>
          </cell>
        </row>
        <row r="301">
          <cell r="A301" t="str">
            <v>ON</v>
          </cell>
          <cell r="B301" t="str">
            <v>Trong 24h</v>
          </cell>
          <cell r="D301" t="str">
            <v>Khiếu nại về dịch vụ FTTH</v>
          </cell>
          <cell r="W301" t="str">
            <v>Đã đóng</v>
          </cell>
          <cell r="AJ301" t="str">
            <v>Sóc Trăng</v>
          </cell>
          <cell r="BX301" t="str">
            <v>AON</v>
          </cell>
        </row>
        <row r="302">
          <cell r="A302" t="str">
            <v>ON</v>
          </cell>
          <cell r="B302" t="str">
            <v>Trong 24h</v>
          </cell>
          <cell r="D302" t="str">
            <v>Khiếu nại về dịch vụ FTTH</v>
          </cell>
          <cell r="W302" t="str">
            <v>Đã đóng</v>
          </cell>
          <cell r="AJ302" t="str">
            <v>Hà Nội 1</v>
          </cell>
          <cell r="BX302" t="str">
            <v>AON</v>
          </cell>
        </row>
        <row r="303">
          <cell r="A303" t="str">
            <v>ON</v>
          </cell>
          <cell r="B303" t="str">
            <v>Trong 24h</v>
          </cell>
          <cell r="D303" t="str">
            <v>Khiếu nại về dịch vụ FTTH</v>
          </cell>
          <cell r="W303" t="str">
            <v>Đã đóng</v>
          </cell>
          <cell r="AJ303" t="str">
            <v xml:space="preserve">Đồng Nai </v>
          </cell>
          <cell r="BX303" t="str">
            <v>AON</v>
          </cell>
        </row>
        <row r="304">
          <cell r="A304" t="str">
            <v>ON</v>
          </cell>
          <cell r="B304" t="str">
            <v>Trong 24h</v>
          </cell>
          <cell r="D304" t="str">
            <v>Khiếu nại về dịch vụ FTTH</v>
          </cell>
          <cell r="W304" t="str">
            <v>Đã đóng</v>
          </cell>
          <cell r="AJ304" t="str">
            <v>Hậu Giang</v>
          </cell>
          <cell r="BX304" t="str">
            <v>AON</v>
          </cell>
        </row>
        <row r="305">
          <cell r="A305" t="str">
            <v>ON</v>
          </cell>
          <cell r="B305" t="str">
            <v>Trong 24h</v>
          </cell>
          <cell r="D305" t="str">
            <v>Khiếu nại về dịch vụ FTTH</v>
          </cell>
          <cell r="W305" t="str">
            <v>Đã đóng</v>
          </cell>
          <cell r="AJ305" t="str">
            <v>Hà Nội 2</v>
          </cell>
          <cell r="BX305" t="str">
            <v>AON</v>
          </cell>
        </row>
        <row r="306">
          <cell r="A306" t="str">
            <v>ON</v>
          </cell>
          <cell r="B306" t="str">
            <v>Trong 24h</v>
          </cell>
          <cell r="D306" t="str">
            <v>Khiếu nại về dịch vụ FTTH</v>
          </cell>
          <cell r="W306" t="str">
            <v>Đã đóng</v>
          </cell>
          <cell r="AJ306" t="str">
            <v>Hà Nội 1</v>
          </cell>
          <cell r="BX306" t="str">
            <v>AON</v>
          </cell>
        </row>
        <row r="307">
          <cell r="A307" t="str">
            <v>ON</v>
          </cell>
          <cell r="B307" t="str">
            <v>Trong 24h</v>
          </cell>
          <cell r="D307" t="str">
            <v>Khiếu nại về dịch vụ FTTH</v>
          </cell>
          <cell r="W307" t="str">
            <v>Đang xử lý</v>
          </cell>
          <cell r="AJ307" t="str">
            <v>An Giang</v>
          </cell>
          <cell r="BX307" t="str">
            <v>AON</v>
          </cell>
        </row>
        <row r="308">
          <cell r="A308" t="str">
            <v>ON</v>
          </cell>
          <cell r="B308" t="str">
            <v>Trong 24h</v>
          </cell>
          <cell r="D308" t="str">
            <v>Khiếu nại về dịch vụ FTTH</v>
          </cell>
          <cell r="W308" t="str">
            <v>Đang xử lý</v>
          </cell>
          <cell r="AJ308" t="str">
            <v>TP HCM</v>
          </cell>
          <cell r="BX308" t="str">
            <v>AON</v>
          </cell>
        </row>
        <row r="309">
          <cell r="A309" t="str">
            <v>ON</v>
          </cell>
          <cell r="B309" t="str">
            <v>Trong 24h</v>
          </cell>
          <cell r="D309" t="str">
            <v>Khiếu nại về dịch vụ FTTH</v>
          </cell>
          <cell r="W309" t="str">
            <v>Đã đóng</v>
          </cell>
          <cell r="AJ309" t="str">
            <v>Ninh Thuận</v>
          </cell>
          <cell r="BX309" t="str">
            <v>AON</v>
          </cell>
        </row>
        <row r="310">
          <cell r="A310" t="str">
            <v>ON</v>
          </cell>
          <cell r="B310" t="str">
            <v>Trong 24h</v>
          </cell>
          <cell r="D310" t="str">
            <v>Khiếu nại về dịch vụ FTTH</v>
          </cell>
          <cell r="W310" t="str">
            <v>Đang xử lý</v>
          </cell>
          <cell r="AJ310" t="str">
            <v>Quảng Ninh</v>
          </cell>
          <cell r="BX310" t="str">
            <v>AON</v>
          </cell>
        </row>
        <row r="311">
          <cell r="A311" t="str">
            <v>ON</v>
          </cell>
          <cell r="B311" t="str">
            <v>Trong 24h</v>
          </cell>
          <cell r="D311" t="str">
            <v>Khiếu nại về dịch vụ FTTH</v>
          </cell>
          <cell r="W311" t="str">
            <v>Đã đóng</v>
          </cell>
          <cell r="AJ311" t="str">
            <v>Bình Dương</v>
          </cell>
          <cell r="BX311" t="str">
            <v>AON</v>
          </cell>
        </row>
        <row r="312">
          <cell r="A312" t="str">
            <v>ON</v>
          </cell>
          <cell r="B312" t="str">
            <v>Trong 24h</v>
          </cell>
          <cell r="D312" t="str">
            <v>Khiếu nại về dịch vụ FTTH</v>
          </cell>
          <cell r="W312" t="str">
            <v>Đã đóng</v>
          </cell>
          <cell r="AJ312" t="str">
            <v>TP HCM</v>
          </cell>
          <cell r="BX312" t="str">
            <v>AON</v>
          </cell>
        </row>
        <row r="313">
          <cell r="A313" t="str">
            <v>ON</v>
          </cell>
          <cell r="B313" t="str">
            <v>Trong 24h</v>
          </cell>
          <cell r="D313" t="str">
            <v>Khiếu nại về dịch vụ FTTH</v>
          </cell>
          <cell r="W313" t="str">
            <v>Đã đóng</v>
          </cell>
          <cell r="AJ313" t="str">
            <v>TP HCM</v>
          </cell>
          <cell r="BX313" t="str">
            <v>AON</v>
          </cell>
        </row>
        <row r="314">
          <cell r="A314" t="str">
            <v>ON</v>
          </cell>
          <cell r="B314" t="str">
            <v>Trong 24h</v>
          </cell>
          <cell r="D314" t="str">
            <v>Khiếu nại về dịch vụ FTTH</v>
          </cell>
          <cell r="W314" t="str">
            <v>Đang xử lý</v>
          </cell>
          <cell r="AJ314" t="str">
            <v>TP HCM</v>
          </cell>
          <cell r="BX314" t="str">
            <v>AON</v>
          </cell>
        </row>
        <row r="315">
          <cell r="A315" t="str">
            <v>ON</v>
          </cell>
          <cell r="B315" t="str">
            <v>Trong 24h</v>
          </cell>
          <cell r="D315" t="str">
            <v>Khiếu nại về dịch vụ FTTH</v>
          </cell>
          <cell r="W315" t="str">
            <v>Đã đóng</v>
          </cell>
          <cell r="AJ315" t="str">
            <v>TP HCM</v>
          </cell>
          <cell r="BX315" t="str">
            <v>AON</v>
          </cell>
        </row>
        <row r="316">
          <cell r="A316" t="str">
            <v>ON</v>
          </cell>
          <cell r="B316" t="str">
            <v>Trong 24h</v>
          </cell>
          <cell r="D316" t="str">
            <v>Khiếu nại về dịch vụ FTTH</v>
          </cell>
          <cell r="W316" t="str">
            <v>Đã đóng</v>
          </cell>
          <cell r="AJ316" t="str">
            <v>Hà Nội 1</v>
          </cell>
          <cell r="BX316" t="str">
            <v>AON</v>
          </cell>
        </row>
        <row r="317">
          <cell r="A317" t="str">
            <v>ON</v>
          </cell>
          <cell r="B317" t="str">
            <v>Trong 24h</v>
          </cell>
          <cell r="D317" t="str">
            <v>Khiếu nại về dịch vụ FTTH</v>
          </cell>
          <cell r="W317" t="str">
            <v>Đã đóng</v>
          </cell>
          <cell r="AJ317" t="str">
            <v xml:space="preserve">Đồng Nai </v>
          </cell>
          <cell r="BX317" t="str">
            <v>AON</v>
          </cell>
        </row>
        <row r="318">
          <cell r="A318" t="str">
            <v>ON</v>
          </cell>
          <cell r="B318" t="str">
            <v>Trong 24h</v>
          </cell>
          <cell r="D318" t="str">
            <v>Khiếu nại về dịch vụ FTTH</v>
          </cell>
          <cell r="W318" t="str">
            <v>Đã đóng</v>
          </cell>
          <cell r="AJ318" t="str">
            <v>Thái Bình</v>
          </cell>
          <cell r="BX318" t="str">
            <v>AON</v>
          </cell>
        </row>
        <row r="319">
          <cell r="A319" t="str">
            <v>ON</v>
          </cell>
          <cell r="B319" t="str">
            <v>Trong 24h</v>
          </cell>
          <cell r="D319" t="str">
            <v>Khiếu nại về dịch vụ FTTH</v>
          </cell>
          <cell r="W319" t="str">
            <v>Đang xử lý</v>
          </cell>
          <cell r="AJ319" t="str">
            <v>Hà Giang</v>
          </cell>
          <cell r="BX319" t="str">
            <v>AON</v>
          </cell>
        </row>
        <row r="320">
          <cell r="A320" t="str">
            <v>ON</v>
          </cell>
          <cell r="B320" t="str">
            <v>Trong 24h</v>
          </cell>
          <cell r="D320" t="str">
            <v>Khiếu nại về dịch vụ FTTH</v>
          </cell>
          <cell r="W320" t="str">
            <v>Đã đóng</v>
          </cell>
          <cell r="AJ320" t="str">
            <v>Hải Dương</v>
          </cell>
          <cell r="BX320" t="str">
            <v>AON</v>
          </cell>
        </row>
        <row r="321">
          <cell r="A321" t="str">
            <v>ON</v>
          </cell>
          <cell r="B321" t="str">
            <v>Trong 24h</v>
          </cell>
          <cell r="D321" t="str">
            <v>Khiếu nại về dịch vụ FTTH</v>
          </cell>
          <cell r="W321" t="str">
            <v>Đã đóng</v>
          </cell>
          <cell r="AJ321" t="str">
            <v>Bình Định</v>
          </cell>
          <cell r="BX321" t="str">
            <v>AON</v>
          </cell>
        </row>
        <row r="322">
          <cell r="A322" t="str">
            <v>ON</v>
          </cell>
          <cell r="B322" t="str">
            <v>Trong 24h</v>
          </cell>
          <cell r="D322" t="str">
            <v>Khiếu nại về dịch vụ FTTH</v>
          </cell>
          <cell r="W322" t="str">
            <v>Đã đóng</v>
          </cell>
          <cell r="AJ322" t="str">
            <v>TP HCM</v>
          </cell>
          <cell r="BX322" t="str">
            <v>AON</v>
          </cell>
        </row>
        <row r="323">
          <cell r="A323" t="str">
            <v>ON</v>
          </cell>
          <cell r="B323" t="str">
            <v>Trong 24h</v>
          </cell>
          <cell r="D323" t="str">
            <v>Khiếu nại về dịch vụ FTTH</v>
          </cell>
          <cell r="W323" t="str">
            <v>Đang xử lý</v>
          </cell>
          <cell r="AJ323" t="str">
            <v>Hà Nội 2</v>
          </cell>
          <cell r="BX323" t="str">
            <v>AON</v>
          </cell>
        </row>
        <row r="324">
          <cell r="A324" t="str">
            <v>ON</v>
          </cell>
          <cell r="B324" t="str">
            <v>Trong 24h</v>
          </cell>
          <cell r="D324" t="str">
            <v>Khiếu nại về dịch vụ FTTH</v>
          </cell>
          <cell r="W324" t="str">
            <v>Đã đóng</v>
          </cell>
          <cell r="AJ324" t="str">
            <v xml:space="preserve">Đắc Lắk </v>
          </cell>
          <cell r="BX324" t="str">
            <v>AON</v>
          </cell>
        </row>
        <row r="325">
          <cell r="A325" t="str">
            <v>ON</v>
          </cell>
          <cell r="B325" t="str">
            <v>Trong 24h</v>
          </cell>
          <cell r="D325" t="str">
            <v>Khiếu nại về dịch vụ FTTH</v>
          </cell>
          <cell r="W325" t="str">
            <v>Đã đóng</v>
          </cell>
          <cell r="AJ325" t="str">
            <v>TP HCM</v>
          </cell>
          <cell r="BX325" t="str">
            <v>AON</v>
          </cell>
        </row>
        <row r="326">
          <cell r="A326" t="str">
            <v>ON</v>
          </cell>
          <cell r="B326" t="str">
            <v>Trong 24h</v>
          </cell>
          <cell r="D326" t="str">
            <v>Khiếu nại về dịch vụ FTTH</v>
          </cell>
          <cell r="W326" t="str">
            <v>Đang xử lý</v>
          </cell>
          <cell r="AJ326" t="str">
            <v>Bình Định</v>
          </cell>
          <cell r="BX326" t="str">
            <v>AON</v>
          </cell>
        </row>
        <row r="327">
          <cell r="A327" t="str">
            <v>ON</v>
          </cell>
          <cell r="B327" t="str">
            <v>Trong 24h</v>
          </cell>
          <cell r="D327" t="str">
            <v>Khiếu nại về dịch vụ FTTH</v>
          </cell>
          <cell r="W327" t="str">
            <v>Đã đóng</v>
          </cell>
          <cell r="AJ327" t="str">
            <v>Bắc Ninh</v>
          </cell>
          <cell r="BX327" t="str">
            <v>AON</v>
          </cell>
        </row>
        <row r="328">
          <cell r="A328" t="str">
            <v>ON</v>
          </cell>
          <cell r="B328" t="str">
            <v>Trong 24h</v>
          </cell>
          <cell r="D328" t="str">
            <v>Khiếu nại về dịch vụ FTTH</v>
          </cell>
          <cell r="W328" t="str">
            <v>Đã đóng</v>
          </cell>
          <cell r="AJ328" t="str">
            <v>Hà Nội 1</v>
          </cell>
          <cell r="BX328" t="str">
            <v>AON</v>
          </cell>
        </row>
        <row r="329">
          <cell r="A329" t="str">
            <v>ON</v>
          </cell>
          <cell r="B329" t="str">
            <v>Trong 24h</v>
          </cell>
          <cell r="D329" t="str">
            <v>Khiếu nại về dịch vụ FTTH</v>
          </cell>
          <cell r="W329" t="str">
            <v>Đã đóng</v>
          </cell>
          <cell r="AJ329" t="str">
            <v>TP HCM</v>
          </cell>
          <cell r="BX329" t="str">
            <v>AON</v>
          </cell>
        </row>
        <row r="330">
          <cell r="A330" t="str">
            <v>ON</v>
          </cell>
          <cell r="B330" t="str">
            <v>Trong 24h</v>
          </cell>
          <cell r="D330" t="str">
            <v>Khiếu nại về dịch vụ FTTH</v>
          </cell>
          <cell r="W330" t="str">
            <v>Đã đóng</v>
          </cell>
          <cell r="AJ330" t="str">
            <v>Bạc Liêu</v>
          </cell>
          <cell r="BX330" t="str">
            <v>AON</v>
          </cell>
        </row>
        <row r="331">
          <cell r="A331" t="str">
            <v>ON</v>
          </cell>
          <cell r="B331" t="str">
            <v>Trong 24h</v>
          </cell>
          <cell r="D331" t="str">
            <v>Khiếu nại về dịch vụ FTTH</v>
          </cell>
          <cell r="W331" t="str">
            <v>Đã đóng</v>
          </cell>
          <cell r="AJ331" t="str">
            <v>Thừa Thiên Huế</v>
          </cell>
          <cell r="BX331" t="str">
            <v>AON</v>
          </cell>
        </row>
        <row r="332">
          <cell r="A332" t="str">
            <v>ON</v>
          </cell>
          <cell r="B332" t="str">
            <v>Trong 24h</v>
          </cell>
          <cell r="D332" t="str">
            <v>Khiếu nại về dịch vụ FTTH</v>
          </cell>
          <cell r="W332" t="str">
            <v>Đã đóng</v>
          </cell>
          <cell r="AJ332" t="str">
            <v>Bình Dương</v>
          </cell>
          <cell r="BX332" t="str">
            <v>AON</v>
          </cell>
        </row>
        <row r="333">
          <cell r="A333" t="str">
            <v>ON</v>
          </cell>
          <cell r="B333" t="str">
            <v>Trong 24h</v>
          </cell>
          <cell r="D333" t="str">
            <v>Khiếu nại về dịch vụ FTTH</v>
          </cell>
          <cell r="W333" t="str">
            <v>Đã đóng</v>
          </cell>
          <cell r="AJ333" t="str">
            <v>TP HCM</v>
          </cell>
          <cell r="BX333" t="str">
            <v>AON</v>
          </cell>
        </row>
        <row r="334">
          <cell r="A334" t="str">
            <v>ON</v>
          </cell>
          <cell r="B334" t="str">
            <v>Trong 24h</v>
          </cell>
          <cell r="D334" t="str">
            <v>Khiếu nại về dịch vụ FTTH</v>
          </cell>
          <cell r="W334" t="str">
            <v>Đã đóng</v>
          </cell>
          <cell r="AJ334" t="str">
            <v>Phú Thọ</v>
          </cell>
          <cell r="BX334" t="str">
            <v>AON</v>
          </cell>
        </row>
        <row r="335">
          <cell r="A335" t="str">
            <v>ON</v>
          </cell>
          <cell r="B335" t="str">
            <v>Trong 24h</v>
          </cell>
          <cell r="D335" t="str">
            <v>Khiếu nại về dịch vụ FTTH</v>
          </cell>
          <cell r="W335" t="str">
            <v>Đã đóng</v>
          </cell>
          <cell r="AJ335" t="str">
            <v>TP HCM</v>
          </cell>
          <cell r="BX335" t="str">
            <v>AON</v>
          </cell>
        </row>
        <row r="336">
          <cell r="A336" t="str">
            <v>ON</v>
          </cell>
          <cell r="B336" t="str">
            <v>Trong 24h</v>
          </cell>
          <cell r="D336" t="str">
            <v>Khiếu nại về dịch vụ FTTH</v>
          </cell>
          <cell r="W336" t="str">
            <v>Đã đóng</v>
          </cell>
          <cell r="AJ336" t="str">
            <v>TP HCM</v>
          </cell>
          <cell r="BX336" t="str">
            <v>AON</v>
          </cell>
        </row>
        <row r="337">
          <cell r="A337" t="str">
            <v>ON</v>
          </cell>
          <cell r="B337" t="str">
            <v>Trong 24h</v>
          </cell>
          <cell r="D337" t="str">
            <v>Khiếu nại về dịch vụ FTTH</v>
          </cell>
          <cell r="W337" t="str">
            <v>Đã đóng</v>
          </cell>
          <cell r="AJ337" t="str">
            <v>Yên Bái</v>
          </cell>
          <cell r="BX337" t="str">
            <v>AON</v>
          </cell>
        </row>
        <row r="338">
          <cell r="A338" t="str">
            <v>ON</v>
          </cell>
          <cell r="B338" t="str">
            <v>Trong 24h</v>
          </cell>
          <cell r="D338" t="str">
            <v>Khiếu nại về dịch vụ FTTH</v>
          </cell>
          <cell r="W338" t="str">
            <v>Đang xử lý</v>
          </cell>
          <cell r="AJ338" t="str">
            <v>TP HCM</v>
          </cell>
          <cell r="BX338" t="str">
            <v>AON</v>
          </cell>
        </row>
        <row r="339">
          <cell r="A339" t="str">
            <v>ON</v>
          </cell>
          <cell r="B339" t="str">
            <v>Trong 24h</v>
          </cell>
          <cell r="D339" t="str">
            <v>Khiếu nại về dịch vụ FTTH</v>
          </cell>
          <cell r="W339" t="str">
            <v>Đã đóng</v>
          </cell>
          <cell r="AJ339" t="str">
            <v>TP HCM</v>
          </cell>
          <cell r="BX339" t="str">
            <v>AON</v>
          </cell>
        </row>
        <row r="340">
          <cell r="A340" t="str">
            <v>ON</v>
          </cell>
          <cell r="B340" t="str">
            <v>Trong 24h</v>
          </cell>
          <cell r="D340" t="str">
            <v>Khiếu nại về dịch vụ FTTH</v>
          </cell>
          <cell r="W340" t="str">
            <v>Đã đóng</v>
          </cell>
          <cell r="AJ340" t="str">
            <v>An Giang</v>
          </cell>
          <cell r="BX340" t="str">
            <v>AON</v>
          </cell>
        </row>
        <row r="341">
          <cell r="A341" t="str">
            <v>ON</v>
          </cell>
          <cell r="B341" t="str">
            <v>Trong 24h</v>
          </cell>
          <cell r="D341" t="str">
            <v>Khiếu nại về dịch vụ FTTH</v>
          </cell>
          <cell r="W341" t="str">
            <v>Đang xử lý</v>
          </cell>
          <cell r="AJ341" t="str">
            <v>Quảng Ninh</v>
          </cell>
          <cell r="BX341" t="str">
            <v>AON</v>
          </cell>
        </row>
        <row r="342">
          <cell r="A342" t="str">
            <v>ON</v>
          </cell>
          <cell r="B342" t="str">
            <v>Trong 24h</v>
          </cell>
          <cell r="D342" t="str">
            <v>Khiếu nại về dịch vụ FTTH</v>
          </cell>
          <cell r="W342" t="str">
            <v>Đã đóng</v>
          </cell>
          <cell r="AJ342" t="str">
            <v>TP HCM</v>
          </cell>
          <cell r="BX342" t="str">
            <v>AON</v>
          </cell>
        </row>
        <row r="343">
          <cell r="A343" t="str">
            <v>ON</v>
          </cell>
          <cell r="B343" t="str">
            <v>Trong 24h</v>
          </cell>
          <cell r="D343" t="str">
            <v>Khiếu nại về dịch vụ FTTH</v>
          </cell>
          <cell r="W343" t="str">
            <v>Đang xử lý</v>
          </cell>
          <cell r="AJ343" t="str">
            <v>TP HCM</v>
          </cell>
          <cell r="BX343" t="str">
            <v>AON</v>
          </cell>
        </row>
        <row r="344">
          <cell r="A344" t="str">
            <v>ON</v>
          </cell>
          <cell r="B344" t="str">
            <v>Trong 24h</v>
          </cell>
          <cell r="D344" t="str">
            <v>Khiếu nại về dịch vụ FTTH</v>
          </cell>
          <cell r="W344" t="str">
            <v>Đang xử lý</v>
          </cell>
          <cell r="AJ344" t="str">
            <v>Hà Nội 1</v>
          </cell>
          <cell r="BX344" t="str">
            <v>AON</v>
          </cell>
        </row>
        <row r="345">
          <cell r="A345" t="str">
            <v>ON</v>
          </cell>
          <cell r="B345" t="str">
            <v>Trong 24h</v>
          </cell>
          <cell r="D345" t="str">
            <v>Khiếu nại về dịch vụ FTTH</v>
          </cell>
          <cell r="W345" t="str">
            <v>Đã đóng</v>
          </cell>
          <cell r="AJ345" t="str">
            <v>Bắc Giang</v>
          </cell>
          <cell r="BX345" t="str">
            <v>AON</v>
          </cell>
        </row>
        <row r="346">
          <cell r="A346" t="str">
            <v>ON</v>
          </cell>
          <cell r="B346" t="str">
            <v>Trong 24h</v>
          </cell>
          <cell r="D346" t="str">
            <v>Khiếu nại về dịch vụ FTTH</v>
          </cell>
          <cell r="W346" t="str">
            <v>Đã đóng</v>
          </cell>
          <cell r="AJ346" t="str">
            <v xml:space="preserve">Đà Nẵng </v>
          </cell>
          <cell r="BX346" t="str">
            <v>AON</v>
          </cell>
        </row>
        <row r="347">
          <cell r="A347" t="str">
            <v>ON</v>
          </cell>
          <cell r="B347" t="str">
            <v>Trong 24h</v>
          </cell>
          <cell r="D347" t="str">
            <v>Khiếu nại về dịch vụ FTTH</v>
          </cell>
          <cell r="W347" t="str">
            <v>Đã đóng</v>
          </cell>
          <cell r="AJ347" t="str">
            <v>Bình Định</v>
          </cell>
          <cell r="BX347" t="str">
            <v>AON</v>
          </cell>
        </row>
        <row r="348">
          <cell r="A348" t="str">
            <v>ON</v>
          </cell>
          <cell r="B348" t="str">
            <v>Trong 24h</v>
          </cell>
          <cell r="D348" t="str">
            <v>Khiếu nại về dịch vụ NextTV</v>
          </cell>
          <cell r="W348" t="str">
            <v>Đang xử lý</v>
          </cell>
          <cell r="AJ348" t="str">
            <v>TP HCM</v>
          </cell>
          <cell r="BX348" t="str">
            <v>AON</v>
          </cell>
        </row>
        <row r="349">
          <cell r="A349" t="str">
            <v>ON</v>
          </cell>
          <cell r="B349" t="str">
            <v>Trong 24h</v>
          </cell>
          <cell r="D349" t="str">
            <v>Khiếu nại về dịch vụ FTTH</v>
          </cell>
          <cell r="W349" t="str">
            <v>Đã đóng</v>
          </cell>
          <cell r="AJ349" t="str">
            <v>Hà Nội 1</v>
          </cell>
          <cell r="BX349" t="str">
            <v>AON</v>
          </cell>
        </row>
        <row r="350">
          <cell r="A350" t="str">
            <v>ON</v>
          </cell>
          <cell r="B350" t="str">
            <v>Trong 24h</v>
          </cell>
          <cell r="D350" t="str">
            <v>Khiếu nại về dịch vụ FTTH</v>
          </cell>
          <cell r="W350" t="str">
            <v>Đang xử lý</v>
          </cell>
          <cell r="AJ350" t="str">
            <v>Thừa Thiên Huế</v>
          </cell>
          <cell r="BX350" t="str">
            <v>AON</v>
          </cell>
        </row>
        <row r="351">
          <cell r="A351" t="str">
            <v>ON</v>
          </cell>
          <cell r="B351" t="str">
            <v>Trong 24h</v>
          </cell>
          <cell r="D351" t="str">
            <v>Khiếu nại về dịch vụ FTTH</v>
          </cell>
          <cell r="W351" t="str">
            <v>Đã đóng</v>
          </cell>
          <cell r="AJ351" t="str">
            <v>Quảng Ngãi</v>
          </cell>
          <cell r="BX351" t="str">
            <v>AON</v>
          </cell>
        </row>
        <row r="352">
          <cell r="A352" t="str">
            <v>ON</v>
          </cell>
          <cell r="B352" t="str">
            <v>Trong 24h</v>
          </cell>
          <cell r="D352" t="str">
            <v>Khiếu nại về dịch vụ FTTH</v>
          </cell>
          <cell r="W352" t="str">
            <v>Đã đóng</v>
          </cell>
          <cell r="AJ352" t="str">
            <v>Thừa Thiên Huế</v>
          </cell>
          <cell r="BX352" t="str">
            <v>AON</v>
          </cell>
        </row>
        <row r="353">
          <cell r="A353" t="str">
            <v>ON</v>
          </cell>
          <cell r="B353" t="str">
            <v>Trong 24h</v>
          </cell>
          <cell r="D353" t="str">
            <v>Khiếu nại về dịch vụ FTTH</v>
          </cell>
          <cell r="W353" t="str">
            <v>Đã đóng</v>
          </cell>
          <cell r="AJ353" t="str">
            <v>An Giang</v>
          </cell>
          <cell r="BX353" t="str">
            <v>AON</v>
          </cell>
        </row>
        <row r="354">
          <cell r="A354" t="str">
            <v>ON</v>
          </cell>
          <cell r="B354" t="str">
            <v>Trong 24h</v>
          </cell>
          <cell r="D354" t="str">
            <v>Khiếu nại về dịch vụ FTTH</v>
          </cell>
          <cell r="W354" t="str">
            <v>Đã đóng</v>
          </cell>
          <cell r="AJ354" t="str">
            <v>Hải Dương</v>
          </cell>
          <cell r="BX354" t="str">
            <v>AON</v>
          </cell>
        </row>
        <row r="355">
          <cell r="A355" t="str">
            <v>ON</v>
          </cell>
          <cell r="B355" t="str">
            <v>Trong 24h</v>
          </cell>
          <cell r="D355" t="str">
            <v>Khiếu nại về dịch vụ FTTH</v>
          </cell>
          <cell r="W355" t="str">
            <v>Đã đóng</v>
          </cell>
          <cell r="AJ355" t="str">
            <v>Thanh Hoá</v>
          </cell>
          <cell r="BX355" t="str">
            <v>AON</v>
          </cell>
        </row>
        <row r="356">
          <cell r="A356" t="str">
            <v>ON</v>
          </cell>
          <cell r="B356" t="str">
            <v>Trong 24h</v>
          </cell>
          <cell r="D356" t="str">
            <v>Khiếu nại về dịch vụ FTTH</v>
          </cell>
          <cell r="W356" t="str">
            <v>Đã đóng</v>
          </cell>
          <cell r="AJ356" t="str">
            <v>Phú Thọ</v>
          </cell>
          <cell r="BX356" t="str">
            <v>AON</v>
          </cell>
        </row>
        <row r="357">
          <cell r="A357" t="str">
            <v>ON</v>
          </cell>
          <cell r="B357" t="str">
            <v>Trong 24h</v>
          </cell>
          <cell r="D357" t="str">
            <v>Khiếu nại về dịch vụ FTTH</v>
          </cell>
          <cell r="W357" t="str">
            <v>Đã đóng</v>
          </cell>
          <cell r="AJ357" t="str">
            <v>Hà Nội 2</v>
          </cell>
          <cell r="BX357" t="str">
            <v>AON</v>
          </cell>
        </row>
        <row r="358">
          <cell r="A358" t="str">
            <v>ON</v>
          </cell>
          <cell r="B358" t="str">
            <v>Trong 24h</v>
          </cell>
          <cell r="D358" t="str">
            <v>Khiếu nại về dịch vụ FTTH</v>
          </cell>
          <cell r="W358" t="str">
            <v>Đã đóng</v>
          </cell>
          <cell r="AJ358" t="str">
            <v>Nam Định</v>
          </cell>
          <cell r="BX358" t="str">
            <v>AON</v>
          </cell>
        </row>
        <row r="359">
          <cell r="A359" t="str">
            <v>ON</v>
          </cell>
          <cell r="B359" t="str">
            <v>Trong 24h</v>
          </cell>
          <cell r="D359" t="str">
            <v>Khiếu nại về dịch vụ FTTH</v>
          </cell>
          <cell r="W359" t="str">
            <v>Đã đóng</v>
          </cell>
          <cell r="AJ359" t="str">
            <v>Hà Nội 1</v>
          </cell>
          <cell r="BX359" t="str">
            <v>AON</v>
          </cell>
        </row>
        <row r="360">
          <cell r="A360" t="str">
            <v>ON</v>
          </cell>
          <cell r="B360" t="str">
            <v>Trong 24h</v>
          </cell>
          <cell r="D360" t="str">
            <v>Khiếu nại về dịch vụ FTTH</v>
          </cell>
          <cell r="W360" t="str">
            <v>Đã đóng</v>
          </cell>
          <cell r="AJ360" t="str">
            <v>Hà Nội 2</v>
          </cell>
          <cell r="BX360" t="str">
            <v>AON</v>
          </cell>
        </row>
        <row r="361">
          <cell r="A361" t="str">
            <v>ON</v>
          </cell>
          <cell r="B361" t="str">
            <v>Trong 24h</v>
          </cell>
          <cell r="D361" t="str">
            <v>Khiếu nại về dịch vụ FTTH</v>
          </cell>
          <cell r="W361" t="str">
            <v>Đã đóng</v>
          </cell>
          <cell r="AJ361" t="str">
            <v>Hậu Giang</v>
          </cell>
          <cell r="BX361" t="str">
            <v>AON</v>
          </cell>
        </row>
        <row r="362">
          <cell r="A362" t="str">
            <v>ON</v>
          </cell>
          <cell r="B362" t="str">
            <v>Trong 24h</v>
          </cell>
          <cell r="D362" t="str">
            <v>Khiếu nại về dịch vụ FTTH</v>
          </cell>
          <cell r="W362" t="str">
            <v>Đã đóng</v>
          </cell>
          <cell r="AJ362" t="str">
            <v>Hà Nội 1</v>
          </cell>
          <cell r="BX362" t="str">
            <v>AON</v>
          </cell>
        </row>
        <row r="363">
          <cell r="A363" t="str">
            <v>ON</v>
          </cell>
          <cell r="B363" t="str">
            <v>Trong 24h</v>
          </cell>
          <cell r="D363" t="str">
            <v>Khiếu nại về dịch vụ FTTH</v>
          </cell>
          <cell r="W363" t="str">
            <v>Đã đóng</v>
          </cell>
          <cell r="AJ363" t="str">
            <v>Hậu Giang</v>
          </cell>
          <cell r="BX363" t="str">
            <v>AON</v>
          </cell>
        </row>
        <row r="364">
          <cell r="A364" t="str">
            <v>ON</v>
          </cell>
          <cell r="B364" t="str">
            <v>Trong 24h</v>
          </cell>
          <cell r="D364" t="str">
            <v>Khiếu nại về dịch vụ FTTH</v>
          </cell>
          <cell r="W364" t="str">
            <v>Đã đóng</v>
          </cell>
          <cell r="AJ364" t="str">
            <v xml:space="preserve">Đồng Nai </v>
          </cell>
          <cell r="BX364" t="str">
            <v>AON</v>
          </cell>
        </row>
        <row r="365">
          <cell r="A365" t="str">
            <v>ON</v>
          </cell>
          <cell r="B365" t="str">
            <v>Trong 24h</v>
          </cell>
          <cell r="D365" t="str">
            <v>Khiếu nại về dịch vụ FTTH</v>
          </cell>
          <cell r="W365" t="str">
            <v>Đã đóng</v>
          </cell>
          <cell r="AJ365" t="str">
            <v>Lào Cai</v>
          </cell>
          <cell r="BX365" t="str">
            <v>AON</v>
          </cell>
        </row>
        <row r="366">
          <cell r="A366" t="str">
            <v>ON</v>
          </cell>
          <cell r="B366" t="str">
            <v>Trong 24h</v>
          </cell>
          <cell r="D366" t="str">
            <v>Khiếu nại về dịch vụ FTTH</v>
          </cell>
          <cell r="W366" t="str">
            <v>Đã đóng</v>
          </cell>
          <cell r="AJ366" t="str">
            <v>Long An</v>
          </cell>
          <cell r="BX366" t="str">
            <v>AON</v>
          </cell>
        </row>
        <row r="367">
          <cell r="A367" t="str">
            <v>ON</v>
          </cell>
          <cell r="B367" t="str">
            <v>Trong 24h</v>
          </cell>
          <cell r="D367" t="str">
            <v>Khiếu nại về dịch vụ FTTH</v>
          </cell>
          <cell r="W367" t="str">
            <v>Đã đóng</v>
          </cell>
          <cell r="AJ367" t="str">
            <v>Thái Bình</v>
          </cell>
          <cell r="BX367" t="str">
            <v>AON</v>
          </cell>
        </row>
        <row r="368">
          <cell r="A368" t="str">
            <v>ON</v>
          </cell>
          <cell r="B368" t="str">
            <v>Trong 24h</v>
          </cell>
          <cell r="D368" t="str">
            <v>Khiếu nại về dịch vụ FTTH</v>
          </cell>
          <cell r="W368" t="str">
            <v>Đã đóng</v>
          </cell>
          <cell r="AJ368" t="str">
            <v>TP HCM</v>
          </cell>
          <cell r="BX368" t="str">
            <v>AON</v>
          </cell>
        </row>
        <row r="369">
          <cell r="A369" t="str">
            <v>ON</v>
          </cell>
          <cell r="B369" t="str">
            <v>Trong 24h</v>
          </cell>
          <cell r="D369" t="str">
            <v>Khiếu nại về dịch vụ FTTH</v>
          </cell>
          <cell r="W369" t="str">
            <v>Đang xử lý</v>
          </cell>
          <cell r="AJ369" t="str">
            <v>Thừa Thiên Huế</v>
          </cell>
          <cell r="BX369" t="str">
            <v>AON</v>
          </cell>
        </row>
        <row r="370">
          <cell r="A370" t="str">
            <v>ON</v>
          </cell>
          <cell r="B370" t="str">
            <v>Trong 24h</v>
          </cell>
          <cell r="D370" t="str">
            <v>Khiếu nại về dịch vụ FTTH</v>
          </cell>
          <cell r="W370" t="str">
            <v>Đã đóng</v>
          </cell>
          <cell r="AJ370" t="str">
            <v>Hà Nội 1</v>
          </cell>
          <cell r="BX370" t="str">
            <v>AON</v>
          </cell>
        </row>
        <row r="371">
          <cell r="A371" t="str">
            <v>ON</v>
          </cell>
          <cell r="B371" t="str">
            <v>Trong 24h</v>
          </cell>
          <cell r="D371" t="str">
            <v>Khiếu nại về dịch vụ FTTH</v>
          </cell>
          <cell r="W371" t="str">
            <v>Đã đóng</v>
          </cell>
          <cell r="AJ371" t="str">
            <v>TP HCM</v>
          </cell>
          <cell r="BX371" t="str">
            <v>AON</v>
          </cell>
        </row>
        <row r="372">
          <cell r="A372" t="str">
            <v>ON</v>
          </cell>
          <cell r="B372" t="str">
            <v>Trong 24h</v>
          </cell>
          <cell r="D372" t="str">
            <v>Khiếu nại về dịch vụ FTTH</v>
          </cell>
          <cell r="W372" t="str">
            <v>Đã đóng</v>
          </cell>
          <cell r="AJ372" t="str">
            <v>Tiền Giang</v>
          </cell>
          <cell r="BX372" t="str">
            <v>AON</v>
          </cell>
        </row>
        <row r="373">
          <cell r="A373" t="str">
            <v>ON</v>
          </cell>
          <cell r="B373" t="str">
            <v>Trong 24h</v>
          </cell>
          <cell r="D373" t="str">
            <v>Khiếu nại về dịch vụ FTTH</v>
          </cell>
          <cell r="W373" t="str">
            <v>Đã đóng</v>
          </cell>
          <cell r="AJ373" t="str">
            <v>Ninh Bình</v>
          </cell>
          <cell r="BX373" t="str">
            <v>AON</v>
          </cell>
        </row>
        <row r="374">
          <cell r="A374" t="str">
            <v>ON</v>
          </cell>
          <cell r="B374" t="str">
            <v>Trong 24h</v>
          </cell>
          <cell r="D374" t="str">
            <v>Khiếu nại về dịch vụ FTTH</v>
          </cell>
          <cell r="W374" t="str">
            <v>Đã đóng</v>
          </cell>
          <cell r="AJ374" t="str">
            <v>Khánh Hoà</v>
          </cell>
          <cell r="BX374" t="str">
            <v>AON</v>
          </cell>
        </row>
        <row r="375">
          <cell r="A375" t="str">
            <v>ON</v>
          </cell>
          <cell r="B375" t="str">
            <v>Trong 24h</v>
          </cell>
          <cell r="D375" t="str">
            <v>Khiếu nại về dịch vụ FTTH</v>
          </cell>
          <cell r="W375" t="str">
            <v>Đã đóng</v>
          </cell>
          <cell r="AJ375" t="str">
            <v>TP HCM</v>
          </cell>
          <cell r="BX375" t="str">
            <v>AON</v>
          </cell>
        </row>
        <row r="376">
          <cell r="A376" t="str">
            <v>ON</v>
          </cell>
          <cell r="B376" t="str">
            <v>Trong 24h</v>
          </cell>
          <cell r="D376" t="str">
            <v>Khiếu nại về dịch vụ FTTH</v>
          </cell>
          <cell r="W376" t="str">
            <v>Đã đóng</v>
          </cell>
          <cell r="AJ376" t="str">
            <v>Vĩnh Phúc</v>
          </cell>
          <cell r="BX376" t="str">
            <v>AON</v>
          </cell>
        </row>
        <row r="377">
          <cell r="A377" t="str">
            <v>ON</v>
          </cell>
          <cell r="B377" t="str">
            <v>Trong 24h</v>
          </cell>
          <cell r="D377" t="str">
            <v>Khiếu nại về dịch vụ FTTH</v>
          </cell>
          <cell r="W377" t="str">
            <v>Đã đóng</v>
          </cell>
          <cell r="AJ377" t="str">
            <v xml:space="preserve">Đồng Nai </v>
          </cell>
          <cell r="BX377" t="str">
            <v>AON</v>
          </cell>
        </row>
        <row r="378">
          <cell r="A378" t="str">
            <v>ON</v>
          </cell>
          <cell r="B378" t="str">
            <v>Trong 24h</v>
          </cell>
          <cell r="D378" t="str">
            <v>Khiếu nại về dịch vụ FTTH</v>
          </cell>
          <cell r="W378" t="str">
            <v>Đã đóng</v>
          </cell>
          <cell r="AJ378" t="str">
            <v>Sóc Trăng</v>
          </cell>
          <cell r="BX378" t="str">
            <v>AON</v>
          </cell>
        </row>
        <row r="379">
          <cell r="A379" t="str">
            <v>ON</v>
          </cell>
          <cell r="B379" t="str">
            <v>Trong 24h</v>
          </cell>
          <cell r="D379" t="str">
            <v>Khiếu nại về dịch vụ FTTH</v>
          </cell>
          <cell r="W379" t="str">
            <v>Đã đóng</v>
          </cell>
          <cell r="AJ379" t="str">
            <v>Cần Thơ</v>
          </cell>
          <cell r="BX379" t="str">
            <v>AON</v>
          </cell>
        </row>
        <row r="380">
          <cell r="A380" t="str">
            <v>ON</v>
          </cell>
          <cell r="B380" t="str">
            <v>Trong 24h</v>
          </cell>
          <cell r="D380" t="str">
            <v>Khiếu nại về dịch vụ FTTH</v>
          </cell>
          <cell r="W380" t="str">
            <v>Đã đóng</v>
          </cell>
          <cell r="AJ380" t="str">
            <v>Long An</v>
          </cell>
          <cell r="BX380" t="str">
            <v>AON</v>
          </cell>
        </row>
        <row r="381">
          <cell r="A381" t="str">
            <v>ON</v>
          </cell>
          <cell r="B381" t="str">
            <v>Trong 24h</v>
          </cell>
          <cell r="D381" t="str">
            <v>Khiếu nại về dịch vụ FTTH</v>
          </cell>
          <cell r="W381" t="str">
            <v>Đang xử lý</v>
          </cell>
          <cell r="AJ381" t="str">
            <v>Hà Nội 2</v>
          </cell>
          <cell r="BX381" t="str">
            <v>AON</v>
          </cell>
        </row>
        <row r="382">
          <cell r="A382" t="str">
            <v>ON</v>
          </cell>
          <cell r="B382" t="str">
            <v>Trong 24h</v>
          </cell>
          <cell r="D382" t="str">
            <v>Khiếu nại về dịch vụ FTTH</v>
          </cell>
          <cell r="W382" t="str">
            <v>Đã đóng</v>
          </cell>
          <cell r="AJ382" t="str">
            <v>TP HCM</v>
          </cell>
          <cell r="BX382" t="str">
            <v>AON</v>
          </cell>
        </row>
        <row r="383">
          <cell r="A383" t="str">
            <v>ON</v>
          </cell>
          <cell r="B383" t="str">
            <v>Trong 24h</v>
          </cell>
          <cell r="D383" t="str">
            <v>Khiếu nại về dịch vụ FTTH</v>
          </cell>
          <cell r="W383" t="str">
            <v>Đã đóng</v>
          </cell>
          <cell r="AJ383" t="str">
            <v>TP HCM</v>
          </cell>
          <cell r="BX383" t="str">
            <v>AON</v>
          </cell>
        </row>
        <row r="384">
          <cell r="A384" t="str">
            <v>ON</v>
          </cell>
          <cell r="B384" t="str">
            <v>Trong 24h</v>
          </cell>
          <cell r="D384" t="str">
            <v>Khiếu nại về dịch vụ FTTH</v>
          </cell>
          <cell r="W384" t="str">
            <v>Đã đóng</v>
          </cell>
          <cell r="AJ384" t="str">
            <v>TP HCM</v>
          </cell>
          <cell r="BX384" t="str">
            <v>AON</v>
          </cell>
        </row>
        <row r="385">
          <cell r="A385" t="str">
            <v>ON</v>
          </cell>
          <cell r="B385" t="str">
            <v>Trong 24h</v>
          </cell>
          <cell r="D385" t="str">
            <v>Khiếu nại về dịch vụ FTTH</v>
          </cell>
          <cell r="W385" t="str">
            <v>Đã đóng</v>
          </cell>
          <cell r="AJ385" t="str">
            <v xml:space="preserve">Quảng Nam </v>
          </cell>
          <cell r="BX385" t="str">
            <v>AON</v>
          </cell>
        </row>
        <row r="386">
          <cell r="A386" t="str">
            <v>ON</v>
          </cell>
          <cell r="B386" t="str">
            <v>Trong 24h</v>
          </cell>
          <cell r="D386" t="str">
            <v>Khiếu nại về dịch vụ FTTH</v>
          </cell>
          <cell r="W386" t="str">
            <v>Đang xử lý</v>
          </cell>
          <cell r="AJ386" t="str">
            <v>TP HCM</v>
          </cell>
          <cell r="BX386" t="str">
            <v>AON</v>
          </cell>
        </row>
        <row r="387">
          <cell r="A387" t="str">
            <v>ON</v>
          </cell>
          <cell r="B387" t="str">
            <v>Trong 24h</v>
          </cell>
          <cell r="D387" t="str">
            <v>Khiếu nại về dịch vụ FTTH</v>
          </cell>
          <cell r="W387" t="str">
            <v>Đã đóng</v>
          </cell>
          <cell r="AJ387" t="str">
            <v>TP HCM</v>
          </cell>
          <cell r="BX387" t="str">
            <v>AON</v>
          </cell>
        </row>
        <row r="388">
          <cell r="A388" t="str">
            <v>ON</v>
          </cell>
          <cell r="B388" t="str">
            <v>Trong 24h</v>
          </cell>
          <cell r="D388" t="str">
            <v>Khiếu nại về dịch vụ FTTH</v>
          </cell>
          <cell r="W388" t="str">
            <v>Đang xử lý</v>
          </cell>
          <cell r="AJ388" t="str">
            <v>TP HCM</v>
          </cell>
          <cell r="BX388" t="str">
            <v>AON</v>
          </cell>
        </row>
        <row r="389">
          <cell r="A389" t="str">
            <v>ON</v>
          </cell>
          <cell r="B389" t="str">
            <v>Trong 24h</v>
          </cell>
          <cell r="D389" t="str">
            <v>Khiếu nại về dịch vụ FTTH</v>
          </cell>
          <cell r="W389" t="str">
            <v>Đã đóng</v>
          </cell>
          <cell r="AJ389" t="str">
            <v>TP HCM</v>
          </cell>
          <cell r="BX389" t="str">
            <v>AON</v>
          </cell>
        </row>
        <row r="390">
          <cell r="A390" t="str">
            <v>ON</v>
          </cell>
          <cell r="B390" t="str">
            <v>Trong 24h</v>
          </cell>
          <cell r="D390" t="str">
            <v>Khiếu nại về dịch vụ FTTH</v>
          </cell>
          <cell r="W390" t="str">
            <v>Đã đóng</v>
          </cell>
          <cell r="AJ390" t="str">
            <v>Gia Lai</v>
          </cell>
          <cell r="BX390" t="str">
            <v>AON</v>
          </cell>
        </row>
        <row r="391">
          <cell r="A391" t="str">
            <v>ON</v>
          </cell>
          <cell r="B391" t="str">
            <v>Trong 24h</v>
          </cell>
          <cell r="D391" t="str">
            <v>Khiếu nại về dịch vụ FTTH</v>
          </cell>
          <cell r="W391" t="str">
            <v>Đã đóng</v>
          </cell>
          <cell r="AJ391" t="str">
            <v>An Giang</v>
          </cell>
          <cell r="BX391" t="str">
            <v>AON</v>
          </cell>
        </row>
        <row r="392">
          <cell r="A392" t="str">
            <v>ON</v>
          </cell>
          <cell r="B392" t="str">
            <v>Trong 24h</v>
          </cell>
          <cell r="D392" t="str">
            <v>Khiếu nại về dịch vụ FTTH</v>
          </cell>
          <cell r="W392" t="str">
            <v>Đã đóng</v>
          </cell>
          <cell r="AJ392" t="str">
            <v>Bình Phước</v>
          </cell>
          <cell r="BX392" t="str">
            <v>AON</v>
          </cell>
        </row>
        <row r="393">
          <cell r="A393" t="str">
            <v>ON</v>
          </cell>
          <cell r="B393" t="str">
            <v>Trong 24h</v>
          </cell>
          <cell r="D393" t="str">
            <v>Khiếu nại về dịch vụ FTTH</v>
          </cell>
          <cell r="W393" t="str">
            <v>Đang xử lý</v>
          </cell>
          <cell r="AJ393" t="str">
            <v>Thái Nguyên</v>
          </cell>
          <cell r="BX393" t="str">
            <v>AON</v>
          </cell>
        </row>
        <row r="394">
          <cell r="A394" t="str">
            <v>ON</v>
          </cell>
          <cell r="B394" t="str">
            <v>Trong 24h</v>
          </cell>
          <cell r="D394" t="str">
            <v>Khiếu nại về dịch vụ FTTH</v>
          </cell>
          <cell r="W394" t="str">
            <v>Đã đóng</v>
          </cell>
          <cell r="AJ394" t="str">
            <v>An Giang</v>
          </cell>
          <cell r="BX394" t="str">
            <v>AON</v>
          </cell>
        </row>
        <row r="395">
          <cell r="A395" t="str">
            <v>ON</v>
          </cell>
          <cell r="B395" t="str">
            <v>Trong 24h</v>
          </cell>
          <cell r="D395" t="str">
            <v>Khiếu nại về dịch vụ FTTH</v>
          </cell>
          <cell r="W395" t="str">
            <v>Đã đóng</v>
          </cell>
          <cell r="AJ395" t="str">
            <v>TP HCM</v>
          </cell>
          <cell r="BX395" t="str">
            <v>AON</v>
          </cell>
        </row>
        <row r="396">
          <cell r="A396" t="str">
            <v>ON</v>
          </cell>
          <cell r="B396" t="str">
            <v>Trong 24h</v>
          </cell>
          <cell r="D396" t="str">
            <v>Khiếu nại về dịch vụ FTTH</v>
          </cell>
          <cell r="W396" t="str">
            <v>Đã đóng</v>
          </cell>
          <cell r="AJ396" t="str">
            <v>Bình Dương</v>
          </cell>
          <cell r="BX396" t="str">
            <v>AON</v>
          </cell>
        </row>
        <row r="397">
          <cell r="A397" t="str">
            <v>ON</v>
          </cell>
          <cell r="B397" t="str">
            <v>Trong 24h</v>
          </cell>
          <cell r="D397" t="str">
            <v>Khiếu nại về dịch vụ FTTH</v>
          </cell>
          <cell r="W397" t="str">
            <v>Đã đóng</v>
          </cell>
          <cell r="AJ397" t="str">
            <v>Hà Nội 2</v>
          </cell>
          <cell r="BX397" t="str">
            <v>AON</v>
          </cell>
        </row>
        <row r="398">
          <cell r="A398" t="str">
            <v>ON</v>
          </cell>
          <cell r="B398" t="str">
            <v>Trong 24h</v>
          </cell>
          <cell r="D398" t="str">
            <v>Khiếu nại về dịch vụ FTTH</v>
          </cell>
          <cell r="W398" t="str">
            <v>Đã đóng</v>
          </cell>
          <cell r="AJ398" t="str">
            <v>Quảng Ninh</v>
          </cell>
          <cell r="BX398" t="str">
            <v>AON</v>
          </cell>
        </row>
        <row r="399">
          <cell r="A399" t="str">
            <v>ON</v>
          </cell>
          <cell r="B399" t="str">
            <v>Trong 24h</v>
          </cell>
          <cell r="D399" t="str">
            <v>Khiếu nại về dịch vụ FTTH</v>
          </cell>
          <cell r="W399" t="str">
            <v>Đã đóng</v>
          </cell>
          <cell r="AJ399" t="str">
            <v xml:space="preserve">Đà Nẵng </v>
          </cell>
          <cell r="BX399" t="str">
            <v>AON</v>
          </cell>
        </row>
        <row r="400">
          <cell r="A400" t="str">
            <v>ON</v>
          </cell>
          <cell r="B400" t="str">
            <v>Trong 24h</v>
          </cell>
          <cell r="D400" t="str">
            <v>Khiếu nại về dịch vụ FTTH</v>
          </cell>
          <cell r="W400" t="str">
            <v>Đã đóng</v>
          </cell>
          <cell r="AJ400" t="str">
            <v>Thừa Thiên Huế</v>
          </cell>
          <cell r="BX400" t="str">
            <v>AON</v>
          </cell>
        </row>
        <row r="401">
          <cell r="A401" t="str">
            <v>ON</v>
          </cell>
          <cell r="B401" t="str">
            <v>Trong 24h</v>
          </cell>
          <cell r="D401" t="str">
            <v>Khiếu nại về dịch vụ FTTH</v>
          </cell>
          <cell r="W401" t="str">
            <v>Đã đóng</v>
          </cell>
          <cell r="AJ401" t="str">
            <v>Hà Nội 1</v>
          </cell>
          <cell r="BX401" t="str">
            <v>AON</v>
          </cell>
        </row>
        <row r="402">
          <cell r="A402" t="str">
            <v>ON</v>
          </cell>
          <cell r="B402" t="str">
            <v>Trong 24h</v>
          </cell>
          <cell r="D402" t="str">
            <v>Khiếu nại về dịch vụ FTTH</v>
          </cell>
          <cell r="W402" t="str">
            <v>Đã đóng</v>
          </cell>
          <cell r="AJ402" t="str">
            <v>Quảng Ninh</v>
          </cell>
          <cell r="BX402" t="str">
            <v>AON</v>
          </cell>
        </row>
        <row r="403">
          <cell r="A403" t="str">
            <v>ON</v>
          </cell>
          <cell r="B403" t="str">
            <v>Trong 24h</v>
          </cell>
          <cell r="D403" t="str">
            <v>Khiếu nại về dịch vụ FTTH</v>
          </cell>
          <cell r="W403" t="str">
            <v>Đã đóng</v>
          </cell>
          <cell r="AJ403" t="str">
            <v>Hà Nội 2</v>
          </cell>
          <cell r="BX403" t="str">
            <v>AON</v>
          </cell>
        </row>
        <row r="404">
          <cell r="A404" t="str">
            <v>ON</v>
          </cell>
          <cell r="B404" t="str">
            <v>Trong 24h</v>
          </cell>
          <cell r="D404" t="str">
            <v>Khiếu nại về dịch vụ FTTH</v>
          </cell>
          <cell r="W404" t="str">
            <v>Đang xử lý</v>
          </cell>
          <cell r="AJ404" t="str">
            <v>TP HCM</v>
          </cell>
          <cell r="BX404" t="str">
            <v>AON</v>
          </cell>
        </row>
        <row r="405">
          <cell r="A405" t="str">
            <v>ON</v>
          </cell>
          <cell r="B405" t="str">
            <v>Trong 24h</v>
          </cell>
          <cell r="D405" t="str">
            <v>Khiếu nại về dịch vụ NextTV</v>
          </cell>
          <cell r="W405" t="str">
            <v>Đã đóng</v>
          </cell>
          <cell r="AJ405" t="str">
            <v>Hà Nội 1</v>
          </cell>
          <cell r="BX405" t="str">
            <v>AON</v>
          </cell>
        </row>
        <row r="406">
          <cell r="A406" t="str">
            <v>ON</v>
          </cell>
          <cell r="B406" t="str">
            <v>Trong 24h</v>
          </cell>
          <cell r="D406" t="str">
            <v>Khiếu nại về dịch vụ FTTH</v>
          </cell>
          <cell r="W406" t="str">
            <v>Đang xử lý</v>
          </cell>
          <cell r="AJ406" t="str">
            <v>Nghệ An</v>
          </cell>
          <cell r="BX406" t="str">
            <v>AON</v>
          </cell>
        </row>
        <row r="407">
          <cell r="A407" t="str">
            <v>ON</v>
          </cell>
          <cell r="B407" t="str">
            <v>Trong 24h</v>
          </cell>
          <cell r="D407" t="str">
            <v>Khiếu nại về dịch vụ FTTH</v>
          </cell>
          <cell r="W407" t="str">
            <v>Đã đóng</v>
          </cell>
          <cell r="AJ407" t="str">
            <v>TP HCM</v>
          </cell>
          <cell r="BX407" t="str">
            <v>AON</v>
          </cell>
        </row>
        <row r="408">
          <cell r="A408" t="str">
            <v>ON</v>
          </cell>
          <cell r="B408" t="str">
            <v>Trong 24h</v>
          </cell>
          <cell r="D408" t="str">
            <v>Khiếu nại về dịch vụ FTTH</v>
          </cell>
          <cell r="W408" t="str">
            <v>Đã đóng</v>
          </cell>
          <cell r="AJ408" t="str">
            <v>TP HCM</v>
          </cell>
          <cell r="BX408" t="str">
            <v>AON</v>
          </cell>
        </row>
        <row r="409">
          <cell r="A409" t="str">
            <v>ON</v>
          </cell>
          <cell r="B409" t="str">
            <v>Trong 24h</v>
          </cell>
          <cell r="D409" t="str">
            <v>Khiếu nại về dịch vụ FTTH</v>
          </cell>
          <cell r="W409" t="str">
            <v>Đã đóng</v>
          </cell>
          <cell r="AJ409" t="str">
            <v xml:space="preserve">Đồng Nai </v>
          </cell>
          <cell r="BX409" t="str">
            <v>AON</v>
          </cell>
        </row>
        <row r="410">
          <cell r="A410" t="str">
            <v>ON</v>
          </cell>
          <cell r="B410" t="str">
            <v>Trong 24h</v>
          </cell>
          <cell r="D410" t="str">
            <v>Khiếu nại về dịch vụ FTTH</v>
          </cell>
          <cell r="W410" t="str">
            <v>Đã đóng</v>
          </cell>
          <cell r="AJ410" t="str">
            <v xml:space="preserve">Đồng Nai </v>
          </cell>
          <cell r="BX410" t="str">
            <v>AON</v>
          </cell>
        </row>
        <row r="411">
          <cell r="A411" t="str">
            <v>ON</v>
          </cell>
          <cell r="B411" t="str">
            <v>Trong 24h</v>
          </cell>
          <cell r="D411" t="str">
            <v>Khiếu nại về dịch vụ FTTH</v>
          </cell>
          <cell r="W411" t="str">
            <v>Đã đóng</v>
          </cell>
          <cell r="AJ411" t="str">
            <v>Quảng Ninh</v>
          </cell>
          <cell r="BX411" t="str">
            <v>AON</v>
          </cell>
        </row>
        <row r="412">
          <cell r="A412" t="str">
            <v>ON</v>
          </cell>
          <cell r="B412" t="str">
            <v>Trong 24h</v>
          </cell>
          <cell r="D412" t="str">
            <v>Khiếu nại về dịch vụ FTTH</v>
          </cell>
          <cell r="W412" t="str">
            <v>Đã đóng</v>
          </cell>
          <cell r="AJ412" t="str">
            <v xml:space="preserve">Đắc Lắk </v>
          </cell>
          <cell r="BX412" t="str">
            <v>AON</v>
          </cell>
        </row>
        <row r="413">
          <cell r="A413" t="str">
            <v>ON</v>
          </cell>
          <cell r="B413" t="str">
            <v>Trong 24h</v>
          </cell>
          <cell r="D413" t="str">
            <v>Khiếu nại về dịch vụ FTTH</v>
          </cell>
          <cell r="W413" t="str">
            <v>Đã đóng</v>
          </cell>
          <cell r="AJ413" t="str">
            <v>Cần Thơ</v>
          </cell>
          <cell r="BX413" t="str">
            <v>AON</v>
          </cell>
        </row>
        <row r="414">
          <cell r="A414" t="str">
            <v>ON</v>
          </cell>
          <cell r="B414" t="str">
            <v>Trong 24h</v>
          </cell>
          <cell r="D414" t="str">
            <v>Khiếu nại về dịch vụ FTTH</v>
          </cell>
          <cell r="W414" t="str">
            <v>Đã đóng</v>
          </cell>
          <cell r="AJ414" t="str">
            <v xml:space="preserve">Đồng Nai </v>
          </cell>
          <cell r="BX414" t="str">
            <v>AON</v>
          </cell>
        </row>
        <row r="415">
          <cell r="A415" t="str">
            <v>ON</v>
          </cell>
          <cell r="B415" t="str">
            <v>Trong 24h</v>
          </cell>
          <cell r="D415" t="str">
            <v>Khiếu nại về dịch vụ FTTH</v>
          </cell>
          <cell r="W415" t="str">
            <v>Đang xử lý</v>
          </cell>
          <cell r="AJ415" t="str">
            <v>TP HCM</v>
          </cell>
          <cell r="BX415" t="str">
            <v>AON</v>
          </cell>
        </row>
        <row r="416">
          <cell r="A416" t="str">
            <v>ON</v>
          </cell>
          <cell r="B416" t="str">
            <v>Trong 24h</v>
          </cell>
          <cell r="D416" t="str">
            <v>Khiếu nại về dịch vụ FTTH</v>
          </cell>
          <cell r="W416" t="str">
            <v>Đã đóng</v>
          </cell>
          <cell r="AJ416" t="str">
            <v>Hà Nội 1</v>
          </cell>
          <cell r="BX416" t="str">
            <v>AON</v>
          </cell>
        </row>
        <row r="417">
          <cell r="A417" t="str">
            <v>ON</v>
          </cell>
          <cell r="B417" t="str">
            <v>Trong 24h</v>
          </cell>
          <cell r="D417" t="str">
            <v>Khiếu nại về dịch vụ FTTH</v>
          </cell>
          <cell r="W417" t="str">
            <v>Đang xử lý</v>
          </cell>
          <cell r="AJ417" t="str">
            <v xml:space="preserve">Đắc Lắk </v>
          </cell>
          <cell r="BX417" t="str">
            <v>AON</v>
          </cell>
        </row>
        <row r="418">
          <cell r="A418" t="str">
            <v>ON</v>
          </cell>
          <cell r="B418" t="str">
            <v>Trong 24h</v>
          </cell>
          <cell r="D418" t="str">
            <v>Khiếu nại về dịch vụ FTTH</v>
          </cell>
          <cell r="W418" t="str">
            <v>Đã đóng</v>
          </cell>
          <cell r="AJ418" t="str">
            <v>TP HCM</v>
          </cell>
          <cell r="BX418" t="str">
            <v>AON</v>
          </cell>
        </row>
        <row r="419">
          <cell r="A419" t="str">
            <v>ON</v>
          </cell>
          <cell r="B419" t="str">
            <v>Trong 24h</v>
          </cell>
          <cell r="D419" t="str">
            <v>Khiếu nại về dịch vụ FTTH</v>
          </cell>
          <cell r="W419" t="str">
            <v>Đã đóng</v>
          </cell>
          <cell r="AJ419" t="str">
            <v xml:space="preserve">Đồng Nai </v>
          </cell>
          <cell r="BX419" t="str">
            <v>AON</v>
          </cell>
        </row>
        <row r="420">
          <cell r="A420" t="str">
            <v>ON</v>
          </cell>
          <cell r="B420" t="str">
            <v>Trong 24h</v>
          </cell>
          <cell r="D420" t="str">
            <v>Khiếu nại về dịch vụ FTTH</v>
          </cell>
          <cell r="W420" t="str">
            <v>Đang xử lý</v>
          </cell>
          <cell r="AJ420" t="str">
            <v xml:space="preserve">Đồng Nai </v>
          </cell>
          <cell r="BX420" t="str">
            <v>AON</v>
          </cell>
        </row>
        <row r="421">
          <cell r="A421" t="str">
            <v>ON</v>
          </cell>
          <cell r="B421" t="str">
            <v>Trong 24h</v>
          </cell>
          <cell r="D421" t="str">
            <v>Khiếu nại về dịch vụ FTTH</v>
          </cell>
          <cell r="W421" t="str">
            <v>Đã đóng</v>
          </cell>
          <cell r="AJ421" t="str">
            <v>Đồng Tháp</v>
          </cell>
          <cell r="BX421" t="str">
            <v>AON</v>
          </cell>
        </row>
        <row r="422">
          <cell r="A422" t="str">
            <v>ON</v>
          </cell>
          <cell r="B422" t="str">
            <v>Trong 24h</v>
          </cell>
          <cell r="D422" t="str">
            <v>Khiếu nại về dịch vụ FTTH</v>
          </cell>
          <cell r="W422" t="str">
            <v>Đã đóng</v>
          </cell>
          <cell r="AJ422" t="str">
            <v>Hải Phòng</v>
          </cell>
          <cell r="BX422" t="str">
            <v>AON</v>
          </cell>
        </row>
        <row r="423">
          <cell r="A423" t="str">
            <v>ON</v>
          </cell>
          <cell r="B423" t="str">
            <v>Trong 24h</v>
          </cell>
          <cell r="D423" t="str">
            <v>Khiếu nại về dịch vụ FTTH</v>
          </cell>
          <cell r="W423" t="str">
            <v>Đã đóng</v>
          </cell>
          <cell r="AJ423" t="str">
            <v>Bình Phước</v>
          </cell>
          <cell r="BX423" t="str">
            <v>AON</v>
          </cell>
        </row>
        <row r="424">
          <cell r="A424" t="str">
            <v>ON</v>
          </cell>
          <cell r="B424" t="str">
            <v>Trong 24h</v>
          </cell>
          <cell r="D424" t="str">
            <v>Khiếu nại về dịch vụ FTTH</v>
          </cell>
          <cell r="W424" t="str">
            <v>Đã đóng</v>
          </cell>
          <cell r="AJ424" t="str">
            <v>Quảng Ninh</v>
          </cell>
          <cell r="BX424" t="str">
            <v>AON</v>
          </cell>
        </row>
        <row r="425">
          <cell r="A425" t="str">
            <v>ON</v>
          </cell>
          <cell r="B425" t="str">
            <v>Trong 24h</v>
          </cell>
          <cell r="D425" t="str">
            <v>Khiếu nại về dịch vụ FTTH</v>
          </cell>
          <cell r="W425" t="str">
            <v>Đã đóng</v>
          </cell>
          <cell r="AJ425" t="str">
            <v>An Giang</v>
          </cell>
          <cell r="BX425" t="str">
            <v>AON</v>
          </cell>
        </row>
        <row r="426">
          <cell r="A426" t="str">
            <v>ON</v>
          </cell>
          <cell r="B426" t="str">
            <v>Trong 24h</v>
          </cell>
          <cell r="D426" t="str">
            <v>Khiếu nại về dịch vụ FTTH</v>
          </cell>
          <cell r="W426" t="str">
            <v>Đã đóng</v>
          </cell>
          <cell r="AJ426" t="str">
            <v>Hậu Giang</v>
          </cell>
          <cell r="BX426" t="str">
            <v>AON</v>
          </cell>
        </row>
        <row r="427">
          <cell r="A427" t="str">
            <v>ON</v>
          </cell>
          <cell r="B427" t="str">
            <v>Trong 24h</v>
          </cell>
          <cell r="D427" t="str">
            <v>Khiếu nại về dịch vụ FTTH</v>
          </cell>
          <cell r="W427" t="str">
            <v>Đã đóng</v>
          </cell>
          <cell r="AJ427" t="str">
            <v>Hà Nội 2</v>
          </cell>
          <cell r="BX427" t="str">
            <v>AON</v>
          </cell>
        </row>
        <row r="428">
          <cell r="A428" t="str">
            <v>ON</v>
          </cell>
          <cell r="B428" t="str">
            <v>Trong 24h</v>
          </cell>
          <cell r="D428" t="str">
            <v>Khiếu nại về dịch vụ FTTH</v>
          </cell>
          <cell r="W428" t="str">
            <v>Đang xử lý</v>
          </cell>
          <cell r="AJ428" t="str">
            <v>Bắc Giang</v>
          </cell>
          <cell r="BX428" t="str">
            <v>AON</v>
          </cell>
        </row>
        <row r="429">
          <cell r="A429" t="str">
            <v>ON</v>
          </cell>
          <cell r="B429" t="str">
            <v>Trong 24h</v>
          </cell>
          <cell r="D429" t="str">
            <v>Khiếu nại về dịch vụ FTTH</v>
          </cell>
          <cell r="W429" t="str">
            <v>Đã đóng</v>
          </cell>
          <cell r="AJ429" t="str">
            <v>Thái Nguyên</v>
          </cell>
          <cell r="BX429" t="str">
            <v>AON</v>
          </cell>
        </row>
        <row r="430">
          <cell r="A430" t="str">
            <v>ON</v>
          </cell>
          <cell r="B430" t="str">
            <v>Trong 24h</v>
          </cell>
          <cell r="D430" t="str">
            <v>Khiếu nại về dịch vụ FTTH</v>
          </cell>
          <cell r="W430" t="str">
            <v>Đã đóng</v>
          </cell>
          <cell r="AJ430" t="str">
            <v>Cao Bằng</v>
          </cell>
          <cell r="BX430" t="str">
            <v>AON</v>
          </cell>
        </row>
        <row r="431">
          <cell r="A431" t="str">
            <v>ON</v>
          </cell>
          <cell r="B431" t="str">
            <v>Trong 24h</v>
          </cell>
          <cell r="D431" t="str">
            <v>Khiếu nại về dịch vụ FTTH</v>
          </cell>
          <cell r="W431" t="str">
            <v>Đã đóng</v>
          </cell>
          <cell r="AJ431" t="str">
            <v>Bình Dương</v>
          </cell>
          <cell r="BX431" t="str">
            <v>AON</v>
          </cell>
        </row>
        <row r="432">
          <cell r="A432" t="str">
            <v>ON</v>
          </cell>
          <cell r="B432" t="str">
            <v>Trong 24h</v>
          </cell>
          <cell r="D432" t="str">
            <v>Khiếu nại về dịch vụ FTTH</v>
          </cell>
          <cell r="W432" t="str">
            <v>Đang xử lý</v>
          </cell>
          <cell r="AJ432" t="str">
            <v>Quảng Ninh</v>
          </cell>
          <cell r="BX432" t="str">
            <v>AON</v>
          </cell>
        </row>
        <row r="433">
          <cell r="A433" t="str">
            <v>ON</v>
          </cell>
          <cell r="B433" t="str">
            <v>Trong 24h</v>
          </cell>
          <cell r="D433" t="str">
            <v>Khiếu nại về dịch vụ FTTH</v>
          </cell>
          <cell r="W433" t="str">
            <v>Đã đóng</v>
          </cell>
          <cell r="AJ433" t="str">
            <v>Hà Nội 2</v>
          </cell>
          <cell r="BX433" t="str">
            <v>AON</v>
          </cell>
        </row>
        <row r="434">
          <cell r="A434" t="str">
            <v>ON</v>
          </cell>
          <cell r="B434" t="str">
            <v>Trong 24h</v>
          </cell>
          <cell r="D434" t="str">
            <v>Khiếu nại về dịch vụ FTTH</v>
          </cell>
          <cell r="W434" t="str">
            <v>Đã đóng</v>
          </cell>
          <cell r="AJ434" t="str">
            <v>TP HCM</v>
          </cell>
          <cell r="BX434" t="str">
            <v>AON</v>
          </cell>
        </row>
        <row r="435">
          <cell r="A435" t="str">
            <v>ON</v>
          </cell>
          <cell r="B435" t="str">
            <v>Trong 24h</v>
          </cell>
          <cell r="D435" t="str">
            <v>Khiếu nại về dịch vụ FTTH</v>
          </cell>
          <cell r="W435" t="str">
            <v>Đã đóng</v>
          </cell>
          <cell r="AJ435" t="str">
            <v>Kon Tum</v>
          </cell>
          <cell r="BX435" t="str">
            <v>AON</v>
          </cell>
        </row>
        <row r="436">
          <cell r="A436" t="str">
            <v>ON</v>
          </cell>
          <cell r="B436" t="str">
            <v>Trong 24h</v>
          </cell>
          <cell r="D436" t="str">
            <v>Khiếu nại về dịch vụ FTTH</v>
          </cell>
          <cell r="W436" t="str">
            <v>Đã đóng</v>
          </cell>
          <cell r="AJ436" t="str">
            <v>TP HCM</v>
          </cell>
          <cell r="BX436" t="str">
            <v>AON</v>
          </cell>
        </row>
        <row r="437">
          <cell r="A437" t="str">
            <v>ON</v>
          </cell>
          <cell r="B437" t="str">
            <v>Trong 24h</v>
          </cell>
          <cell r="D437" t="str">
            <v>Khiếu nại về dịch vụ FTTH</v>
          </cell>
          <cell r="W437" t="str">
            <v>Đã đóng</v>
          </cell>
          <cell r="AJ437" t="str">
            <v>Lai Châu</v>
          </cell>
          <cell r="BX437" t="str">
            <v>AON</v>
          </cell>
        </row>
        <row r="438">
          <cell r="A438" t="str">
            <v>ON</v>
          </cell>
          <cell r="B438" t="str">
            <v>Trong 24h</v>
          </cell>
          <cell r="D438" t="str">
            <v>Khiếu nại về dịch vụ FTTH</v>
          </cell>
          <cell r="W438" t="str">
            <v>Đã đóng</v>
          </cell>
          <cell r="AJ438" t="str">
            <v>TP HCM</v>
          </cell>
          <cell r="BX438" t="str">
            <v>AON</v>
          </cell>
        </row>
        <row r="439">
          <cell r="A439" t="str">
            <v>ON</v>
          </cell>
          <cell r="B439" t="str">
            <v>Trong 24h</v>
          </cell>
          <cell r="D439" t="str">
            <v>Khiếu nại về dịch vụ FTTH</v>
          </cell>
          <cell r="W439" t="str">
            <v>Đã đóng</v>
          </cell>
          <cell r="AJ439" t="str">
            <v>Hà Nội 1</v>
          </cell>
          <cell r="BX439" t="str">
            <v>AON</v>
          </cell>
        </row>
        <row r="440">
          <cell r="A440" t="str">
            <v>ON</v>
          </cell>
          <cell r="B440" t="str">
            <v>Trong 24h</v>
          </cell>
          <cell r="D440" t="str">
            <v>Khiếu nại về dịch vụ FTTH</v>
          </cell>
          <cell r="W440" t="str">
            <v>Đã đóng</v>
          </cell>
          <cell r="AJ440" t="str">
            <v>Lâm Đồng</v>
          </cell>
          <cell r="BX440" t="str">
            <v>AON</v>
          </cell>
        </row>
        <row r="441">
          <cell r="A441" t="str">
            <v>ON</v>
          </cell>
          <cell r="B441" t="str">
            <v>Trong 24h</v>
          </cell>
          <cell r="D441" t="str">
            <v>Khiếu nại về dịch vụ FTTH</v>
          </cell>
          <cell r="W441" t="str">
            <v>Đã đóng</v>
          </cell>
          <cell r="AJ441" t="str">
            <v>Hải Phòng</v>
          </cell>
          <cell r="BX441" t="str">
            <v>AON</v>
          </cell>
        </row>
        <row r="442">
          <cell r="A442" t="str">
            <v>ON</v>
          </cell>
          <cell r="B442" t="str">
            <v>Trong 24h</v>
          </cell>
          <cell r="D442" t="str">
            <v>Khiếu nại về dịch vụ FTTH</v>
          </cell>
          <cell r="W442" t="str">
            <v>Đã đóng</v>
          </cell>
          <cell r="AJ442" t="str">
            <v>Quảng Ngãi</v>
          </cell>
          <cell r="BX442" t="str">
            <v>AON</v>
          </cell>
        </row>
        <row r="443">
          <cell r="A443" t="str">
            <v>ON</v>
          </cell>
          <cell r="B443" t="str">
            <v>Trong 24h</v>
          </cell>
          <cell r="D443" t="str">
            <v>Khiếu nại về dịch vụ FTTH</v>
          </cell>
          <cell r="W443" t="str">
            <v>Đã đóng</v>
          </cell>
          <cell r="AJ443" t="str">
            <v>Cà Mau</v>
          </cell>
          <cell r="BX443" t="str">
            <v>AON</v>
          </cell>
        </row>
        <row r="444">
          <cell r="A444" t="str">
            <v>ON</v>
          </cell>
          <cell r="B444" t="str">
            <v>Trong 24h</v>
          </cell>
          <cell r="D444" t="str">
            <v>Khiếu nại về dịch vụ FTTH</v>
          </cell>
          <cell r="W444" t="str">
            <v>Đang xử lý</v>
          </cell>
          <cell r="AJ444" t="str">
            <v>Kiên Giang</v>
          </cell>
          <cell r="BX444" t="str">
            <v>AON</v>
          </cell>
        </row>
        <row r="445">
          <cell r="A445" t="str">
            <v>ON</v>
          </cell>
          <cell r="B445" t="str">
            <v>Trong 24h</v>
          </cell>
          <cell r="D445" t="str">
            <v>Khiếu nại về dịch vụ FTTH</v>
          </cell>
          <cell r="W445" t="str">
            <v>Đã đóng</v>
          </cell>
          <cell r="AJ445" t="str">
            <v>TP HCM</v>
          </cell>
          <cell r="BX445" t="str">
            <v>AON</v>
          </cell>
        </row>
        <row r="446">
          <cell r="A446" t="str">
            <v>ON</v>
          </cell>
          <cell r="B446" t="str">
            <v>Trong 24h</v>
          </cell>
          <cell r="D446" t="str">
            <v>Khiếu nại về dịch vụ FTTH</v>
          </cell>
          <cell r="W446" t="str">
            <v>Đã đóng</v>
          </cell>
          <cell r="AJ446" t="str">
            <v>Hậu Giang</v>
          </cell>
          <cell r="BX446" t="str">
            <v>AON</v>
          </cell>
        </row>
        <row r="447">
          <cell r="A447" t="str">
            <v>ON</v>
          </cell>
          <cell r="B447" t="str">
            <v>Trong 24h</v>
          </cell>
          <cell r="D447" t="str">
            <v>Khiếu nại về dịch vụ FTTH</v>
          </cell>
          <cell r="W447" t="str">
            <v>Đã đóng</v>
          </cell>
          <cell r="AJ447" t="str">
            <v>Hà Nội 1</v>
          </cell>
          <cell r="BX447" t="str">
            <v>AON</v>
          </cell>
        </row>
        <row r="448">
          <cell r="A448" t="str">
            <v>ON</v>
          </cell>
          <cell r="B448" t="str">
            <v>Trong 24h</v>
          </cell>
          <cell r="D448" t="str">
            <v>Khiếu nại về dịch vụ FTTH</v>
          </cell>
          <cell r="W448" t="str">
            <v>Đang xử lý</v>
          </cell>
          <cell r="AJ448" t="str">
            <v>Hậu Giang</v>
          </cell>
          <cell r="BX448" t="str">
            <v>AON</v>
          </cell>
        </row>
        <row r="449">
          <cell r="A449" t="str">
            <v>ON</v>
          </cell>
          <cell r="B449" t="str">
            <v>Trong 24h</v>
          </cell>
          <cell r="D449" t="str">
            <v>Khiếu nại về dịch vụ FTTH</v>
          </cell>
          <cell r="W449" t="str">
            <v>Đã đóng</v>
          </cell>
          <cell r="AJ449" t="str">
            <v xml:space="preserve">Đồng Nai </v>
          </cell>
          <cell r="BX449" t="str">
            <v>AON</v>
          </cell>
        </row>
        <row r="450">
          <cell r="A450" t="str">
            <v>ON</v>
          </cell>
          <cell r="B450" t="str">
            <v>Trong 24h</v>
          </cell>
          <cell r="D450" t="str">
            <v>Khiếu nại về dịch vụ FTTH</v>
          </cell>
          <cell r="W450" t="str">
            <v>Đang xử lý</v>
          </cell>
          <cell r="AJ450" t="str">
            <v xml:space="preserve">Đồng Nai </v>
          </cell>
          <cell r="BX450" t="str">
            <v>AON</v>
          </cell>
        </row>
        <row r="451">
          <cell r="A451" t="str">
            <v>ON</v>
          </cell>
          <cell r="B451" t="str">
            <v>Trong 24h</v>
          </cell>
          <cell r="D451" t="str">
            <v>Khiếu nại về dịch vụ FTTH</v>
          </cell>
          <cell r="W451" t="str">
            <v>Đã đóng</v>
          </cell>
          <cell r="AJ451" t="str">
            <v>Nghệ An</v>
          </cell>
          <cell r="BX451" t="str">
            <v>AON</v>
          </cell>
        </row>
        <row r="452">
          <cell r="A452" t="str">
            <v>ON</v>
          </cell>
          <cell r="B452" t="str">
            <v>Trong 24h</v>
          </cell>
          <cell r="D452" t="str">
            <v>Khiếu nại về dịch vụ FTTH</v>
          </cell>
          <cell r="W452" t="str">
            <v>Đã đóng</v>
          </cell>
          <cell r="AJ452" t="str">
            <v>Vĩnh Phúc</v>
          </cell>
          <cell r="BX452" t="str">
            <v>AON</v>
          </cell>
        </row>
        <row r="453">
          <cell r="A453" t="str">
            <v>ON</v>
          </cell>
          <cell r="B453" t="str">
            <v>Trong 24h</v>
          </cell>
          <cell r="D453" t="str">
            <v>Khiếu nại về dịch vụ FTTH</v>
          </cell>
          <cell r="W453" t="str">
            <v>Đã đóng</v>
          </cell>
          <cell r="AJ453" t="str">
            <v>Hà Nội 1</v>
          </cell>
          <cell r="BX453" t="str">
            <v>AON</v>
          </cell>
        </row>
        <row r="454">
          <cell r="A454" t="str">
            <v>ON</v>
          </cell>
          <cell r="B454" t="str">
            <v>Trong 24h</v>
          </cell>
          <cell r="D454" t="str">
            <v>Khiếu nại về dịch vụ FTTH</v>
          </cell>
          <cell r="W454" t="str">
            <v>Đã đóng</v>
          </cell>
          <cell r="AJ454" t="str">
            <v>Quảng Ninh</v>
          </cell>
          <cell r="BX454" t="str">
            <v>AON</v>
          </cell>
        </row>
        <row r="455">
          <cell r="A455" t="str">
            <v>ON</v>
          </cell>
          <cell r="B455" t="str">
            <v>Trong 24h</v>
          </cell>
          <cell r="D455" t="str">
            <v>Khiếu nại về dịch vụ FTTH</v>
          </cell>
          <cell r="W455" t="str">
            <v>Đã đóng</v>
          </cell>
          <cell r="AJ455" t="str">
            <v>Kon Tum</v>
          </cell>
          <cell r="BX455" t="str">
            <v>AON</v>
          </cell>
        </row>
        <row r="456">
          <cell r="A456" t="str">
            <v>ON</v>
          </cell>
          <cell r="B456" t="str">
            <v>Trong 24h</v>
          </cell>
          <cell r="D456" t="str">
            <v>Khiếu nại về dịch vụ FTTH</v>
          </cell>
          <cell r="W456" t="str">
            <v>Đã đóng</v>
          </cell>
          <cell r="AJ456" t="str">
            <v xml:space="preserve">Hà Tĩnh </v>
          </cell>
          <cell r="BX456" t="str">
            <v>AON</v>
          </cell>
        </row>
        <row r="457">
          <cell r="A457" t="str">
            <v>ON</v>
          </cell>
          <cell r="B457" t="str">
            <v>Trong 24h</v>
          </cell>
          <cell r="D457" t="str">
            <v>Khiếu nại về dịch vụ FTTH</v>
          </cell>
          <cell r="W457" t="str">
            <v>Đã đóng</v>
          </cell>
          <cell r="AJ457" t="str">
            <v>Bà Rịa - Vũng Tàu</v>
          </cell>
          <cell r="BX457" t="str">
            <v>AON</v>
          </cell>
        </row>
        <row r="458">
          <cell r="A458" t="str">
            <v>ON</v>
          </cell>
          <cell r="B458" t="str">
            <v>Trong 24h</v>
          </cell>
          <cell r="D458" t="str">
            <v>Khiếu nại về dịch vụ FTTH</v>
          </cell>
          <cell r="W458" t="str">
            <v>Đã đóng</v>
          </cell>
          <cell r="AJ458" t="str">
            <v>Hậu Giang</v>
          </cell>
          <cell r="BX458" t="str">
            <v>AON</v>
          </cell>
        </row>
        <row r="459">
          <cell r="A459" t="str">
            <v>ON</v>
          </cell>
          <cell r="B459" t="str">
            <v>Trong 24h</v>
          </cell>
          <cell r="D459" t="str">
            <v>Khiếu nại về dịch vụ FTTH</v>
          </cell>
          <cell r="W459" t="str">
            <v>Đã đóng</v>
          </cell>
          <cell r="AJ459" t="str">
            <v>Hà Nội 2</v>
          </cell>
          <cell r="BX459" t="str">
            <v>AON</v>
          </cell>
        </row>
        <row r="460">
          <cell r="A460" t="str">
            <v>ON</v>
          </cell>
          <cell r="B460" t="str">
            <v>Trong 24h</v>
          </cell>
          <cell r="D460" t="str">
            <v>Khiếu nại về dịch vụ FTTH</v>
          </cell>
          <cell r="W460" t="str">
            <v>Đã đóng</v>
          </cell>
          <cell r="AJ460" t="str">
            <v xml:space="preserve">Đồng Nai </v>
          </cell>
          <cell r="BX460" t="str">
            <v>AON</v>
          </cell>
        </row>
        <row r="461">
          <cell r="A461" t="str">
            <v>ON</v>
          </cell>
          <cell r="B461" t="str">
            <v>Trong 24h</v>
          </cell>
          <cell r="D461" t="str">
            <v>Khiếu nại về dịch vụ FTTH</v>
          </cell>
          <cell r="W461" t="str">
            <v>Đã đóng</v>
          </cell>
          <cell r="AJ461" t="str">
            <v>TP HCM</v>
          </cell>
          <cell r="BX461" t="str">
            <v>AON</v>
          </cell>
        </row>
        <row r="462">
          <cell r="A462" t="str">
            <v>ON</v>
          </cell>
          <cell r="B462" t="str">
            <v>Trong 24h</v>
          </cell>
          <cell r="D462" t="str">
            <v>Khiếu nại về dịch vụ FTTH</v>
          </cell>
          <cell r="W462" t="str">
            <v>Đã đóng</v>
          </cell>
          <cell r="AJ462" t="str">
            <v>Gia Lai</v>
          </cell>
          <cell r="BX462" t="str">
            <v>AON</v>
          </cell>
        </row>
        <row r="463">
          <cell r="A463" t="str">
            <v>ON</v>
          </cell>
          <cell r="B463" t="str">
            <v>Trong 24h</v>
          </cell>
          <cell r="D463" t="str">
            <v>Khiếu nại về dịch vụ FTTH</v>
          </cell>
          <cell r="W463" t="str">
            <v>Đã đóng</v>
          </cell>
          <cell r="AJ463" t="str">
            <v>TP HCM</v>
          </cell>
          <cell r="BX463" t="str">
            <v>AON</v>
          </cell>
        </row>
        <row r="464">
          <cell r="A464" t="str">
            <v>ON</v>
          </cell>
          <cell r="B464" t="str">
            <v>Trong 24h</v>
          </cell>
          <cell r="D464" t="str">
            <v>Khiếu nại về dịch vụ FTTH</v>
          </cell>
          <cell r="W464" t="str">
            <v>Đang xử lý</v>
          </cell>
          <cell r="AJ464" t="str">
            <v>Bến Tre</v>
          </cell>
          <cell r="BX464" t="str">
            <v>AON</v>
          </cell>
        </row>
        <row r="465">
          <cell r="A465" t="str">
            <v>ON</v>
          </cell>
          <cell r="B465" t="str">
            <v>Trong 24h</v>
          </cell>
          <cell r="D465" t="str">
            <v>Khiếu nại về dịch vụ FTTH</v>
          </cell>
          <cell r="W465" t="str">
            <v>Đã đóng</v>
          </cell>
          <cell r="AJ465" t="str">
            <v xml:space="preserve">Đồng Nai </v>
          </cell>
          <cell r="BX465" t="str">
            <v>AON</v>
          </cell>
        </row>
        <row r="466">
          <cell r="A466" t="str">
            <v>ON</v>
          </cell>
          <cell r="B466" t="str">
            <v>Trong 24h</v>
          </cell>
          <cell r="D466" t="str">
            <v>Khiếu nại về dịch vụ FTTH</v>
          </cell>
          <cell r="W466" t="str">
            <v>Đã đóng</v>
          </cell>
          <cell r="AJ466" t="str">
            <v>TP HCM</v>
          </cell>
          <cell r="BX466" t="str">
            <v>AON</v>
          </cell>
        </row>
        <row r="467">
          <cell r="A467" t="str">
            <v>ON</v>
          </cell>
          <cell r="B467" t="str">
            <v>Trong 24h</v>
          </cell>
          <cell r="D467" t="str">
            <v>Khiếu nại về dịch vụ FTTH</v>
          </cell>
          <cell r="W467" t="str">
            <v>Đã đóng</v>
          </cell>
          <cell r="AJ467" t="str">
            <v>TP HCM</v>
          </cell>
          <cell r="BX467" t="str">
            <v>AON</v>
          </cell>
        </row>
        <row r="468">
          <cell r="A468" t="str">
            <v>ON</v>
          </cell>
          <cell r="B468" t="str">
            <v>Trong 24h</v>
          </cell>
          <cell r="D468" t="str">
            <v>Khiếu nại về dịch vụ FTTH</v>
          </cell>
          <cell r="W468" t="str">
            <v>Đã đóng</v>
          </cell>
          <cell r="AJ468" t="str">
            <v>An Giang</v>
          </cell>
          <cell r="BX468" t="str">
            <v>AON</v>
          </cell>
        </row>
        <row r="469">
          <cell r="A469" t="str">
            <v>ON</v>
          </cell>
          <cell r="B469" t="str">
            <v>Trong 24h</v>
          </cell>
          <cell r="D469" t="str">
            <v>Khiếu nại về dịch vụ FTTH</v>
          </cell>
          <cell r="W469" t="str">
            <v>Đang xử lý</v>
          </cell>
          <cell r="AJ469" t="str">
            <v>TP HCM</v>
          </cell>
          <cell r="BX469" t="str">
            <v>AON</v>
          </cell>
        </row>
        <row r="470">
          <cell r="A470" t="str">
            <v>ON</v>
          </cell>
          <cell r="B470" t="str">
            <v>Trong 24h</v>
          </cell>
          <cell r="D470" t="str">
            <v>Khiếu nại về dịch vụ FTTH</v>
          </cell>
          <cell r="W470" t="str">
            <v>Đang xử lý</v>
          </cell>
          <cell r="AJ470" t="str">
            <v>Quảng Ninh</v>
          </cell>
          <cell r="BX470" t="str">
            <v>AON</v>
          </cell>
        </row>
        <row r="471">
          <cell r="A471" t="str">
            <v>ON</v>
          </cell>
          <cell r="B471" t="str">
            <v>Trong 24h</v>
          </cell>
          <cell r="D471" t="str">
            <v>Khiếu nại về dịch vụ FTTH</v>
          </cell>
          <cell r="W471" t="str">
            <v>Đã đóng</v>
          </cell>
          <cell r="AJ471" t="str">
            <v>Hải Phòng</v>
          </cell>
          <cell r="BX471" t="str">
            <v>AON</v>
          </cell>
        </row>
        <row r="472">
          <cell r="A472" t="str">
            <v>ON</v>
          </cell>
          <cell r="B472" t="str">
            <v>Trong 24h</v>
          </cell>
          <cell r="D472" t="str">
            <v>Khiếu nại về dịch vụ FTTH</v>
          </cell>
          <cell r="W472" t="str">
            <v>Đã đóng</v>
          </cell>
          <cell r="AJ472" t="str">
            <v>Hà Nội 1</v>
          </cell>
          <cell r="BX472" t="str">
            <v>AON</v>
          </cell>
        </row>
        <row r="473">
          <cell r="A473" t="str">
            <v>ON</v>
          </cell>
          <cell r="B473" t="str">
            <v>Trong 24h</v>
          </cell>
          <cell r="D473" t="str">
            <v>Khiếu nại về dịch vụ FTTH</v>
          </cell>
          <cell r="W473" t="str">
            <v>Đang xử lý</v>
          </cell>
          <cell r="AJ473" t="str">
            <v>Cà Mau</v>
          </cell>
          <cell r="BX473" t="str">
            <v>AON</v>
          </cell>
        </row>
        <row r="474">
          <cell r="A474" t="str">
            <v>ON</v>
          </cell>
          <cell r="B474" t="str">
            <v>Trong 24h</v>
          </cell>
          <cell r="D474" t="str">
            <v>Khiếu nại về dịch vụ FTTH</v>
          </cell>
          <cell r="W474" t="str">
            <v>Đã đóng</v>
          </cell>
          <cell r="AJ474" t="str">
            <v>Hải Phòng</v>
          </cell>
          <cell r="BX474" t="str">
            <v>AON</v>
          </cell>
        </row>
        <row r="475">
          <cell r="A475" t="str">
            <v>ON</v>
          </cell>
          <cell r="B475" t="str">
            <v>Trong 24h</v>
          </cell>
          <cell r="D475" t="str">
            <v>Khiếu nại về dịch vụ FTTH</v>
          </cell>
          <cell r="W475" t="str">
            <v>Đang xử lý</v>
          </cell>
          <cell r="AJ475" t="str">
            <v>Nghệ An</v>
          </cell>
          <cell r="BX475" t="str">
            <v>AON</v>
          </cell>
        </row>
        <row r="476">
          <cell r="A476" t="str">
            <v>ON</v>
          </cell>
          <cell r="B476" t="str">
            <v>Trong 24h</v>
          </cell>
          <cell r="D476" t="str">
            <v>Khiếu nại về dịch vụ FTTH</v>
          </cell>
          <cell r="W476" t="str">
            <v>Đang xử lý</v>
          </cell>
          <cell r="AJ476" t="str">
            <v>Bình Định</v>
          </cell>
          <cell r="BX476" t="str">
            <v>AON</v>
          </cell>
        </row>
        <row r="477">
          <cell r="A477" t="str">
            <v>ON</v>
          </cell>
          <cell r="B477" t="str">
            <v>Trong 24h</v>
          </cell>
          <cell r="D477" t="str">
            <v>Khiếu nại về dịch vụ FTTH</v>
          </cell>
          <cell r="W477" t="str">
            <v>Đã đóng</v>
          </cell>
          <cell r="AJ477" t="str">
            <v>Bình Dương</v>
          </cell>
          <cell r="BX477" t="str">
            <v>AON</v>
          </cell>
        </row>
        <row r="478">
          <cell r="A478" t="str">
            <v>ON</v>
          </cell>
          <cell r="B478" t="str">
            <v>Trong 24h</v>
          </cell>
          <cell r="D478" t="str">
            <v>Khiếu nại về dịch vụ FTTH</v>
          </cell>
          <cell r="W478" t="str">
            <v>Đã đóng</v>
          </cell>
          <cell r="AJ478" t="str">
            <v>Bắc Kạn</v>
          </cell>
          <cell r="BX478" t="str">
            <v>AON</v>
          </cell>
        </row>
        <row r="479">
          <cell r="A479" t="str">
            <v>ON</v>
          </cell>
          <cell r="B479" t="str">
            <v>Trong 24h</v>
          </cell>
          <cell r="D479" t="str">
            <v>Khiếu nại về dịch vụ FTTH</v>
          </cell>
          <cell r="W479" t="str">
            <v>Đã đóng</v>
          </cell>
          <cell r="AJ479" t="str">
            <v>TP HCM</v>
          </cell>
          <cell r="BX479" t="str">
            <v>AON</v>
          </cell>
        </row>
        <row r="480">
          <cell r="A480" t="str">
            <v>ON</v>
          </cell>
          <cell r="B480" t="str">
            <v>Trong 24h</v>
          </cell>
          <cell r="D480" t="str">
            <v>Khiếu nại về dịch vụ FTTH</v>
          </cell>
          <cell r="W480" t="str">
            <v>Đã đóng</v>
          </cell>
          <cell r="AJ480" t="str">
            <v>TP HCM</v>
          </cell>
          <cell r="BX480" t="str">
            <v>AON</v>
          </cell>
        </row>
        <row r="481">
          <cell r="A481" t="str">
            <v>ON</v>
          </cell>
          <cell r="B481" t="str">
            <v>Trong 24h</v>
          </cell>
          <cell r="D481" t="str">
            <v>Khiếu nại về dịch vụ FTTH</v>
          </cell>
          <cell r="W481" t="str">
            <v>Đã đóng</v>
          </cell>
          <cell r="AJ481" t="str">
            <v>TP HCM</v>
          </cell>
          <cell r="BX481" t="str">
            <v>GPON</v>
          </cell>
        </row>
        <row r="482">
          <cell r="A482" t="str">
            <v>ON</v>
          </cell>
          <cell r="B482" t="str">
            <v>Trong 24h</v>
          </cell>
          <cell r="D482" t="str">
            <v>Khiếu nại về dịch vụ FTTH</v>
          </cell>
          <cell r="W482" t="str">
            <v>Đã đóng</v>
          </cell>
          <cell r="AJ482" t="str">
            <v>Thái Bình</v>
          </cell>
          <cell r="BX482" t="str">
            <v>AON</v>
          </cell>
        </row>
        <row r="483">
          <cell r="A483" t="str">
            <v>ON</v>
          </cell>
          <cell r="B483" t="str">
            <v>Trong 24h</v>
          </cell>
          <cell r="D483" t="str">
            <v>Khiếu nại về dịch vụ FTTH</v>
          </cell>
          <cell r="W483" t="str">
            <v>Đã đóng</v>
          </cell>
          <cell r="AJ483" t="str">
            <v>Hà Nội 1</v>
          </cell>
          <cell r="BX483" t="str">
            <v>AON</v>
          </cell>
        </row>
        <row r="484">
          <cell r="A484" t="str">
            <v>ON</v>
          </cell>
          <cell r="B484" t="str">
            <v>Trong 24h</v>
          </cell>
          <cell r="D484" t="str">
            <v>Khiếu nại về dịch vụ FTTH</v>
          </cell>
          <cell r="W484" t="str">
            <v>Đã đóng</v>
          </cell>
          <cell r="AJ484" t="str">
            <v>Bình Thuận</v>
          </cell>
          <cell r="BX484" t="str">
            <v>AON</v>
          </cell>
        </row>
        <row r="485">
          <cell r="A485" t="str">
            <v>ON</v>
          </cell>
          <cell r="B485" t="str">
            <v>Trong 24h</v>
          </cell>
          <cell r="D485" t="str">
            <v>Khiếu nại về dịch vụ FTTH</v>
          </cell>
          <cell r="W485" t="str">
            <v>Đã đóng</v>
          </cell>
          <cell r="AJ485" t="str">
            <v>Cao Bằng</v>
          </cell>
          <cell r="BX485" t="str">
            <v>AON</v>
          </cell>
        </row>
        <row r="486">
          <cell r="A486" t="str">
            <v>ON</v>
          </cell>
          <cell r="B486" t="str">
            <v>Trong 24h</v>
          </cell>
          <cell r="D486" t="str">
            <v>Khiếu nại về dịch vụ FTTH</v>
          </cell>
          <cell r="W486" t="str">
            <v>Đã đóng</v>
          </cell>
          <cell r="AJ486" t="str">
            <v>TP HCM</v>
          </cell>
          <cell r="BX486" t="str">
            <v>AON</v>
          </cell>
        </row>
        <row r="487">
          <cell r="A487" t="str">
            <v>ON</v>
          </cell>
          <cell r="B487" t="str">
            <v>Trong 24h</v>
          </cell>
          <cell r="D487" t="str">
            <v>Khiếu nại về dịch vụ FTTH</v>
          </cell>
          <cell r="W487" t="str">
            <v>Đã đóng</v>
          </cell>
          <cell r="AJ487" t="str">
            <v>Lạng Sơn</v>
          </cell>
          <cell r="BX487" t="str">
            <v>AON</v>
          </cell>
        </row>
        <row r="488">
          <cell r="A488" t="str">
            <v>ON</v>
          </cell>
          <cell r="B488" t="str">
            <v>Trong 24h</v>
          </cell>
          <cell r="D488" t="str">
            <v>Khiếu nại về dịch vụ FTTH</v>
          </cell>
          <cell r="W488" t="str">
            <v>Đang xử lý</v>
          </cell>
          <cell r="AJ488" t="str">
            <v>TP HCM</v>
          </cell>
          <cell r="BX488" t="str">
            <v>AON</v>
          </cell>
        </row>
        <row r="489">
          <cell r="A489" t="str">
            <v>ON</v>
          </cell>
          <cell r="B489" t="str">
            <v>Trong 24h</v>
          </cell>
          <cell r="D489" t="str">
            <v>Khiếu nại về dịch vụ FTTH</v>
          </cell>
          <cell r="W489" t="str">
            <v>Đã đóng</v>
          </cell>
          <cell r="AJ489" t="str">
            <v>TP HCM</v>
          </cell>
          <cell r="BX489" t="str">
            <v>GPON</v>
          </cell>
        </row>
        <row r="490">
          <cell r="A490" t="str">
            <v>ON</v>
          </cell>
          <cell r="B490" t="str">
            <v>Trong 24h</v>
          </cell>
          <cell r="D490" t="str">
            <v>Khiếu nại về dịch vụ FTTH</v>
          </cell>
          <cell r="W490" t="str">
            <v>Đã đóng</v>
          </cell>
          <cell r="AJ490" t="str">
            <v>Gia Lai</v>
          </cell>
          <cell r="BX490" t="str">
            <v>AON</v>
          </cell>
        </row>
        <row r="491">
          <cell r="A491" t="str">
            <v>ON</v>
          </cell>
          <cell r="B491" t="str">
            <v>Trong 24h</v>
          </cell>
          <cell r="D491" t="str">
            <v>Khiếu nại về dịch vụ FTTH</v>
          </cell>
          <cell r="W491" t="str">
            <v>Đã đóng</v>
          </cell>
          <cell r="AJ491" t="str">
            <v>TP HCM</v>
          </cell>
          <cell r="BX491" t="str">
            <v>AON</v>
          </cell>
        </row>
        <row r="492">
          <cell r="A492" t="str">
            <v>ON</v>
          </cell>
          <cell r="B492" t="str">
            <v>Trong 24h</v>
          </cell>
          <cell r="D492" t="str">
            <v>Khiếu nại về dịch vụ FTTH</v>
          </cell>
          <cell r="W492" t="str">
            <v>Đã đóng</v>
          </cell>
          <cell r="AJ492" t="str">
            <v>Bắc Ninh</v>
          </cell>
          <cell r="BX492" t="str">
            <v>AON</v>
          </cell>
        </row>
        <row r="493">
          <cell r="A493" t="str">
            <v>ON</v>
          </cell>
          <cell r="B493" t="str">
            <v>Trong 24h</v>
          </cell>
          <cell r="D493" t="str">
            <v>Khiếu nại về dịch vụ FTTH</v>
          </cell>
          <cell r="W493" t="str">
            <v>Đã đóng</v>
          </cell>
          <cell r="AJ493" t="str">
            <v>Bình Dương</v>
          </cell>
          <cell r="BX493" t="str">
            <v>AON</v>
          </cell>
        </row>
        <row r="494">
          <cell r="A494" t="str">
            <v>ON</v>
          </cell>
          <cell r="B494" t="str">
            <v>Trong 24h</v>
          </cell>
          <cell r="D494" t="str">
            <v>Khiếu nại về dịch vụ FTTH</v>
          </cell>
          <cell r="W494" t="str">
            <v>Đã đóng</v>
          </cell>
          <cell r="AJ494" t="str">
            <v>Hà Nội 1</v>
          </cell>
          <cell r="BX494" t="str">
            <v>AON</v>
          </cell>
        </row>
        <row r="495">
          <cell r="A495" t="str">
            <v>ON</v>
          </cell>
          <cell r="B495" t="str">
            <v>Trong 24h</v>
          </cell>
          <cell r="D495" t="str">
            <v>Khiếu nại về dịch vụ FTTH</v>
          </cell>
          <cell r="W495" t="str">
            <v>Đã đóng</v>
          </cell>
          <cell r="AJ495" t="str">
            <v>Bắc Ninh</v>
          </cell>
          <cell r="BX495" t="str">
            <v>AON</v>
          </cell>
        </row>
        <row r="496">
          <cell r="A496" t="str">
            <v>ON</v>
          </cell>
          <cell r="B496" t="str">
            <v>Trong 24h</v>
          </cell>
          <cell r="D496" t="str">
            <v>Khiếu nại về dịch vụ FTTH</v>
          </cell>
          <cell r="W496" t="str">
            <v>Đã đóng</v>
          </cell>
          <cell r="AJ496" t="str">
            <v>Nam Định</v>
          </cell>
          <cell r="BX496" t="str">
            <v>AON</v>
          </cell>
        </row>
        <row r="497">
          <cell r="A497" t="str">
            <v>ON</v>
          </cell>
          <cell r="B497" t="str">
            <v>Trong 24h</v>
          </cell>
          <cell r="D497" t="str">
            <v>Khiếu nại về dịch vụ FTTH</v>
          </cell>
          <cell r="W497" t="str">
            <v>Đã đóng</v>
          </cell>
          <cell r="AJ497" t="str">
            <v>Nam Định</v>
          </cell>
          <cell r="BX497" t="str">
            <v>AON</v>
          </cell>
        </row>
        <row r="498">
          <cell r="A498" t="str">
            <v>ON</v>
          </cell>
          <cell r="B498" t="str">
            <v>Trong 24h</v>
          </cell>
          <cell r="D498" t="str">
            <v>Khiếu nại về dịch vụ FTTH</v>
          </cell>
          <cell r="W498" t="str">
            <v>Đã đóng</v>
          </cell>
          <cell r="AJ498" t="str">
            <v>Cà Mau</v>
          </cell>
          <cell r="BX498" t="str">
            <v>AON</v>
          </cell>
        </row>
        <row r="499">
          <cell r="A499" t="str">
            <v>ON</v>
          </cell>
          <cell r="B499" t="str">
            <v>Trong 24h</v>
          </cell>
          <cell r="D499" t="str">
            <v>Khiếu nại về dịch vụ FTTH</v>
          </cell>
          <cell r="W499" t="str">
            <v>Đã đóng</v>
          </cell>
          <cell r="AJ499" t="str">
            <v>TP HCM</v>
          </cell>
          <cell r="BX499" t="str">
            <v>AON</v>
          </cell>
        </row>
        <row r="500">
          <cell r="A500" t="str">
            <v>ON</v>
          </cell>
          <cell r="B500" t="str">
            <v>Trong 24h</v>
          </cell>
          <cell r="D500" t="str">
            <v>Khiếu nại về dịch vụ NextTV</v>
          </cell>
          <cell r="W500" t="str">
            <v>Đang xử lý</v>
          </cell>
          <cell r="AJ500" t="str">
            <v>TP HCM</v>
          </cell>
          <cell r="BX500" t="str">
            <v>AON</v>
          </cell>
        </row>
        <row r="501">
          <cell r="A501" t="str">
            <v>ON</v>
          </cell>
          <cell r="B501" t="str">
            <v>Trong 24h</v>
          </cell>
          <cell r="D501" t="str">
            <v>Khiếu nại về dịch vụ FTTH</v>
          </cell>
          <cell r="W501" t="str">
            <v>Đã đóng</v>
          </cell>
          <cell r="AJ501" t="str">
            <v>Bắc Ninh</v>
          </cell>
          <cell r="BX501" t="str">
            <v>AON</v>
          </cell>
        </row>
        <row r="502">
          <cell r="A502" t="str">
            <v>ON</v>
          </cell>
          <cell r="B502" t="str">
            <v>Trong 24h</v>
          </cell>
          <cell r="D502" t="str">
            <v>Khiếu nại về dịch vụ FTTH</v>
          </cell>
          <cell r="W502" t="str">
            <v>Đã đóng</v>
          </cell>
          <cell r="AJ502" t="str">
            <v>Bình Dương</v>
          </cell>
          <cell r="BX502" t="str">
            <v>AON</v>
          </cell>
        </row>
        <row r="503">
          <cell r="A503" t="str">
            <v>ON</v>
          </cell>
          <cell r="B503" t="str">
            <v>Trong 24h</v>
          </cell>
          <cell r="D503" t="str">
            <v>Khiếu nại về dịch vụ FTTH</v>
          </cell>
          <cell r="W503" t="str">
            <v>Đã đóng</v>
          </cell>
          <cell r="AJ503" t="str">
            <v>TP HCM</v>
          </cell>
          <cell r="BX503" t="str">
            <v>GPON</v>
          </cell>
        </row>
        <row r="504">
          <cell r="A504" t="str">
            <v>ON</v>
          </cell>
          <cell r="B504" t="str">
            <v>Trong 24h</v>
          </cell>
          <cell r="D504" t="str">
            <v>Khiếu nại về dịch vụ FTTH</v>
          </cell>
          <cell r="W504" t="str">
            <v>Đã đóng</v>
          </cell>
          <cell r="AJ504" t="str">
            <v>TP HCM</v>
          </cell>
          <cell r="BX504" t="str">
            <v>AON</v>
          </cell>
        </row>
        <row r="505">
          <cell r="A505" t="str">
            <v>ON</v>
          </cell>
          <cell r="B505" t="str">
            <v>Trong 24h</v>
          </cell>
          <cell r="D505" t="str">
            <v>Khiếu nại về dịch vụ FTTH</v>
          </cell>
          <cell r="W505" t="str">
            <v>Đã đóng</v>
          </cell>
          <cell r="AJ505" t="str">
            <v>TP HCM</v>
          </cell>
          <cell r="BX505" t="str">
            <v>AON</v>
          </cell>
        </row>
        <row r="506">
          <cell r="A506" t="str">
            <v>ON</v>
          </cell>
          <cell r="B506" t="str">
            <v>Trong 24h</v>
          </cell>
          <cell r="D506" t="str">
            <v>Khiếu nại về dịch vụ FTTH</v>
          </cell>
          <cell r="W506" t="str">
            <v>Đã đóng</v>
          </cell>
          <cell r="AJ506" t="str">
            <v>Phú Yên</v>
          </cell>
          <cell r="BX506" t="str">
            <v>AON</v>
          </cell>
        </row>
        <row r="507">
          <cell r="A507" t="str">
            <v>ON</v>
          </cell>
          <cell r="B507" t="str">
            <v>Trong 24h</v>
          </cell>
          <cell r="D507" t="str">
            <v>Khiếu nại về dịch vụ FTTH</v>
          </cell>
          <cell r="W507" t="str">
            <v>Đang xử lý</v>
          </cell>
          <cell r="AJ507" t="str">
            <v xml:space="preserve">Đắc Lắk </v>
          </cell>
          <cell r="BX507" t="str">
            <v>AON</v>
          </cell>
        </row>
        <row r="508">
          <cell r="A508" t="str">
            <v>ON</v>
          </cell>
          <cell r="B508" t="str">
            <v>Trong 24h</v>
          </cell>
          <cell r="D508" t="str">
            <v>Khiếu nại về dịch vụ FTTH</v>
          </cell>
          <cell r="W508" t="str">
            <v>Đã đóng</v>
          </cell>
          <cell r="AJ508" t="str">
            <v>TP HCM</v>
          </cell>
          <cell r="BX508" t="str">
            <v>AON</v>
          </cell>
        </row>
        <row r="509">
          <cell r="A509" t="str">
            <v>ON</v>
          </cell>
          <cell r="B509" t="str">
            <v>Trong 24h</v>
          </cell>
          <cell r="D509" t="str">
            <v>Khiếu nại về dịch vụ FTTH</v>
          </cell>
          <cell r="W509" t="str">
            <v>Đang xử lý</v>
          </cell>
          <cell r="AJ509" t="str">
            <v>Lâm Đồng</v>
          </cell>
          <cell r="BX509" t="str">
            <v>AON</v>
          </cell>
        </row>
        <row r="510">
          <cell r="A510" t="str">
            <v>ON</v>
          </cell>
          <cell r="B510" t="str">
            <v>Trong 24h</v>
          </cell>
          <cell r="D510" t="str">
            <v>Khiếu nại về dịch vụ FTTH</v>
          </cell>
          <cell r="W510" t="str">
            <v>Đang xử lý</v>
          </cell>
          <cell r="AJ510" t="str">
            <v>TP HCM</v>
          </cell>
          <cell r="BX510" t="str">
            <v>GPON</v>
          </cell>
        </row>
        <row r="511">
          <cell r="A511" t="str">
            <v>ON</v>
          </cell>
          <cell r="B511" t="str">
            <v>Trong 24h</v>
          </cell>
          <cell r="D511" t="str">
            <v>Khiếu nại về dịch vụ FTTH</v>
          </cell>
          <cell r="W511" t="str">
            <v>Đã đóng</v>
          </cell>
          <cell r="AJ511" t="str">
            <v>TP HCM</v>
          </cell>
          <cell r="BX511" t="str">
            <v>GPON</v>
          </cell>
        </row>
        <row r="512">
          <cell r="A512" t="str">
            <v>ON</v>
          </cell>
          <cell r="B512" t="str">
            <v>Trong 24h</v>
          </cell>
          <cell r="D512" t="str">
            <v>Khiếu nại về dịch vụ FTTH</v>
          </cell>
          <cell r="W512" t="str">
            <v>Đã đóng</v>
          </cell>
          <cell r="AJ512" t="str">
            <v>Phú Thọ</v>
          </cell>
          <cell r="BX512" t="str">
            <v>AON</v>
          </cell>
        </row>
        <row r="513">
          <cell r="A513" t="str">
            <v>ON</v>
          </cell>
          <cell r="B513" t="str">
            <v>Trong 24h</v>
          </cell>
          <cell r="D513" t="str">
            <v>Khiếu nại về dịch vụ FTTH</v>
          </cell>
          <cell r="W513" t="str">
            <v>Đã đóng</v>
          </cell>
          <cell r="AJ513" t="str">
            <v>Thừa Thiên Huế</v>
          </cell>
          <cell r="BX513" t="str">
            <v>AON</v>
          </cell>
        </row>
        <row r="514">
          <cell r="A514" t="str">
            <v>ON</v>
          </cell>
          <cell r="B514" t="str">
            <v>Trong 24h</v>
          </cell>
          <cell r="D514" t="str">
            <v>Khiếu nại về dịch vụ FTTH</v>
          </cell>
          <cell r="W514" t="str">
            <v>Đã đóng</v>
          </cell>
          <cell r="AJ514" t="str">
            <v>Hà Nội 2</v>
          </cell>
          <cell r="BX514" t="str">
            <v>AON</v>
          </cell>
        </row>
        <row r="515">
          <cell r="A515" t="str">
            <v>ON</v>
          </cell>
          <cell r="B515" t="str">
            <v>Trong 24h</v>
          </cell>
          <cell r="D515" t="str">
            <v>Khiếu nại về dịch vụ FTTH</v>
          </cell>
          <cell r="W515" t="str">
            <v>Đã đóng</v>
          </cell>
          <cell r="AJ515" t="str">
            <v>Hà Nội 2</v>
          </cell>
          <cell r="BX515" t="str">
            <v>AON</v>
          </cell>
        </row>
        <row r="516">
          <cell r="A516" t="str">
            <v>ON</v>
          </cell>
          <cell r="B516" t="str">
            <v>Trong 24h</v>
          </cell>
          <cell r="D516" t="str">
            <v>Khiếu nại về dịch vụ FTTH</v>
          </cell>
          <cell r="W516" t="str">
            <v>Đã đóng</v>
          </cell>
          <cell r="AJ516" t="str">
            <v>TP HCM</v>
          </cell>
          <cell r="BX516" t="str">
            <v>AON</v>
          </cell>
        </row>
        <row r="517">
          <cell r="A517" t="str">
            <v>ON</v>
          </cell>
          <cell r="B517" t="str">
            <v>Trong 24h</v>
          </cell>
          <cell r="D517" t="str">
            <v>Khiếu nại về dịch vụ FTTH</v>
          </cell>
          <cell r="W517" t="str">
            <v>Đang xử lý</v>
          </cell>
          <cell r="AJ517" t="str">
            <v>TP HCM</v>
          </cell>
          <cell r="BX517" t="str">
            <v>AON</v>
          </cell>
        </row>
        <row r="518">
          <cell r="A518" t="str">
            <v>ON</v>
          </cell>
          <cell r="B518" t="str">
            <v>Trong 24h</v>
          </cell>
          <cell r="D518" t="str">
            <v>Khiếu nại về dịch vụ FTTH</v>
          </cell>
          <cell r="W518" t="str">
            <v>Đã đóng</v>
          </cell>
          <cell r="AJ518" t="str">
            <v xml:space="preserve">Đà Nẵng </v>
          </cell>
          <cell r="BX518" t="str">
            <v>AON</v>
          </cell>
        </row>
        <row r="519">
          <cell r="A519" t="str">
            <v>ON</v>
          </cell>
          <cell r="B519" t="str">
            <v>Trong 24h</v>
          </cell>
          <cell r="D519" t="str">
            <v>Khiếu nại về dịch vụ FTTH</v>
          </cell>
          <cell r="W519" t="str">
            <v>Đang xử lý</v>
          </cell>
          <cell r="AJ519" t="str">
            <v>Kon Tum</v>
          </cell>
          <cell r="BX519" t="str">
            <v>AON</v>
          </cell>
        </row>
        <row r="520">
          <cell r="A520" t="str">
            <v>ON</v>
          </cell>
          <cell r="B520" t="str">
            <v>Trong 24h</v>
          </cell>
          <cell r="D520" t="str">
            <v>Khiếu nại về dịch vụ FTTH</v>
          </cell>
          <cell r="W520" t="str">
            <v>Đã đóng</v>
          </cell>
          <cell r="AJ520" t="str">
            <v>Hà Nội 1</v>
          </cell>
          <cell r="BX520" t="str">
            <v>AON</v>
          </cell>
        </row>
        <row r="521">
          <cell r="A521" t="str">
            <v>ON</v>
          </cell>
          <cell r="B521" t="str">
            <v>Trong 24h</v>
          </cell>
          <cell r="D521" t="str">
            <v>Khiếu nại về dịch vụ FTTH</v>
          </cell>
          <cell r="W521" t="str">
            <v>Đã đóng</v>
          </cell>
          <cell r="AJ521" t="str">
            <v>TP HCM</v>
          </cell>
          <cell r="BX521" t="str">
            <v>GPON</v>
          </cell>
        </row>
        <row r="522">
          <cell r="A522" t="str">
            <v>ON</v>
          </cell>
          <cell r="B522" t="str">
            <v>Trong 24h</v>
          </cell>
          <cell r="D522" t="str">
            <v>Khiếu nại về dịch vụ FTTH</v>
          </cell>
          <cell r="W522" t="str">
            <v>Đang xử lý</v>
          </cell>
          <cell r="AJ522" t="str">
            <v>TP HCM</v>
          </cell>
          <cell r="BX522" t="str">
            <v>GPON</v>
          </cell>
        </row>
        <row r="523">
          <cell r="A523" t="str">
            <v>ON</v>
          </cell>
          <cell r="B523" t="str">
            <v>Trong 24h</v>
          </cell>
          <cell r="D523" t="str">
            <v>Khiếu nại về dịch vụ FTTH</v>
          </cell>
          <cell r="W523" t="str">
            <v>Đang xử lý</v>
          </cell>
          <cell r="AJ523" t="str">
            <v>Quảng Ninh</v>
          </cell>
          <cell r="BX523" t="str">
            <v>AON</v>
          </cell>
        </row>
        <row r="524">
          <cell r="A524" t="str">
            <v>ON</v>
          </cell>
          <cell r="B524" t="str">
            <v>Trong 24h</v>
          </cell>
          <cell r="D524" t="str">
            <v>Khiếu nại về dịch vụ FTTH</v>
          </cell>
          <cell r="W524" t="str">
            <v>Đã đóng</v>
          </cell>
          <cell r="AJ524" t="str">
            <v>TP HCM</v>
          </cell>
          <cell r="BX524" t="str">
            <v>AON</v>
          </cell>
        </row>
        <row r="525">
          <cell r="A525" t="str">
            <v>ON</v>
          </cell>
          <cell r="B525" t="str">
            <v>Trong 24h</v>
          </cell>
          <cell r="D525" t="str">
            <v>Khiếu nại về dịch vụ FTTH</v>
          </cell>
          <cell r="W525" t="str">
            <v>Đã đóng</v>
          </cell>
          <cell r="AJ525" t="str">
            <v>Quảng Ninh</v>
          </cell>
          <cell r="BX525" t="str">
            <v>AON</v>
          </cell>
        </row>
        <row r="526">
          <cell r="A526" t="str">
            <v>ON</v>
          </cell>
          <cell r="B526" t="str">
            <v>Trong 24h</v>
          </cell>
          <cell r="D526" t="str">
            <v>Khiếu nại về dịch vụ FTTH</v>
          </cell>
          <cell r="W526" t="str">
            <v>Đã đóng</v>
          </cell>
          <cell r="AJ526" t="str">
            <v>Lào Cai</v>
          </cell>
          <cell r="BX526" t="str">
            <v>AON</v>
          </cell>
        </row>
        <row r="527">
          <cell r="A527" t="str">
            <v>ON</v>
          </cell>
          <cell r="B527" t="str">
            <v>Trong 24h</v>
          </cell>
          <cell r="D527" t="str">
            <v>Khiếu nại về dịch vụ FTTH</v>
          </cell>
          <cell r="W527" t="str">
            <v>Đã đóng</v>
          </cell>
          <cell r="AJ527" t="str">
            <v>TP HCM</v>
          </cell>
          <cell r="BX527" t="str">
            <v>GPON</v>
          </cell>
        </row>
        <row r="528">
          <cell r="A528" t="str">
            <v>ON</v>
          </cell>
          <cell r="B528" t="str">
            <v>Trong 24h</v>
          </cell>
          <cell r="D528" t="str">
            <v>Khiếu nại về dịch vụ FTTH</v>
          </cell>
          <cell r="W528" t="str">
            <v>Đã đóng</v>
          </cell>
          <cell r="AJ528" t="str">
            <v>Hà Nội 1</v>
          </cell>
          <cell r="BX528" t="str">
            <v>AON</v>
          </cell>
        </row>
        <row r="529">
          <cell r="A529" t="str">
            <v>ON</v>
          </cell>
          <cell r="B529" t="str">
            <v>Trong 24h</v>
          </cell>
          <cell r="D529" t="str">
            <v>Khiếu nại về dịch vụ FTTH</v>
          </cell>
          <cell r="W529" t="str">
            <v>Đã đóng</v>
          </cell>
          <cell r="AJ529" t="str">
            <v>Bình Định</v>
          </cell>
          <cell r="BX529" t="str">
            <v>AON</v>
          </cell>
        </row>
        <row r="530">
          <cell r="A530" t="str">
            <v>ON</v>
          </cell>
          <cell r="B530" t="str">
            <v>Trong 24h</v>
          </cell>
          <cell r="D530" t="str">
            <v>Khiếu nại về dịch vụ FTTH</v>
          </cell>
          <cell r="W530" t="str">
            <v>Đã đóng</v>
          </cell>
          <cell r="AJ530" t="str">
            <v>TP HCM</v>
          </cell>
          <cell r="BX530" t="str">
            <v>AON</v>
          </cell>
        </row>
        <row r="531">
          <cell r="A531" t="str">
            <v>ON</v>
          </cell>
          <cell r="B531" t="str">
            <v>Trong 24h</v>
          </cell>
          <cell r="D531" t="str">
            <v>Khiếu nại về dịch vụ FTTH</v>
          </cell>
          <cell r="W531" t="str">
            <v>Đã đóng</v>
          </cell>
          <cell r="AJ531" t="str">
            <v>TP HCM</v>
          </cell>
          <cell r="BX531" t="str">
            <v>AON</v>
          </cell>
        </row>
        <row r="532">
          <cell r="A532" t="str">
            <v>ON</v>
          </cell>
          <cell r="B532" t="str">
            <v>Trong 24h</v>
          </cell>
          <cell r="D532" t="str">
            <v>Khiếu nại về dịch vụ FTTH</v>
          </cell>
          <cell r="W532" t="str">
            <v>Đã đóng</v>
          </cell>
          <cell r="AJ532" t="str">
            <v>Bình Thuận</v>
          </cell>
          <cell r="BX532" t="str">
            <v>AON</v>
          </cell>
        </row>
        <row r="533">
          <cell r="A533" t="str">
            <v>ON</v>
          </cell>
          <cell r="B533" t="str">
            <v>Trong 24h</v>
          </cell>
          <cell r="D533" t="str">
            <v>Khiếu nại về dịch vụ FTTH</v>
          </cell>
          <cell r="W533" t="str">
            <v>Đang xử lý</v>
          </cell>
          <cell r="AJ533" t="str">
            <v>Thái Nguyên</v>
          </cell>
          <cell r="BX533" t="str">
            <v>AON</v>
          </cell>
        </row>
        <row r="534">
          <cell r="A534" t="str">
            <v>ON</v>
          </cell>
          <cell r="B534" t="str">
            <v>Trong 24h</v>
          </cell>
          <cell r="D534" t="str">
            <v>Khiếu nại về dịch vụ FTTH</v>
          </cell>
          <cell r="W534" t="str">
            <v>Đã đóng</v>
          </cell>
          <cell r="AJ534" t="str">
            <v>Bến Tre</v>
          </cell>
          <cell r="BX534" t="str">
            <v>AON</v>
          </cell>
        </row>
        <row r="535">
          <cell r="A535" t="str">
            <v>ON</v>
          </cell>
          <cell r="B535" t="str">
            <v>Trong 24h</v>
          </cell>
          <cell r="D535" t="str">
            <v>Khiếu nại về dịch vụ FTTH</v>
          </cell>
          <cell r="W535" t="str">
            <v>Đã đóng</v>
          </cell>
          <cell r="AJ535" t="str">
            <v>Hà Nam</v>
          </cell>
          <cell r="BX535" t="str">
            <v>AON</v>
          </cell>
        </row>
        <row r="536">
          <cell r="A536" t="str">
            <v>ON</v>
          </cell>
          <cell r="B536" t="str">
            <v>Trong 24h</v>
          </cell>
          <cell r="D536" t="str">
            <v>Khiếu nại về dịch vụ FTTH</v>
          </cell>
          <cell r="W536" t="str">
            <v>Đã đóng</v>
          </cell>
          <cell r="AJ536" t="str">
            <v>TP HCM</v>
          </cell>
          <cell r="BX536" t="str">
            <v>AON</v>
          </cell>
        </row>
        <row r="537">
          <cell r="A537" t="str">
            <v>ON</v>
          </cell>
          <cell r="B537" t="str">
            <v>Trong 24h</v>
          </cell>
          <cell r="D537" t="str">
            <v>Khiếu nại về dịch vụ FTTH</v>
          </cell>
          <cell r="W537" t="str">
            <v>Đã đóng</v>
          </cell>
          <cell r="AJ537" t="str">
            <v>Nghệ An</v>
          </cell>
          <cell r="BX537" t="str">
            <v>AON</v>
          </cell>
        </row>
        <row r="538">
          <cell r="A538" t="str">
            <v>ON</v>
          </cell>
          <cell r="B538" t="str">
            <v>Trong 24h</v>
          </cell>
          <cell r="D538" t="str">
            <v>Khiếu nại về dịch vụ FTTH</v>
          </cell>
          <cell r="W538" t="str">
            <v>Đã đóng</v>
          </cell>
          <cell r="AJ538" t="str">
            <v>TP HCM</v>
          </cell>
          <cell r="BX538" t="str">
            <v>AON</v>
          </cell>
        </row>
        <row r="539">
          <cell r="A539" t="str">
            <v>ON</v>
          </cell>
          <cell r="B539" t="str">
            <v>Trong 24h</v>
          </cell>
          <cell r="D539" t="str">
            <v>Khiếu nại về dịch vụ FTTH</v>
          </cell>
          <cell r="W539" t="str">
            <v>Đang xử lý</v>
          </cell>
          <cell r="AJ539" t="str">
            <v>TP HCM</v>
          </cell>
          <cell r="BX539" t="str">
            <v>AON</v>
          </cell>
        </row>
        <row r="540">
          <cell r="A540" t="str">
            <v>ON</v>
          </cell>
          <cell r="B540" t="str">
            <v>Trong 24h</v>
          </cell>
          <cell r="D540" t="str">
            <v>Khiếu nại về dịch vụ FTTH</v>
          </cell>
          <cell r="W540" t="str">
            <v>Đã đóng</v>
          </cell>
          <cell r="AJ540" t="str">
            <v>Bình Dương</v>
          </cell>
          <cell r="BX540" t="str">
            <v>AON</v>
          </cell>
        </row>
        <row r="541">
          <cell r="A541" t="str">
            <v>ON</v>
          </cell>
          <cell r="B541" t="str">
            <v>Trong 24h</v>
          </cell>
          <cell r="D541" t="str">
            <v>Khiếu nại về dịch vụ FTTH</v>
          </cell>
          <cell r="W541" t="str">
            <v>Đã đóng</v>
          </cell>
          <cell r="AJ541" t="str">
            <v>Nghệ An</v>
          </cell>
          <cell r="BX541" t="str">
            <v>AON</v>
          </cell>
        </row>
        <row r="542">
          <cell r="A542" t="str">
            <v>ON</v>
          </cell>
          <cell r="B542" t="str">
            <v>Trong 24h</v>
          </cell>
          <cell r="D542" t="str">
            <v>Khiếu nại về dịch vụ FTTH</v>
          </cell>
          <cell r="W542" t="str">
            <v>Đã đóng</v>
          </cell>
          <cell r="AJ542" t="str">
            <v>Kiên Giang</v>
          </cell>
          <cell r="BX542" t="str">
            <v>GPON</v>
          </cell>
        </row>
        <row r="543">
          <cell r="A543" t="str">
            <v>ON</v>
          </cell>
          <cell r="B543" t="str">
            <v>Trong 24h</v>
          </cell>
          <cell r="D543" t="str">
            <v>Khiếu nại về dịch vụ FTTH</v>
          </cell>
          <cell r="W543" t="str">
            <v>Đã đóng</v>
          </cell>
          <cell r="AJ543" t="str">
            <v>Hà Nội 1</v>
          </cell>
          <cell r="BX543" t="str">
            <v>AON</v>
          </cell>
        </row>
        <row r="544">
          <cell r="A544" t="str">
            <v>ON</v>
          </cell>
          <cell r="B544" t="str">
            <v>Trong 24h</v>
          </cell>
          <cell r="D544" t="str">
            <v>Khiếu nại về dịch vụ NextTV</v>
          </cell>
          <cell r="W544" t="str">
            <v>Đã đóng</v>
          </cell>
          <cell r="AJ544" t="str">
            <v>Lạng Sơn</v>
          </cell>
          <cell r="BX544" t="str">
            <v>AON</v>
          </cell>
        </row>
        <row r="545">
          <cell r="A545" t="str">
            <v>ON</v>
          </cell>
          <cell r="B545" t="str">
            <v>Trong 24h</v>
          </cell>
          <cell r="D545" t="str">
            <v>Khiếu nại về dịch vụ FTTH</v>
          </cell>
          <cell r="W545" t="str">
            <v>Đã đóng</v>
          </cell>
          <cell r="AJ545" t="str">
            <v>TP HCM</v>
          </cell>
          <cell r="BX545" t="str">
            <v>AON</v>
          </cell>
        </row>
        <row r="546">
          <cell r="A546" t="str">
            <v>ON</v>
          </cell>
          <cell r="B546" t="str">
            <v>Trong 24h</v>
          </cell>
          <cell r="D546" t="str">
            <v>Khiếu nại về dịch vụ FTTH</v>
          </cell>
          <cell r="W546" t="str">
            <v>Đã đóng</v>
          </cell>
          <cell r="AJ546" t="str">
            <v>Tây Ninh</v>
          </cell>
          <cell r="BX546" t="str">
            <v>AON</v>
          </cell>
        </row>
        <row r="547">
          <cell r="A547" t="str">
            <v>ON</v>
          </cell>
          <cell r="B547" t="str">
            <v>Trong 24h</v>
          </cell>
          <cell r="D547" t="str">
            <v>Khiếu nại về dịch vụ FTTH</v>
          </cell>
          <cell r="W547" t="str">
            <v>Đã đóng</v>
          </cell>
          <cell r="AJ547" t="str">
            <v>Trà Vinh</v>
          </cell>
          <cell r="BX547" t="str">
            <v>AON</v>
          </cell>
        </row>
        <row r="548">
          <cell r="A548" t="str">
            <v>ON</v>
          </cell>
          <cell r="B548" t="str">
            <v>Trong 24h</v>
          </cell>
          <cell r="D548" t="str">
            <v>Khiếu nại về dịch vụ FTTH</v>
          </cell>
          <cell r="W548" t="str">
            <v>Đang xử lý</v>
          </cell>
          <cell r="AJ548" t="str">
            <v>TP HCM</v>
          </cell>
          <cell r="BX548" t="str">
            <v>AON</v>
          </cell>
        </row>
        <row r="549">
          <cell r="A549" t="str">
            <v>ON</v>
          </cell>
          <cell r="B549" t="str">
            <v>Trong 24h</v>
          </cell>
          <cell r="D549" t="str">
            <v>Khiếu nại về dịch vụ FTTH</v>
          </cell>
          <cell r="W549" t="str">
            <v>Đã đóng</v>
          </cell>
          <cell r="AJ549" t="str">
            <v>TP HCM</v>
          </cell>
          <cell r="BX549" t="str">
            <v>AON</v>
          </cell>
        </row>
        <row r="550">
          <cell r="A550" t="str">
            <v>ON</v>
          </cell>
          <cell r="B550" t="str">
            <v>Trong 24h</v>
          </cell>
          <cell r="D550" t="str">
            <v>Khiếu nại về dịch vụ FTTH</v>
          </cell>
          <cell r="W550" t="str">
            <v>Đã đóng</v>
          </cell>
          <cell r="AJ550" t="str">
            <v>Hậu Giang</v>
          </cell>
          <cell r="BX550" t="str">
            <v>AON</v>
          </cell>
        </row>
        <row r="551">
          <cell r="A551" t="str">
            <v>ON</v>
          </cell>
          <cell r="B551" t="str">
            <v>Trong 24h</v>
          </cell>
          <cell r="D551" t="str">
            <v>Khiếu nại về dịch vụ FTTH</v>
          </cell>
          <cell r="W551" t="str">
            <v>Đã đóng</v>
          </cell>
          <cell r="AJ551" t="str">
            <v>TP HCM</v>
          </cell>
          <cell r="BX551" t="str">
            <v>AON</v>
          </cell>
        </row>
        <row r="552">
          <cell r="A552" t="str">
            <v>ON</v>
          </cell>
          <cell r="B552" t="str">
            <v>Trong 24h</v>
          </cell>
          <cell r="D552" t="str">
            <v>Khiếu nại về dịch vụ FTTH</v>
          </cell>
          <cell r="W552" t="str">
            <v>Đã đóng</v>
          </cell>
          <cell r="AJ552" t="str">
            <v>Quảng Bình</v>
          </cell>
          <cell r="BX552" t="str">
            <v>AON</v>
          </cell>
        </row>
        <row r="553">
          <cell r="A553" t="str">
            <v>ON</v>
          </cell>
          <cell r="B553" t="str">
            <v>Trong 24h</v>
          </cell>
          <cell r="D553" t="str">
            <v>Khiếu nại về dịch vụ FTTH</v>
          </cell>
          <cell r="W553" t="str">
            <v>Đã đóng</v>
          </cell>
          <cell r="AJ553" t="str">
            <v>Hà Nội 2</v>
          </cell>
          <cell r="BX553" t="str">
            <v>AON</v>
          </cell>
        </row>
        <row r="554">
          <cell r="A554" t="str">
            <v>ON</v>
          </cell>
          <cell r="B554" t="str">
            <v>Trong 24h</v>
          </cell>
          <cell r="D554" t="str">
            <v>Khiếu nại về dịch vụ NextTV</v>
          </cell>
          <cell r="W554" t="str">
            <v>Đang xử lý</v>
          </cell>
          <cell r="AJ554" t="str">
            <v>Cần Thơ</v>
          </cell>
          <cell r="BX554" t="str">
            <v>AON</v>
          </cell>
        </row>
        <row r="555">
          <cell r="A555" t="str">
            <v>ON</v>
          </cell>
          <cell r="B555" t="str">
            <v>Trong 24h</v>
          </cell>
          <cell r="D555" t="str">
            <v>Khiếu nại về dịch vụ FTTH</v>
          </cell>
          <cell r="W555" t="str">
            <v>Đã đóng</v>
          </cell>
          <cell r="AJ555" t="str">
            <v>Hải Phòng</v>
          </cell>
          <cell r="BX555" t="str">
            <v>AON</v>
          </cell>
        </row>
        <row r="556">
          <cell r="A556" t="str">
            <v>ON</v>
          </cell>
          <cell r="B556" t="str">
            <v>Trong 24h</v>
          </cell>
          <cell r="D556" t="str">
            <v>Khiếu nại về dịch vụ FTTH</v>
          </cell>
          <cell r="W556" t="str">
            <v>Đã đóng</v>
          </cell>
          <cell r="AJ556" t="str">
            <v>Long An</v>
          </cell>
          <cell r="BX556" t="str">
            <v>AON</v>
          </cell>
        </row>
        <row r="557">
          <cell r="A557" t="str">
            <v>ON</v>
          </cell>
          <cell r="B557" t="str">
            <v>Trong 24h</v>
          </cell>
          <cell r="D557" t="str">
            <v>Khiếu nại về dịch vụ FTTH</v>
          </cell>
          <cell r="W557" t="str">
            <v>Đã đóng</v>
          </cell>
          <cell r="AJ557" t="str">
            <v>TP HCM</v>
          </cell>
          <cell r="BX557" t="str">
            <v>AON</v>
          </cell>
        </row>
        <row r="558">
          <cell r="A558" t="str">
            <v>ON</v>
          </cell>
          <cell r="B558" t="str">
            <v>Trong 24h</v>
          </cell>
          <cell r="D558" t="str">
            <v>Khiếu nại về dịch vụ FTTH</v>
          </cell>
          <cell r="W558" t="str">
            <v>Đã đóng</v>
          </cell>
          <cell r="AJ558" t="str">
            <v>Quảng Trị</v>
          </cell>
          <cell r="BX558" t="str">
            <v>AON</v>
          </cell>
        </row>
        <row r="559">
          <cell r="A559" t="str">
            <v>ON</v>
          </cell>
          <cell r="B559" t="str">
            <v>Trong 24h</v>
          </cell>
          <cell r="D559" t="str">
            <v>Khiếu nại về dịch vụ FTTH</v>
          </cell>
          <cell r="W559" t="str">
            <v>Đã đóng</v>
          </cell>
          <cell r="AJ559" t="str">
            <v>Bình Dương</v>
          </cell>
          <cell r="BX559" t="str">
            <v>AON</v>
          </cell>
        </row>
        <row r="560">
          <cell r="A560" t="str">
            <v>ON</v>
          </cell>
          <cell r="B560" t="str">
            <v>Trong 24h</v>
          </cell>
          <cell r="D560" t="str">
            <v>Khiếu nại về dịch vụ FTTH</v>
          </cell>
          <cell r="W560" t="str">
            <v>Đã đóng</v>
          </cell>
          <cell r="AJ560" t="str">
            <v>Tây Ninh</v>
          </cell>
          <cell r="BX560" t="str">
            <v>AON</v>
          </cell>
        </row>
        <row r="561">
          <cell r="A561" t="str">
            <v>ON</v>
          </cell>
          <cell r="B561" t="str">
            <v>Trong 24h</v>
          </cell>
          <cell r="D561" t="str">
            <v>Khiếu nại về dịch vụ FTTH</v>
          </cell>
          <cell r="W561" t="str">
            <v>Đã đóng</v>
          </cell>
          <cell r="AJ561" t="str">
            <v>Lâm Đồng</v>
          </cell>
          <cell r="BX561" t="str">
            <v>AON</v>
          </cell>
        </row>
        <row r="562">
          <cell r="A562" t="str">
            <v>ON</v>
          </cell>
          <cell r="B562" t="str">
            <v>Trong 24h</v>
          </cell>
          <cell r="D562" t="str">
            <v>Khiếu nại về dịch vụ FTTH</v>
          </cell>
          <cell r="W562" t="str">
            <v>Đã đóng</v>
          </cell>
          <cell r="AJ562" t="str">
            <v xml:space="preserve">Đắc Lắk </v>
          </cell>
          <cell r="BX562" t="str">
            <v>AON</v>
          </cell>
        </row>
        <row r="563">
          <cell r="A563" t="str">
            <v>ON</v>
          </cell>
          <cell r="B563" t="str">
            <v>Trong 24h</v>
          </cell>
          <cell r="D563" t="str">
            <v>Khiếu nại về dịch vụ FTTH</v>
          </cell>
          <cell r="W563" t="str">
            <v>Đã đóng</v>
          </cell>
          <cell r="AJ563" t="str">
            <v>An Giang</v>
          </cell>
          <cell r="BX563" t="str">
            <v>AON</v>
          </cell>
        </row>
        <row r="564">
          <cell r="A564" t="str">
            <v>ON</v>
          </cell>
          <cell r="B564" t="str">
            <v>Trong 24h</v>
          </cell>
          <cell r="D564" t="str">
            <v>Khiếu nại về dịch vụ FTTH</v>
          </cell>
          <cell r="W564" t="str">
            <v>Đã đóng</v>
          </cell>
          <cell r="AJ564" t="str">
            <v>TP HCM</v>
          </cell>
          <cell r="BX564" t="str">
            <v>AON</v>
          </cell>
        </row>
        <row r="565">
          <cell r="A565" t="str">
            <v>ON</v>
          </cell>
          <cell r="B565" t="str">
            <v>Trong 24h</v>
          </cell>
          <cell r="D565" t="str">
            <v>Khiếu nại về dịch vụ FTTH</v>
          </cell>
          <cell r="W565" t="str">
            <v>Đã đóng</v>
          </cell>
          <cell r="AJ565" t="str">
            <v>TP HCM</v>
          </cell>
          <cell r="BX565" t="str">
            <v>AON</v>
          </cell>
        </row>
        <row r="566">
          <cell r="A566" t="str">
            <v>ON</v>
          </cell>
          <cell r="B566" t="str">
            <v>Trong 24h</v>
          </cell>
          <cell r="D566" t="str">
            <v>Khiếu nại về dịch vụ FTTH</v>
          </cell>
          <cell r="W566" t="str">
            <v>Đang xử lý</v>
          </cell>
          <cell r="AJ566" t="str">
            <v>Bình Định</v>
          </cell>
          <cell r="BX566" t="str">
            <v>AON</v>
          </cell>
        </row>
        <row r="567">
          <cell r="A567" t="str">
            <v>ON</v>
          </cell>
          <cell r="B567" t="str">
            <v>Trong 24h</v>
          </cell>
          <cell r="D567" t="str">
            <v>Khiếu nại về dịch vụ FTTH</v>
          </cell>
          <cell r="W567" t="str">
            <v>Đã đóng</v>
          </cell>
          <cell r="AJ567" t="str">
            <v>Hà Nội 1</v>
          </cell>
          <cell r="BX567" t="str">
            <v>AON</v>
          </cell>
        </row>
        <row r="568">
          <cell r="A568" t="str">
            <v>ON</v>
          </cell>
          <cell r="B568" t="str">
            <v>Trong 24h</v>
          </cell>
          <cell r="D568" t="str">
            <v>Khiếu nại về dịch vụ FTTH</v>
          </cell>
          <cell r="W568" t="str">
            <v>Đã đóng</v>
          </cell>
          <cell r="AJ568" t="str">
            <v>TP HCM</v>
          </cell>
          <cell r="BX568" t="str">
            <v>AON</v>
          </cell>
        </row>
        <row r="569">
          <cell r="A569" t="str">
            <v>ON</v>
          </cell>
          <cell r="B569" t="str">
            <v>Trong 24h</v>
          </cell>
          <cell r="D569" t="str">
            <v>Khiếu nại về dịch vụ FTTH</v>
          </cell>
          <cell r="W569" t="str">
            <v>Đã đóng</v>
          </cell>
          <cell r="AJ569" t="str">
            <v>TP HCM</v>
          </cell>
          <cell r="BX569" t="str">
            <v>AON</v>
          </cell>
        </row>
        <row r="570">
          <cell r="A570" t="str">
            <v>ON</v>
          </cell>
          <cell r="B570" t="str">
            <v>Trong 24h</v>
          </cell>
          <cell r="D570" t="str">
            <v>Khiếu nại về dịch vụ FTTH</v>
          </cell>
          <cell r="W570" t="str">
            <v>Đã đóng</v>
          </cell>
          <cell r="AJ570" t="str">
            <v>TP HCM</v>
          </cell>
          <cell r="BX570" t="str">
            <v>AON</v>
          </cell>
        </row>
        <row r="571">
          <cell r="A571" t="str">
            <v>ON</v>
          </cell>
          <cell r="B571" t="str">
            <v>Trong 24h</v>
          </cell>
          <cell r="D571" t="str">
            <v>Khiếu nại về dịch vụ FTTH</v>
          </cell>
          <cell r="W571" t="str">
            <v>Đã đóng</v>
          </cell>
          <cell r="AJ571" t="str">
            <v>TP HCM</v>
          </cell>
          <cell r="BX571" t="str">
            <v>AON</v>
          </cell>
        </row>
        <row r="572">
          <cell r="A572" t="str">
            <v>ON</v>
          </cell>
          <cell r="B572" t="str">
            <v>Trong 24h</v>
          </cell>
          <cell r="D572" t="str">
            <v>Khiếu nại về dịch vụ FTTH</v>
          </cell>
          <cell r="W572" t="str">
            <v>Đã đóng</v>
          </cell>
          <cell r="AJ572" t="str">
            <v>Hà Nội 1</v>
          </cell>
          <cell r="BX572" t="str">
            <v>AON</v>
          </cell>
        </row>
        <row r="573">
          <cell r="A573" t="str">
            <v>ON</v>
          </cell>
          <cell r="B573" t="str">
            <v>Trong 24h</v>
          </cell>
          <cell r="D573" t="str">
            <v>Khiếu nại về dịch vụ FTTH</v>
          </cell>
          <cell r="W573" t="str">
            <v>Đã đóng</v>
          </cell>
          <cell r="AJ573" t="str">
            <v>TP HCM</v>
          </cell>
          <cell r="BX573" t="str">
            <v>GPON</v>
          </cell>
        </row>
        <row r="574">
          <cell r="A574" t="str">
            <v>ON</v>
          </cell>
          <cell r="B574" t="str">
            <v>Trong 24h</v>
          </cell>
          <cell r="D574" t="str">
            <v>Khiếu nại về dịch vụ FTTH</v>
          </cell>
          <cell r="W574" t="str">
            <v>Đã đóng</v>
          </cell>
          <cell r="AJ574" t="str">
            <v>Thanh Hoá</v>
          </cell>
          <cell r="BX574" t="str">
            <v>AON</v>
          </cell>
        </row>
        <row r="575">
          <cell r="A575" t="str">
            <v>ON</v>
          </cell>
          <cell r="B575" t="str">
            <v>Trong 24h</v>
          </cell>
          <cell r="D575" t="str">
            <v>Khiếu nại về dịch vụ FTTH</v>
          </cell>
          <cell r="W575" t="str">
            <v>Đã đóng</v>
          </cell>
          <cell r="AJ575" t="str">
            <v>Bình Dương</v>
          </cell>
          <cell r="BX575" t="str">
            <v>AON</v>
          </cell>
        </row>
        <row r="576">
          <cell r="A576" t="str">
            <v>ON</v>
          </cell>
          <cell r="B576" t="str">
            <v>Trong 24h</v>
          </cell>
          <cell r="D576" t="str">
            <v>Khiếu nại về dịch vụ NextTV</v>
          </cell>
          <cell r="W576" t="str">
            <v>Đã đóng</v>
          </cell>
          <cell r="AJ576" t="str">
            <v>TP HCM</v>
          </cell>
          <cell r="BX576" t="str">
            <v>AON</v>
          </cell>
        </row>
        <row r="577">
          <cell r="A577" t="str">
            <v>ON</v>
          </cell>
          <cell r="B577" t="str">
            <v>Trong 24h</v>
          </cell>
          <cell r="D577" t="str">
            <v>Khiếu nại về dịch vụ FTTH</v>
          </cell>
          <cell r="W577" t="str">
            <v>Đã đóng</v>
          </cell>
          <cell r="AJ577" t="str">
            <v>Hà Nội 1</v>
          </cell>
          <cell r="BX577" t="str">
            <v>AON</v>
          </cell>
        </row>
        <row r="578">
          <cell r="A578" t="str">
            <v>ON</v>
          </cell>
          <cell r="B578" t="str">
            <v>Trong 24h</v>
          </cell>
          <cell r="D578" t="str">
            <v>Khiếu nại về dịch vụ FTTH</v>
          </cell>
          <cell r="W578" t="str">
            <v>Đã đóng</v>
          </cell>
          <cell r="AJ578" t="str">
            <v>Bến Tre</v>
          </cell>
          <cell r="BX578" t="str">
            <v>AON</v>
          </cell>
        </row>
        <row r="579">
          <cell r="A579" t="str">
            <v>ON</v>
          </cell>
          <cell r="B579" t="str">
            <v>Trong 24h</v>
          </cell>
          <cell r="D579" t="str">
            <v>Khiếu nại về dịch vụ FTTH</v>
          </cell>
          <cell r="W579" t="str">
            <v>Đã đóng</v>
          </cell>
          <cell r="AJ579" t="str">
            <v>Cần Thơ</v>
          </cell>
          <cell r="BX579" t="str">
            <v>AON</v>
          </cell>
        </row>
        <row r="580">
          <cell r="A580" t="str">
            <v>ON</v>
          </cell>
          <cell r="B580" t="str">
            <v>Trong 24h</v>
          </cell>
          <cell r="D580" t="str">
            <v>Khiếu nại về dịch vụ FTTH</v>
          </cell>
          <cell r="W580" t="str">
            <v>Đã đóng</v>
          </cell>
          <cell r="AJ580" t="str">
            <v xml:space="preserve">Hà Tĩnh </v>
          </cell>
          <cell r="BX580" t="str">
            <v>AON</v>
          </cell>
        </row>
        <row r="581">
          <cell r="A581" t="str">
            <v>ON</v>
          </cell>
          <cell r="B581" t="str">
            <v>Trong 24h</v>
          </cell>
          <cell r="D581" t="str">
            <v>Khiếu nại về dịch vụ FTTH</v>
          </cell>
          <cell r="W581" t="str">
            <v>Đã đóng</v>
          </cell>
          <cell r="AJ581" t="str">
            <v>Quảng Trị</v>
          </cell>
          <cell r="BX581" t="str">
            <v>AON</v>
          </cell>
        </row>
        <row r="582">
          <cell r="A582" t="str">
            <v>ON</v>
          </cell>
          <cell r="B582" t="str">
            <v>Trong 24h</v>
          </cell>
          <cell r="D582" t="str">
            <v>Khiếu nại về dịch vụ FTTH</v>
          </cell>
          <cell r="W582" t="str">
            <v>Đã đóng</v>
          </cell>
          <cell r="AJ582" t="str">
            <v xml:space="preserve">Hà Tĩnh </v>
          </cell>
          <cell r="BX582" t="str">
            <v>AON</v>
          </cell>
        </row>
        <row r="583">
          <cell r="A583" t="str">
            <v>ON</v>
          </cell>
          <cell r="B583" t="str">
            <v>Trong 24h</v>
          </cell>
          <cell r="D583" t="str">
            <v>Khiếu nại về dịch vụ FTTH</v>
          </cell>
          <cell r="W583" t="str">
            <v>Đã đóng</v>
          </cell>
          <cell r="AJ583" t="str">
            <v>Lào Cai</v>
          </cell>
          <cell r="BX583" t="str">
            <v>AON</v>
          </cell>
        </row>
        <row r="584">
          <cell r="A584" t="str">
            <v>ON</v>
          </cell>
          <cell r="B584" t="str">
            <v>Trong 24h</v>
          </cell>
          <cell r="D584" t="str">
            <v>Khiếu nại về dịch vụ FTTH</v>
          </cell>
          <cell r="W584" t="str">
            <v>Đang xử lý</v>
          </cell>
          <cell r="AJ584" t="str">
            <v>TP HCM</v>
          </cell>
          <cell r="BX584" t="str">
            <v>GPON</v>
          </cell>
        </row>
        <row r="585">
          <cell r="A585" t="str">
            <v>ON</v>
          </cell>
          <cell r="B585" t="str">
            <v>Trong 24h</v>
          </cell>
          <cell r="D585" t="str">
            <v>Khiếu nại về dịch vụ FTTH</v>
          </cell>
          <cell r="W585" t="str">
            <v>Đã đóng</v>
          </cell>
          <cell r="AJ585" t="str">
            <v xml:space="preserve">Đồng Nai </v>
          </cell>
          <cell r="BX585" t="str">
            <v>AON</v>
          </cell>
        </row>
        <row r="586">
          <cell r="A586" t="str">
            <v>ON</v>
          </cell>
          <cell r="B586" t="str">
            <v>Trong 24h</v>
          </cell>
          <cell r="D586" t="str">
            <v>Khiếu nại về dịch vụ FTTH</v>
          </cell>
          <cell r="W586" t="str">
            <v>Đã đóng</v>
          </cell>
          <cell r="AJ586" t="str">
            <v>Thanh Hoá</v>
          </cell>
          <cell r="BX586" t="str">
            <v>AON</v>
          </cell>
        </row>
        <row r="587">
          <cell r="A587" t="str">
            <v>ON</v>
          </cell>
          <cell r="B587" t="str">
            <v>Trong 24h</v>
          </cell>
          <cell r="D587" t="str">
            <v>Khiếu nại về dịch vụ FTTH</v>
          </cell>
          <cell r="W587" t="str">
            <v>Đang xử lý</v>
          </cell>
          <cell r="AJ587" t="str">
            <v>Quảng Ninh</v>
          </cell>
          <cell r="BX587" t="str">
            <v>AON</v>
          </cell>
        </row>
        <row r="588">
          <cell r="A588" t="str">
            <v>ON</v>
          </cell>
          <cell r="B588" t="str">
            <v>Trong 24h</v>
          </cell>
          <cell r="D588" t="str">
            <v>Khiếu nại về dịch vụ FTTH</v>
          </cell>
          <cell r="W588" t="str">
            <v>Đã đóng</v>
          </cell>
          <cell r="AJ588" t="str">
            <v>Hưng Yên</v>
          </cell>
          <cell r="BX588" t="str">
            <v>AON</v>
          </cell>
        </row>
        <row r="589">
          <cell r="A589" t="str">
            <v>ON</v>
          </cell>
          <cell r="B589" t="str">
            <v>Trong 24h</v>
          </cell>
          <cell r="D589" t="str">
            <v>Khiếu nại về dịch vụ FTTH</v>
          </cell>
          <cell r="W589" t="str">
            <v>Đã đóng</v>
          </cell>
          <cell r="AJ589" t="str">
            <v>Sóc Trăng</v>
          </cell>
          <cell r="BX589" t="str">
            <v>GPON</v>
          </cell>
        </row>
        <row r="590">
          <cell r="A590" t="str">
            <v>ON</v>
          </cell>
          <cell r="B590" t="str">
            <v>Trong 24h</v>
          </cell>
          <cell r="D590" t="str">
            <v>Khiếu nại về dịch vụ FTTH</v>
          </cell>
          <cell r="W590" t="str">
            <v>Đã đóng</v>
          </cell>
          <cell r="AJ590" t="str">
            <v xml:space="preserve">Đắc Lắk </v>
          </cell>
          <cell r="BX590" t="str">
            <v>AON</v>
          </cell>
        </row>
        <row r="591">
          <cell r="A591" t="str">
            <v>ON</v>
          </cell>
          <cell r="B591" t="str">
            <v>Trong 24h</v>
          </cell>
          <cell r="D591" t="str">
            <v>Khiếu nại về dịch vụ FTTH</v>
          </cell>
          <cell r="W591" t="str">
            <v>Đã đóng</v>
          </cell>
          <cell r="AJ591" t="str">
            <v>Tây Ninh</v>
          </cell>
          <cell r="BX591" t="str">
            <v>AON</v>
          </cell>
        </row>
        <row r="592">
          <cell r="A592" t="str">
            <v>ON</v>
          </cell>
          <cell r="B592" t="str">
            <v>Trong 24h</v>
          </cell>
          <cell r="D592" t="str">
            <v>Khiếu nại về dịch vụ FTTH</v>
          </cell>
          <cell r="W592" t="str">
            <v>Đã đóng</v>
          </cell>
          <cell r="AJ592" t="str">
            <v>Thanh Hoá</v>
          </cell>
          <cell r="BX592" t="str">
            <v>AON</v>
          </cell>
        </row>
        <row r="593">
          <cell r="A593" t="str">
            <v>ON</v>
          </cell>
          <cell r="B593" t="str">
            <v>Trong 24h</v>
          </cell>
          <cell r="D593" t="str">
            <v>Khiếu nại về dịch vụ FTTH</v>
          </cell>
          <cell r="W593" t="str">
            <v>Đã đóng</v>
          </cell>
          <cell r="AJ593" t="str">
            <v>TP HCM</v>
          </cell>
          <cell r="BX593" t="str">
            <v>AON</v>
          </cell>
        </row>
        <row r="594">
          <cell r="A594" t="str">
            <v>ON</v>
          </cell>
          <cell r="B594" t="str">
            <v>Trong 24h</v>
          </cell>
          <cell r="D594" t="str">
            <v>Khiếu nại về dịch vụ FTTH</v>
          </cell>
          <cell r="W594" t="str">
            <v>Đã đóng</v>
          </cell>
          <cell r="AJ594" t="str">
            <v>Vĩnh Long</v>
          </cell>
          <cell r="BX594" t="str">
            <v>AON</v>
          </cell>
        </row>
        <row r="595">
          <cell r="A595" t="str">
            <v>ON</v>
          </cell>
          <cell r="B595" t="str">
            <v>Trong 24h</v>
          </cell>
          <cell r="D595" t="str">
            <v>Khiếu nại về dịch vụ FTTH</v>
          </cell>
          <cell r="W595" t="str">
            <v>Đang xử lý</v>
          </cell>
          <cell r="AJ595" t="str">
            <v>Bình Dương</v>
          </cell>
          <cell r="BX595" t="str">
            <v>AON</v>
          </cell>
        </row>
        <row r="596">
          <cell r="A596" t="str">
            <v>ON</v>
          </cell>
          <cell r="B596" t="str">
            <v>Trong 24h</v>
          </cell>
          <cell r="D596" t="str">
            <v>Khiếu nại về dịch vụ FTTH</v>
          </cell>
          <cell r="W596" t="str">
            <v>Đã đóng</v>
          </cell>
          <cell r="AJ596" t="str">
            <v>Cần Thơ</v>
          </cell>
          <cell r="BX596" t="str">
            <v>AON</v>
          </cell>
        </row>
        <row r="597">
          <cell r="A597" t="str">
            <v>ON</v>
          </cell>
          <cell r="B597" t="str">
            <v>Trong 24h</v>
          </cell>
          <cell r="D597" t="str">
            <v>Khiếu nại về dịch vụ FTTH</v>
          </cell>
          <cell r="W597" t="str">
            <v>Đã đóng</v>
          </cell>
          <cell r="AJ597" t="str">
            <v>Gia Lai</v>
          </cell>
          <cell r="BX597" t="str">
            <v>AON</v>
          </cell>
        </row>
        <row r="598">
          <cell r="A598" t="str">
            <v>ON</v>
          </cell>
          <cell r="B598" t="str">
            <v>Trong 24h</v>
          </cell>
          <cell r="D598" t="str">
            <v>Khiếu nại về dịch vụ FTTH</v>
          </cell>
          <cell r="W598" t="str">
            <v>Đã đóng</v>
          </cell>
          <cell r="AJ598" t="str">
            <v>Bình Dương</v>
          </cell>
          <cell r="BX598" t="str">
            <v>AON</v>
          </cell>
        </row>
        <row r="599">
          <cell r="A599" t="str">
            <v>ON</v>
          </cell>
          <cell r="B599" t="str">
            <v>Trong 24h</v>
          </cell>
          <cell r="D599" t="str">
            <v>Khiếu nại về dịch vụ FTTH</v>
          </cell>
          <cell r="W599" t="str">
            <v>Đang xử lý</v>
          </cell>
          <cell r="AJ599" t="str">
            <v>TP HCM</v>
          </cell>
          <cell r="BX599" t="str">
            <v>AON</v>
          </cell>
        </row>
        <row r="600">
          <cell r="A600" t="str">
            <v>ON</v>
          </cell>
          <cell r="B600" t="str">
            <v>Trong 24h</v>
          </cell>
          <cell r="D600" t="str">
            <v>Khiếu nại về dịch vụ FTTH</v>
          </cell>
          <cell r="W600" t="str">
            <v>Đã đóng</v>
          </cell>
          <cell r="AJ600" t="str">
            <v xml:space="preserve">Đồng Nai </v>
          </cell>
          <cell r="BX600" t="str">
            <v>AON</v>
          </cell>
        </row>
        <row r="601">
          <cell r="A601" t="str">
            <v>ON</v>
          </cell>
          <cell r="B601" t="str">
            <v>Trong 24h</v>
          </cell>
          <cell r="D601" t="str">
            <v>Khiếu nại về dịch vụ FTTH</v>
          </cell>
          <cell r="W601" t="str">
            <v>Đã đóng</v>
          </cell>
          <cell r="AJ601" t="str">
            <v>Nam Định</v>
          </cell>
          <cell r="BX601" t="str">
            <v>AON</v>
          </cell>
        </row>
        <row r="602">
          <cell r="A602" t="str">
            <v>ON</v>
          </cell>
          <cell r="B602" t="str">
            <v>Trong 24h</v>
          </cell>
          <cell r="D602" t="str">
            <v>Khiếu nại về dịch vụ FTTH</v>
          </cell>
          <cell r="W602" t="str">
            <v>Đã đóng</v>
          </cell>
          <cell r="AJ602" t="str">
            <v>Tiền Giang</v>
          </cell>
          <cell r="BX602" t="str">
            <v>AON</v>
          </cell>
        </row>
        <row r="603">
          <cell r="A603" t="str">
            <v>ON</v>
          </cell>
          <cell r="B603" t="str">
            <v>Trong 24h</v>
          </cell>
          <cell r="D603" t="str">
            <v>Khiếu nại về dịch vụ FTTH</v>
          </cell>
          <cell r="W603" t="str">
            <v>Đang xử lý</v>
          </cell>
          <cell r="AJ603" t="str">
            <v xml:space="preserve">Hà Tĩnh </v>
          </cell>
          <cell r="BX603" t="str">
            <v>AON</v>
          </cell>
        </row>
        <row r="604">
          <cell r="A604" t="str">
            <v>ON</v>
          </cell>
          <cell r="B604" t="str">
            <v>Trong 24h</v>
          </cell>
          <cell r="D604" t="str">
            <v>Khiếu nại về dịch vụ FTTH</v>
          </cell>
          <cell r="W604" t="str">
            <v>Đã đóng</v>
          </cell>
          <cell r="AJ604" t="str">
            <v xml:space="preserve">Đồng Nai </v>
          </cell>
          <cell r="BX604" t="str">
            <v>AON</v>
          </cell>
        </row>
        <row r="605">
          <cell r="A605" t="str">
            <v>ON</v>
          </cell>
          <cell r="B605" t="str">
            <v>Trong 24h</v>
          </cell>
          <cell r="D605" t="str">
            <v>Khiếu nại về dịch vụ FTTH</v>
          </cell>
          <cell r="W605" t="str">
            <v>Đã đóng</v>
          </cell>
          <cell r="AJ605" t="str">
            <v>TP HCM</v>
          </cell>
          <cell r="BX605" t="str">
            <v>AON</v>
          </cell>
        </row>
        <row r="606">
          <cell r="A606" t="str">
            <v>ON</v>
          </cell>
          <cell r="B606" t="str">
            <v>Trong 24h</v>
          </cell>
          <cell r="D606" t="str">
            <v>Khiếu nại về dịch vụ NextTV</v>
          </cell>
          <cell r="W606" t="str">
            <v>Đã đóng</v>
          </cell>
          <cell r="AJ606" t="str">
            <v>Thanh Hoá</v>
          </cell>
          <cell r="BX606" t="str">
            <v>AON</v>
          </cell>
        </row>
        <row r="607">
          <cell r="A607" t="str">
            <v>ON</v>
          </cell>
          <cell r="B607" t="str">
            <v>Trong 24h</v>
          </cell>
          <cell r="D607" t="str">
            <v>Khiếu nại về dịch vụ FTTH</v>
          </cell>
          <cell r="W607" t="str">
            <v>Đã đóng</v>
          </cell>
          <cell r="AJ607" t="str">
            <v>Hà Nội 2</v>
          </cell>
          <cell r="BX607" t="str">
            <v>AON</v>
          </cell>
        </row>
        <row r="608">
          <cell r="A608" t="str">
            <v>ON</v>
          </cell>
          <cell r="B608" t="str">
            <v>Trong 24h</v>
          </cell>
          <cell r="D608" t="str">
            <v>Khiếu nại về dịch vụ FTTH</v>
          </cell>
          <cell r="W608" t="str">
            <v>Đang xử lý</v>
          </cell>
          <cell r="AJ608" t="str">
            <v>Bắc Ninh</v>
          </cell>
          <cell r="BX608" t="str">
            <v>AON</v>
          </cell>
        </row>
        <row r="609">
          <cell r="A609" t="str">
            <v>ON</v>
          </cell>
          <cell r="B609" t="str">
            <v>Trong 24h</v>
          </cell>
          <cell r="D609" t="str">
            <v>Khiếu nại về dịch vụ FTTH</v>
          </cell>
          <cell r="W609" t="str">
            <v>Đang xử lý</v>
          </cell>
          <cell r="AJ609" t="str">
            <v>TP HCM</v>
          </cell>
          <cell r="BX609" t="str">
            <v>AON</v>
          </cell>
        </row>
        <row r="610">
          <cell r="A610" t="str">
            <v>ON</v>
          </cell>
          <cell r="B610" t="str">
            <v>Trong 24h</v>
          </cell>
          <cell r="D610" t="str">
            <v>Khiếu nại về dịch vụ FTTH</v>
          </cell>
          <cell r="W610" t="str">
            <v>Đã đóng</v>
          </cell>
          <cell r="AJ610" t="str">
            <v>TP HCM</v>
          </cell>
          <cell r="BX610" t="str">
            <v>AON</v>
          </cell>
        </row>
        <row r="611">
          <cell r="A611" t="str">
            <v>ON</v>
          </cell>
          <cell r="B611" t="str">
            <v>Trong 24h</v>
          </cell>
          <cell r="D611" t="str">
            <v>Khiếu nại về dịch vụ FTTH</v>
          </cell>
          <cell r="W611" t="str">
            <v>Đã đóng</v>
          </cell>
          <cell r="AJ611" t="str">
            <v>TP HCM</v>
          </cell>
          <cell r="BX611" t="str">
            <v>AON</v>
          </cell>
        </row>
        <row r="612">
          <cell r="A612" t="str">
            <v>ON</v>
          </cell>
          <cell r="B612" t="str">
            <v>Trong 24h</v>
          </cell>
          <cell r="D612" t="str">
            <v>Khiếu nại về dịch vụ FTTH</v>
          </cell>
          <cell r="W612" t="str">
            <v>Đang xử lý</v>
          </cell>
          <cell r="AJ612" t="str">
            <v>Tây Ninh</v>
          </cell>
          <cell r="BX612" t="str">
            <v>AON</v>
          </cell>
        </row>
        <row r="613">
          <cell r="A613" t="str">
            <v>ON</v>
          </cell>
          <cell r="B613" t="str">
            <v>Trong 24h</v>
          </cell>
          <cell r="D613" t="str">
            <v>Khiếu nại về dịch vụ FTTH</v>
          </cell>
          <cell r="W613" t="str">
            <v>Đã đóng</v>
          </cell>
          <cell r="AJ613" t="str">
            <v>Hà Nội 1</v>
          </cell>
          <cell r="BX613" t="str">
            <v>AON</v>
          </cell>
        </row>
        <row r="614">
          <cell r="A614" t="str">
            <v>ON</v>
          </cell>
          <cell r="B614" t="str">
            <v>Trong 24h</v>
          </cell>
          <cell r="D614" t="str">
            <v>Khiếu nại về dịch vụ NextTV</v>
          </cell>
          <cell r="W614" t="str">
            <v>Đã đóng</v>
          </cell>
          <cell r="AJ614" t="str">
            <v>Đắc Nông</v>
          </cell>
          <cell r="BX614" t="str">
            <v>AON</v>
          </cell>
        </row>
        <row r="615">
          <cell r="A615" t="str">
            <v>ON</v>
          </cell>
          <cell r="B615" t="str">
            <v>Trong 24h</v>
          </cell>
          <cell r="D615" t="str">
            <v>Khiếu nại về dịch vụ FTTH</v>
          </cell>
          <cell r="W615" t="str">
            <v>Đang xử lý</v>
          </cell>
          <cell r="AJ615" t="str">
            <v>Hải Dương</v>
          </cell>
          <cell r="BX615" t="str">
            <v>AON</v>
          </cell>
        </row>
        <row r="616">
          <cell r="A616" t="str">
            <v>ON</v>
          </cell>
          <cell r="B616" t="str">
            <v>Trong 24h</v>
          </cell>
          <cell r="D616" t="str">
            <v>Khiếu nại về dịch vụ FTTH</v>
          </cell>
          <cell r="W616" t="str">
            <v>Đã đóng</v>
          </cell>
          <cell r="AJ616" t="str">
            <v>TP HCM</v>
          </cell>
          <cell r="BX616" t="str">
            <v>AON</v>
          </cell>
        </row>
        <row r="617">
          <cell r="A617" t="str">
            <v>ON</v>
          </cell>
          <cell r="B617" t="str">
            <v>Trong 24h</v>
          </cell>
          <cell r="D617" t="str">
            <v>Khiếu nại về dịch vụ FTTH</v>
          </cell>
          <cell r="W617" t="str">
            <v>Đang xử lý</v>
          </cell>
          <cell r="AJ617" t="str">
            <v>Thanh Hoá</v>
          </cell>
          <cell r="BX617" t="str">
            <v>AON</v>
          </cell>
        </row>
        <row r="618">
          <cell r="A618" t="str">
            <v>ON</v>
          </cell>
          <cell r="B618" t="str">
            <v>Trong 24h</v>
          </cell>
          <cell r="D618" t="str">
            <v>Khiếu nại về dịch vụ FTTH</v>
          </cell>
          <cell r="W618" t="str">
            <v>Đã đóng</v>
          </cell>
          <cell r="AJ618" t="str">
            <v>Hải Phòng</v>
          </cell>
          <cell r="BX618" t="str">
            <v>AON</v>
          </cell>
        </row>
        <row r="619">
          <cell r="A619" t="str">
            <v>ON</v>
          </cell>
          <cell r="B619" t="str">
            <v>Trong 24h</v>
          </cell>
          <cell r="D619" t="str">
            <v>Khiếu nại về dịch vụ FTTH</v>
          </cell>
          <cell r="W619" t="str">
            <v>Đã đóng</v>
          </cell>
          <cell r="AJ619" t="str">
            <v>Long An</v>
          </cell>
          <cell r="BX619" t="str">
            <v>AON</v>
          </cell>
        </row>
        <row r="620">
          <cell r="A620" t="str">
            <v>ON</v>
          </cell>
          <cell r="B620" t="str">
            <v>Trong 24h</v>
          </cell>
          <cell r="D620" t="str">
            <v>Khiếu nại về dịch vụ FTTH</v>
          </cell>
          <cell r="W620" t="str">
            <v>Đã đóng</v>
          </cell>
          <cell r="AJ620" t="str">
            <v>Thừa Thiên Huế</v>
          </cell>
          <cell r="BX620" t="str">
            <v>AON</v>
          </cell>
        </row>
        <row r="621">
          <cell r="A621" t="str">
            <v>ON</v>
          </cell>
          <cell r="B621" t="str">
            <v>Trong 24h</v>
          </cell>
          <cell r="D621" t="str">
            <v>Khiếu nại về dịch vụ NextTV</v>
          </cell>
          <cell r="W621" t="str">
            <v>Đã đóng</v>
          </cell>
          <cell r="AJ621" t="str">
            <v>Bình Dương</v>
          </cell>
          <cell r="BX621" t="str">
            <v>AON</v>
          </cell>
        </row>
        <row r="622">
          <cell r="A622" t="str">
            <v>ON</v>
          </cell>
          <cell r="B622" t="str">
            <v>Trong 24h</v>
          </cell>
          <cell r="D622" t="str">
            <v>Khiếu nại về dịch vụ FTTH</v>
          </cell>
          <cell r="W622" t="str">
            <v>Đang xử lý</v>
          </cell>
          <cell r="AJ622" t="str">
            <v>Lâm Đồng</v>
          </cell>
          <cell r="BX622" t="str">
            <v>AON</v>
          </cell>
        </row>
        <row r="623">
          <cell r="A623" t="str">
            <v>ON</v>
          </cell>
          <cell r="B623" t="str">
            <v>Trong 24h</v>
          </cell>
          <cell r="D623" t="str">
            <v>Khiếu nại về dịch vụ FTTH</v>
          </cell>
          <cell r="W623" t="str">
            <v>Đã đóng</v>
          </cell>
          <cell r="AJ623" t="str">
            <v>TP HCM</v>
          </cell>
          <cell r="BX623" t="str">
            <v>AON</v>
          </cell>
        </row>
        <row r="624">
          <cell r="A624" t="str">
            <v>ON</v>
          </cell>
          <cell r="B624" t="str">
            <v>Trong 24h</v>
          </cell>
          <cell r="D624" t="str">
            <v>Khiếu nại về dịch vụ FTTH</v>
          </cell>
          <cell r="W624" t="str">
            <v>Đã đóng</v>
          </cell>
          <cell r="AJ624" t="str">
            <v>Hà Nội 2</v>
          </cell>
          <cell r="BX624" t="str">
            <v>AON</v>
          </cell>
        </row>
        <row r="625">
          <cell r="A625" t="str">
            <v>ON</v>
          </cell>
          <cell r="B625" t="str">
            <v>Trong 24h</v>
          </cell>
          <cell r="D625" t="str">
            <v>Khiếu nại về dịch vụ FTTH</v>
          </cell>
          <cell r="W625" t="str">
            <v>Đã đóng</v>
          </cell>
          <cell r="AJ625" t="str">
            <v>Hải Phòng</v>
          </cell>
          <cell r="BX625" t="str">
            <v>AON</v>
          </cell>
        </row>
        <row r="626">
          <cell r="A626" t="str">
            <v>ON</v>
          </cell>
          <cell r="B626" t="str">
            <v>Trong 24h</v>
          </cell>
          <cell r="D626" t="str">
            <v>Khiếu nại về dịch vụ FTTH</v>
          </cell>
          <cell r="W626" t="str">
            <v>Đã đóng</v>
          </cell>
          <cell r="AJ626" t="str">
            <v>TP HCM</v>
          </cell>
          <cell r="BX626" t="str">
            <v>AON</v>
          </cell>
        </row>
        <row r="627">
          <cell r="A627" t="str">
            <v>ON</v>
          </cell>
          <cell r="B627" t="str">
            <v>Trong 24h</v>
          </cell>
          <cell r="D627" t="str">
            <v>Khiếu nại về dịch vụ FTTH</v>
          </cell>
          <cell r="W627" t="str">
            <v>Đã đóng</v>
          </cell>
          <cell r="AJ627" t="str">
            <v>Gia Lai</v>
          </cell>
          <cell r="BX627" t="str">
            <v>AON</v>
          </cell>
        </row>
        <row r="628">
          <cell r="A628" t="str">
            <v>ON</v>
          </cell>
          <cell r="B628" t="str">
            <v>Trong 24h</v>
          </cell>
          <cell r="D628" t="str">
            <v>Khiếu nại về dịch vụ FTTH</v>
          </cell>
          <cell r="W628" t="str">
            <v>Đã đóng</v>
          </cell>
          <cell r="AJ628" t="str">
            <v>Hậu Giang</v>
          </cell>
          <cell r="BX628" t="str">
            <v>AON</v>
          </cell>
        </row>
        <row r="629">
          <cell r="A629" t="str">
            <v>ON</v>
          </cell>
          <cell r="B629" t="str">
            <v>Trong 24h</v>
          </cell>
          <cell r="D629" t="str">
            <v>Khiếu nại về dịch vụ FTTH</v>
          </cell>
          <cell r="W629" t="str">
            <v>Đã đóng</v>
          </cell>
          <cell r="AJ629" t="str">
            <v>TP HCM</v>
          </cell>
          <cell r="BX629" t="str">
            <v>AON</v>
          </cell>
        </row>
        <row r="630">
          <cell r="A630" t="str">
            <v>ON</v>
          </cell>
          <cell r="B630" t="str">
            <v>Trong 24h</v>
          </cell>
          <cell r="D630" t="str">
            <v>Khiếu nại về dịch vụ FTTH</v>
          </cell>
          <cell r="W630" t="str">
            <v>Đang xử lý</v>
          </cell>
          <cell r="AJ630" t="str">
            <v>Cần Thơ</v>
          </cell>
          <cell r="BX630" t="str">
            <v>AON</v>
          </cell>
        </row>
        <row r="631">
          <cell r="A631" t="str">
            <v>ON</v>
          </cell>
          <cell r="B631" t="str">
            <v>Trong 24h</v>
          </cell>
          <cell r="D631" t="str">
            <v>Khiếu nại về dịch vụ FTTH</v>
          </cell>
          <cell r="W631" t="str">
            <v>Đang xử lý</v>
          </cell>
          <cell r="AJ631" t="str">
            <v>Bình Dương</v>
          </cell>
          <cell r="BX631" t="str">
            <v>AON</v>
          </cell>
        </row>
        <row r="632">
          <cell r="A632" t="str">
            <v>ON</v>
          </cell>
          <cell r="B632" t="str">
            <v>Trong 24h</v>
          </cell>
          <cell r="D632" t="str">
            <v>Khiếu nại về dịch vụ FTTH</v>
          </cell>
          <cell r="W632" t="str">
            <v>Đã đóng</v>
          </cell>
          <cell r="AJ632" t="str">
            <v>Đắc Nông</v>
          </cell>
          <cell r="BX632" t="str">
            <v>AON</v>
          </cell>
        </row>
        <row r="633">
          <cell r="A633" t="str">
            <v>ON</v>
          </cell>
          <cell r="B633" t="str">
            <v>Trong 24h</v>
          </cell>
          <cell r="D633" t="str">
            <v>Khiếu nại về dịch vụ FTTH</v>
          </cell>
          <cell r="W633" t="str">
            <v>Đang xử lý</v>
          </cell>
          <cell r="AJ633" t="str">
            <v>TP HCM</v>
          </cell>
          <cell r="BX633" t="str">
            <v>AON</v>
          </cell>
        </row>
        <row r="634">
          <cell r="A634" t="str">
            <v>ON</v>
          </cell>
          <cell r="B634" t="str">
            <v>Trong 24h</v>
          </cell>
          <cell r="D634" t="str">
            <v>Khiếu nại về dịch vụ FTTH</v>
          </cell>
          <cell r="W634" t="str">
            <v>Đã đóng</v>
          </cell>
          <cell r="AJ634" t="str">
            <v>Thái Bình</v>
          </cell>
          <cell r="BX634" t="str">
            <v>AON</v>
          </cell>
        </row>
        <row r="635">
          <cell r="A635" t="str">
            <v>ON</v>
          </cell>
          <cell r="B635" t="str">
            <v>Trong 24h</v>
          </cell>
          <cell r="D635" t="str">
            <v>Khiếu nại về dịch vụ FTTH</v>
          </cell>
          <cell r="W635" t="str">
            <v>Đã đóng</v>
          </cell>
          <cell r="AJ635" t="str">
            <v>Hà Nội 2</v>
          </cell>
          <cell r="BX635" t="str">
            <v>AON</v>
          </cell>
        </row>
        <row r="636">
          <cell r="A636" t="str">
            <v>ON</v>
          </cell>
          <cell r="B636" t="str">
            <v>Trong 24h</v>
          </cell>
          <cell r="D636" t="str">
            <v>Khiếu nại về dịch vụ FTTH</v>
          </cell>
          <cell r="W636" t="str">
            <v>Đã đóng</v>
          </cell>
          <cell r="AJ636" t="str">
            <v xml:space="preserve">Đồng Nai </v>
          </cell>
          <cell r="BX636" t="str">
            <v>AON</v>
          </cell>
        </row>
        <row r="637">
          <cell r="A637" t="str">
            <v>ON</v>
          </cell>
          <cell r="B637" t="str">
            <v>Trong 24h</v>
          </cell>
          <cell r="D637" t="str">
            <v>Khiếu nại về dịch vụ FTTH</v>
          </cell>
          <cell r="W637" t="str">
            <v>Đã đóng</v>
          </cell>
          <cell r="AJ637" t="str">
            <v>Hậu Giang</v>
          </cell>
          <cell r="BX637" t="str">
            <v>AON</v>
          </cell>
        </row>
        <row r="638">
          <cell r="A638" t="str">
            <v>ON</v>
          </cell>
          <cell r="B638" t="str">
            <v>Trong 24h</v>
          </cell>
          <cell r="D638" t="str">
            <v>Khiếu nại về dịch vụ FTTH</v>
          </cell>
          <cell r="W638" t="str">
            <v>Đang xử lý</v>
          </cell>
          <cell r="AJ638" t="str">
            <v>Lạng Sơn</v>
          </cell>
          <cell r="BX638" t="str">
            <v>AON</v>
          </cell>
        </row>
        <row r="639">
          <cell r="A639" t="str">
            <v>ON</v>
          </cell>
          <cell r="B639" t="str">
            <v>Trong 24h</v>
          </cell>
          <cell r="D639" t="str">
            <v>Khiếu nại về dịch vụ FTTH</v>
          </cell>
          <cell r="W639" t="str">
            <v>Đã đóng</v>
          </cell>
          <cell r="AJ639" t="str">
            <v>Hà Nội 1</v>
          </cell>
          <cell r="BX639" t="str">
            <v>AON</v>
          </cell>
        </row>
        <row r="640">
          <cell r="A640" t="str">
            <v>ON</v>
          </cell>
          <cell r="B640" t="str">
            <v>Trong 24h</v>
          </cell>
          <cell r="D640" t="str">
            <v>Khiếu nại về dịch vụ FTTH</v>
          </cell>
          <cell r="W640" t="str">
            <v>Đã đóng</v>
          </cell>
          <cell r="AJ640" t="str">
            <v>Thừa Thiên Huế</v>
          </cell>
          <cell r="BX640" t="str">
            <v>AON</v>
          </cell>
        </row>
        <row r="641">
          <cell r="A641" t="str">
            <v>ON</v>
          </cell>
          <cell r="B641" t="str">
            <v>Trong 24h</v>
          </cell>
          <cell r="D641" t="str">
            <v>Khiếu nại về dịch vụ FTTH</v>
          </cell>
          <cell r="W641" t="str">
            <v>Đang xử lý</v>
          </cell>
          <cell r="AJ641" t="str">
            <v>TP HCM</v>
          </cell>
          <cell r="BX641" t="str">
            <v>AON</v>
          </cell>
        </row>
        <row r="642">
          <cell r="A642" t="str">
            <v>ON</v>
          </cell>
          <cell r="B642" t="str">
            <v>Trong 24h</v>
          </cell>
          <cell r="D642" t="str">
            <v>Khiếu nại về dịch vụ FTTH</v>
          </cell>
          <cell r="W642" t="str">
            <v>Đã đóng</v>
          </cell>
          <cell r="AJ642" t="str">
            <v>Bình Dương</v>
          </cell>
          <cell r="BX642" t="str">
            <v>AON</v>
          </cell>
        </row>
        <row r="643">
          <cell r="A643" t="str">
            <v>ON</v>
          </cell>
          <cell r="B643" t="str">
            <v>Trong 24h</v>
          </cell>
          <cell r="D643" t="str">
            <v>Khiếu nại về dịch vụ FTTH</v>
          </cell>
          <cell r="W643" t="str">
            <v>Đã đóng</v>
          </cell>
          <cell r="AJ643" t="str">
            <v>Thừa Thiên Huế</v>
          </cell>
          <cell r="BX643" t="str">
            <v>AON</v>
          </cell>
        </row>
        <row r="644">
          <cell r="A644" t="str">
            <v>ON</v>
          </cell>
          <cell r="B644" t="str">
            <v>Trong 24h</v>
          </cell>
          <cell r="D644" t="str">
            <v>Khiếu nại về dịch vụ FTTH</v>
          </cell>
          <cell r="W644" t="str">
            <v>Đã đóng</v>
          </cell>
          <cell r="AJ644" t="str">
            <v>Hà Nội 1</v>
          </cell>
          <cell r="BX644" t="str">
            <v>AON</v>
          </cell>
        </row>
        <row r="645">
          <cell r="A645" t="str">
            <v>ON</v>
          </cell>
          <cell r="B645" t="str">
            <v>Trong 24h</v>
          </cell>
          <cell r="D645" t="str">
            <v>Khiếu nại về dịch vụ FTTH</v>
          </cell>
          <cell r="W645" t="str">
            <v>Đã đóng</v>
          </cell>
          <cell r="AJ645" t="str">
            <v>Hà Nội 2</v>
          </cell>
          <cell r="BX645" t="str">
            <v>AON</v>
          </cell>
        </row>
        <row r="646">
          <cell r="A646" t="str">
            <v>ON</v>
          </cell>
          <cell r="B646" t="str">
            <v>Trong 24h</v>
          </cell>
          <cell r="D646" t="str">
            <v>Khiếu nại về dịch vụ FTTH</v>
          </cell>
          <cell r="W646" t="str">
            <v>Đang xử lý</v>
          </cell>
          <cell r="AJ646" t="str">
            <v>Kiên Giang</v>
          </cell>
          <cell r="BX646" t="str">
            <v>AON</v>
          </cell>
        </row>
        <row r="647">
          <cell r="A647" t="str">
            <v>ON</v>
          </cell>
          <cell r="B647" t="str">
            <v>Trong 24h</v>
          </cell>
          <cell r="D647" t="str">
            <v>Khiếu nại về dịch vụ FTTH</v>
          </cell>
          <cell r="W647" t="str">
            <v>Đã đóng</v>
          </cell>
          <cell r="AJ647" t="str">
            <v>Quảng Bình</v>
          </cell>
          <cell r="BX647" t="str">
            <v>AON</v>
          </cell>
        </row>
        <row r="648">
          <cell r="A648" t="str">
            <v>ON</v>
          </cell>
          <cell r="B648" t="str">
            <v>Trong 24h</v>
          </cell>
          <cell r="D648" t="str">
            <v>Khiếu nại về dịch vụ FTTH</v>
          </cell>
          <cell r="W648" t="str">
            <v>Đang xử lý</v>
          </cell>
          <cell r="AJ648" t="str">
            <v xml:space="preserve">Đồng Nai </v>
          </cell>
          <cell r="BX648" t="str">
            <v>AON</v>
          </cell>
        </row>
        <row r="649">
          <cell r="A649" t="str">
            <v>ON</v>
          </cell>
          <cell r="B649" t="str">
            <v>Trong 24h</v>
          </cell>
          <cell r="D649" t="str">
            <v>Khiếu nại về dịch vụ FTTH</v>
          </cell>
          <cell r="W649" t="str">
            <v>Đã đóng</v>
          </cell>
          <cell r="AJ649" t="str">
            <v>An Giang</v>
          </cell>
          <cell r="BX649" t="str">
            <v>AON</v>
          </cell>
        </row>
        <row r="650">
          <cell r="A650" t="str">
            <v>ON</v>
          </cell>
          <cell r="B650" t="str">
            <v>Trong 24h</v>
          </cell>
          <cell r="D650" t="str">
            <v>Khiếu nại về dịch vụ FTTH</v>
          </cell>
          <cell r="W650" t="str">
            <v>Đã đóng</v>
          </cell>
          <cell r="AJ650" t="str">
            <v>Thái Bình</v>
          </cell>
          <cell r="BX650" t="str">
            <v>AON</v>
          </cell>
        </row>
        <row r="651">
          <cell r="A651" t="str">
            <v>ON</v>
          </cell>
          <cell r="B651" t="str">
            <v>Trong 24h</v>
          </cell>
          <cell r="D651" t="str">
            <v>Khiếu nại về dịch vụ FTTH</v>
          </cell>
          <cell r="W651" t="str">
            <v>Đã đóng</v>
          </cell>
          <cell r="AJ651" t="str">
            <v>Sóc Trăng</v>
          </cell>
          <cell r="BX651" t="str">
            <v>AON</v>
          </cell>
        </row>
        <row r="652">
          <cell r="A652" t="str">
            <v>ON</v>
          </cell>
          <cell r="B652" t="str">
            <v>Trong 24h</v>
          </cell>
          <cell r="D652" t="str">
            <v>Khiếu nại về dịch vụ FTTH</v>
          </cell>
          <cell r="W652" t="str">
            <v>Đã đóng</v>
          </cell>
          <cell r="AJ652" t="str">
            <v>Thừa Thiên Huế</v>
          </cell>
          <cell r="BX652" t="str">
            <v>AON</v>
          </cell>
        </row>
        <row r="653">
          <cell r="A653" t="str">
            <v>ON</v>
          </cell>
          <cell r="B653" t="str">
            <v>Trong 24h</v>
          </cell>
          <cell r="D653" t="str">
            <v>Khiếu nại về dịch vụ FTTH</v>
          </cell>
          <cell r="W653" t="str">
            <v>Đã đóng</v>
          </cell>
          <cell r="AJ653" t="str">
            <v>Bà Rịa - Vũng Tàu</v>
          </cell>
          <cell r="BX653" t="str">
            <v>AON</v>
          </cell>
        </row>
        <row r="654">
          <cell r="A654" t="str">
            <v>ON</v>
          </cell>
          <cell r="B654" t="str">
            <v>Trong 24h</v>
          </cell>
          <cell r="D654" t="str">
            <v>Khiếu nại về dịch vụ FTTH</v>
          </cell>
          <cell r="W654" t="str">
            <v>Đã đóng</v>
          </cell>
          <cell r="AJ654" t="str">
            <v>Hà Nội 1</v>
          </cell>
          <cell r="BX654" t="str">
            <v>AON</v>
          </cell>
        </row>
        <row r="655">
          <cell r="A655" t="str">
            <v>ON</v>
          </cell>
          <cell r="B655" t="str">
            <v>Trong 24h</v>
          </cell>
          <cell r="D655" t="str">
            <v>Khiếu nại về dịch vụ FTTH</v>
          </cell>
          <cell r="W655" t="str">
            <v>Đã đóng</v>
          </cell>
          <cell r="AJ655" t="str">
            <v>Hà Nội 2</v>
          </cell>
          <cell r="BX655" t="str">
            <v>AON</v>
          </cell>
        </row>
        <row r="656">
          <cell r="A656" t="str">
            <v>ON</v>
          </cell>
          <cell r="B656" t="str">
            <v>Trong 24h</v>
          </cell>
          <cell r="D656" t="str">
            <v>Khiếu nại về dịch vụ FTTH</v>
          </cell>
          <cell r="W656" t="str">
            <v>Đã đóng</v>
          </cell>
          <cell r="AJ656" t="str">
            <v>TP HCM</v>
          </cell>
          <cell r="BX656" t="str">
            <v>AON</v>
          </cell>
        </row>
        <row r="657">
          <cell r="A657" t="str">
            <v>ON</v>
          </cell>
          <cell r="B657" t="str">
            <v>Trong 24h</v>
          </cell>
          <cell r="D657" t="str">
            <v>Khiếu nại về dịch vụ FTTH</v>
          </cell>
          <cell r="W657" t="str">
            <v>Đã đóng</v>
          </cell>
          <cell r="AJ657" t="str">
            <v>TP HCM</v>
          </cell>
          <cell r="BX657" t="str">
            <v>AON</v>
          </cell>
        </row>
        <row r="658">
          <cell r="A658" t="str">
            <v>ON</v>
          </cell>
          <cell r="B658" t="str">
            <v>Trong 24h</v>
          </cell>
          <cell r="D658" t="str">
            <v>Khiếu nại về dịch vụ FTTH</v>
          </cell>
          <cell r="W658" t="str">
            <v>Đã đóng</v>
          </cell>
          <cell r="AJ658" t="str">
            <v>TP HCM</v>
          </cell>
          <cell r="BX658" t="str">
            <v>AON</v>
          </cell>
        </row>
        <row r="659">
          <cell r="A659" t="str">
            <v>ON</v>
          </cell>
          <cell r="B659" t="str">
            <v>Trong 24h</v>
          </cell>
          <cell r="D659" t="str">
            <v>Khiếu nại về dịch vụ FTTH</v>
          </cell>
          <cell r="W659" t="str">
            <v>Đã đóng</v>
          </cell>
          <cell r="AJ659" t="str">
            <v>TP HCM</v>
          </cell>
          <cell r="BX659" t="str">
            <v>AON</v>
          </cell>
        </row>
        <row r="660">
          <cell r="A660" t="str">
            <v>ON</v>
          </cell>
          <cell r="B660" t="str">
            <v>Trong 24h</v>
          </cell>
          <cell r="D660" t="str">
            <v>Khiếu nại về dịch vụ FTTH</v>
          </cell>
          <cell r="W660" t="str">
            <v>Đang xử lý</v>
          </cell>
          <cell r="AJ660" t="str">
            <v>Thừa Thiên Huế</v>
          </cell>
          <cell r="BX660" t="str">
            <v>AON</v>
          </cell>
        </row>
        <row r="661">
          <cell r="A661" t="str">
            <v>ON</v>
          </cell>
          <cell r="B661" t="str">
            <v>Trong 24h</v>
          </cell>
          <cell r="D661" t="str">
            <v>Khiếu nại về dịch vụ FTTH</v>
          </cell>
          <cell r="W661" t="str">
            <v>Đã đóng</v>
          </cell>
          <cell r="AJ661" t="str">
            <v>Quảng Trị</v>
          </cell>
          <cell r="BX661" t="str">
            <v>AON</v>
          </cell>
        </row>
        <row r="662">
          <cell r="A662" t="str">
            <v>ON</v>
          </cell>
          <cell r="B662" t="str">
            <v>Trong 24h</v>
          </cell>
          <cell r="D662" t="str">
            <v>Khiếu nại về dịch vụ FTTH</v>
          </cell>
          <cell r="W662" t="str">
            <v>Đã đóng</v>
          </cell>
          <cell r="AJ662" t="str">
            <v>TP HCM</v>
          </cell>
          <cell r="BX662" t="str">
            <v>AON</v>
          </cell>
        </row>
        <row r="663">
          <cell r="A663" t="str">
            <v>ON</v>
          </cell>
          <cell r="B663" t="str">
            <v>Trong 24h</v>
          </cell>
          <cell r="D663" t="str">
            <v>Khiếu nại về dịch vụ FTTH</v>
          </cell>
          <cell r="W663" t="str">
            <v>Đã đóng</v>
          </cell>
          <cell r="AJ663" t="str">
            <v>Điện Biên</v>
          </cell>
          <cell r="BX663" t="str">
            <v>AON</v>
          </cell>
        </row>
        <row r="664">
          <cell r="A664" t="str">
            <v>ON</v>
          </cell>
          <cell r="B664" t="str">
            <v>Trong 24h</v>
          </cell>
          <cell r="D664" t="str">
            <v>Khiếu nại về dịch vụ FTTH</v>
          </cell>
          <cell r="W664" t="str">
            <v>Đã đóng</v>
          </cell>
          <cell r="AJ664" t="str">
            <v>TP HCM</v>
          </cell>
          <cell r="BX664" t="str">
            <v>AON</v>
          </cell>
        </row>
        <row r="665">
          <cell r="A665" t="str">
            <v>ON</v>
          </cell>
          <cell r="B665" t="str">
            <v>Trong 24h</v>
          </cell>
          <cell r="D665" t="str">
            <v>Khiếu nại về dịch vụ FTTH</v>
          </cell>
          <cell r="W665" t="str">
            <v>Đang xử lý</v>
          </cell>
          <cell r="AJ665" t="str">
            <v>Bình Thuận</v>
          </cell>
          <cell r="BX665" t="str">
            <v>AON</v>
          </cell>
        </row>
        <row r="666">
          <cell r="A666" t="str">
            <v>ON</v>
          </cell>
          <cell r="B666" t="str">
            <v>Trong 24h</v>
          </cell>
          <cell r="D666" t="str">
            <v>Khiếu nại về dịch vụ FTTH</v>
          </cell>
          <cell r="W666" t="str">
            <v>Đang xử lý</v>
          </cell>
          <cell r="AJ666" t="str">
            <v>TP HCM</v>
          </cell>
          <cell r="BX666" t="str">
            <v>AON</v>
          </cell>
        </row>
        <row r="667">
          <cell r="A667" t="str">
            <v>ON</v>
          </cell>
          <cell r="B667" t="str">
            <v>Trong 24h</v>
          </cell>
          <cell r="D667" t="str">
            <v>Khiếu nại về dịch vụ FTTH</v>
          </cell>
          <cell r="W667" t="str">
            <v>Đã đóng</v>
          </cell>
          <cell r="AJ667" t="str">
            <v>Long An</v>
          </cell>
          <cell r="BX667" t="str">
            <v>AON</v>
          </cell>
        </row>
        <row r="668">
          <cell r="A668" t="str">
            <v>ON</v>
          </cell>
          <cell r="B668" t="str">
            <v>Trong 24h</v>
          </cell>
          <cell r="D668" t="str">
            <v>Khiếu nại về dịch vụ FTTH</v>
          </cell>
          <cell r="W668" t="str">
            <v>Đã đóng</v>
          </cell>
          <cell r="AJ668" t="str">
            <v xml:space="preserve">Hà Tĩnh </v>
          </cell>
          <cell r="BX668" t="str">
            <v>AON</v>
          </cell>
        </row>
        <row r="669">
          <cell r="A669" t="str">
            <v>ON</v>
          </cell>
          <cell r="B669" t="str">
            <v>Trong 24h</v>
          </cell>
          <cell r="D669" t="str">
            <v>Khiếu nại về dịch vụ FTTH</v>
          </cell>
          <cell r="W669" t="str">
            <v>Đang xử lý</v>
          </cell>
          <cell r="AJ669" t="str">
            <v>Cần Thơ</v>
          </cell>
          <cell r="BX669" t="str">
            <v>AON</v>
          </cell>
        </row>
        <row r="670">
          <cell r="A670" t="str">
            <v>ON</v>
          </cell>
          <cell r="B670" t="str">
            <v>Trong 24h</v>
          </cell>
          <cell r="D670" t="str">
            <v>Khiếu nại về dịch vụ FTTH</v>
          </cell>
          <cell r="W670" t="str">
            <v>Đã đóng</v>
          </cell>
          <cell r="AJ670" t="str">
            <v>Nam Định</v>
          </cell>
          <cell r="BX670" t="str">
            <v>AON</v>
          </cell>
        </row>
        <row r="671">
          <cell r="A671" t="str">
            <v>ON</v>
          </cell>
          <cell r="B671" t="str">
            <v>Trong 24h</v>
          </cell>
          <cell r="D671" t="str">
            <v>Khiếu nại về dịch vụ FTTH</v>
          </cell>
          <cell r="W671" t="str">
            <v>Đã đóng</v>
          </cell>
          <cell r="AJ671" t="str">
            <v>TP HCM</v>
          </cell>
          <cell r="BX671" t="str">
            <v>AON</v>
          </cell>
        </row>
        <row r="672">
          <cell r="A672" t="str">
            <v>ON</v>
          </cell>
          <cell r="B672" t="str">
            <v>Trong 24h</v>
          </cell>
          <cell r="D672" t="str">
            <v>Khiếu nại về dịch vụ FTTH</v>
          </cell>
          <cell r="W672" t="str">
            <v>Đã đóng</v>
          </cell>
          <cell r="AJ672" t="str">
            <v>Bình Dương</v>
          </cell>
          <cell r="BX672" t="str">
            <v>AON</v>
          </cell>
        </row>
        <row r="673">
          <cell r="A673" t="str">
            <v>ON</v>
          </cell>
          <cell r="B673" t="str">
            <v>Trong 24h</v>
          </cell>
          <cell r="D673" t="str">
            <v>Khiếu nại về dịch vụ FTTH</v>
          </cell>
          <cell r="W673" t="str">
            <v>Đã đóng</v>
          </cell>
          <cell r="AJ673" t="str">
            <v>TP HCM</v>
          </cell>
          <cell r="BX673" t="str">
            <v>AON</v>
          </cell>
        </row>
        <row r="674">
          <cell r="A674" t="str">
            <v>ON</v>
          </cell>
          <cell r="B674" t="str">
            <v>Trong 24h</v>
          </cell>
          <cell r="D674" t="str">
            <v>Khiếu nại về dịch vụ FTTH</v>
          </cell>
          <cell r="W674" t="str">
            <v>Đã đóng</v>
          </cell>
          <cell r="AJ674" t="str">
            <v>Hải Phòng</v>
          </cell>
          <cell r="BX674" t="str">
            <v>AON</v>
          </cell>
        </row>
        <row r="675">
          <cell r="A675" t="str">
            <v>ON</v>
          </cell>
          <cell r="B675" t="str">
            <v>Trong 24h</v>
          </cell>
          <cell r="D675" t="str">
            <v>Khiếu nại về dịch vụ FTTH</v>
          </cell>
          <cell r="W675" t="str">
            <v>Đã đóng</v>
          </cell>
          <cell r="AJ675" t="str">
            <v>TP HCM</v>
          </cell>
          <cell r="BX675" t="str">
            <v>AON</v>
          </cell>
        </row>
        <row r="676">
          <cell r="A676" t="str">
            <v>ON</v>
          </cell>
          <cell r="B676" t="str">
            <v>Trong 24h</v>
          </cell>
          <cell r="D676" t="str">
            <v>Khiếu nại về dịch vụ FTTH</v>
          </cell>
          <cell r="W676" t="str">
            <v>Đã đóng</v>
          </cell>
          <cell r="AJ676" t="str">
            <v>TP HCM</v>
          </cell>
          <cell r="BX676" t="str">
            <v>AON</v>
          </cell>
        </row>
        <row r="677">
          <cell r="A677" t="str">
            <v>ON</v>
          </cell>
          <cell r="B677" t="str">
            <v>Trong 24h</v>
          </cell>
          <cell r="D677" t="str">
            <v>Khiếu nại về dịch vụ FTTH</v>
          </cell>
          <cell r="W677" t="str">
            <v>Đã đóng</v>
          </cell>
          <cell r="AJ677" t="str">
            <v>Bắc Kạn</v>
          </cell>
          <cell r="BX677" t="str">
            <v>AON</v>
          </cell>
        </row>
        <row r="678">
          <cell r="A678" t="str">
            <v>ON</v>
          </cell>
          <cell r="B678" t="str">
            <v>Trong 24h</v>
          </cell>
          <cell r="D678" t="str">
            <v>Khiếu nại về dịch vụ FTTH</v>
          </cell>
          <cell r="W678" t="str">
            <v>Đã đóng</v>
          </cell>
          <cell r="AJ678" t="str">
            <v>TP HCM</v>
          </cell>
          <cell r="BX678" t="str">
            <v>AON</v>
          </cell>
        </row>
        <row r="679">
          <cell r="A679" t="str">
            <v>ON</v>
          </cell>
          <cell r="B679" t="str">
            <v>Trong 24h</v>
          </cell>
          <cell r="D679" t="str">
            <v>Khiếu nại về dịch vụ FTTH</v>
          </cell>
          <cell r="W679" t="str">
            <v>Đã đóng</v>
          </cell>
          <cell r="AJ679" t="str">
            <v>TP HCM</v>
          </cell>
          <cell r="BX679" t="str">
            <v>AON</v>
          </cell>
        </row>
        <row r="680">
          <cell r="A680" t="str">
            <v>ON</v>
          </cell>
          <cell r="B680" t="str">
            <v>Trong 24h</v>
          </cell>
          <cell r="D680" t="str">
            <v>Khiếu nại về dịch vụ FTTH</v>
          </cell>
          <cell r="W680" t="str">
            <v>Đã đóng</v>
          </cell>
          <cell r="AJ680" t="str">
            <v xml:space="preserve">Hà Tĩnh </v>
          </cell>
          <cell r="BX680" t="str">
            <v>AON</v>
          </cell>
        </row>
        <row r="681">
          <cell r="A681" t="str">
            <v>ON</v>
          </cell>
          <cell r="B681" t="str">
            <v>Trong 24h</v>
          </cell>
          <cell r="D681" t="str">
            <v>Khiếu nại về dịch vụ FTTH</v>
          </cell>
          <cell r="W681" t="str">
            <v>Đã đóng</v>
          </cell>
          <cell r="AJ681" t="str">
            <v xml:space="preserve">Quảng Nam </v>
          </cell>
          <cell r="BX681" t="str">
            <v>AON</v>
          </cell>
        </row>
        <row r="682">
          <cell r="A682" t="str">
            <v>ON</v>
          </cell>
          <cell r="B682" t="str">
            <v>Trong 24h</v>
          </cell>
          <cell r="D682" t="str">
            <v>Khiếu nại về dịch vụ FTTH</v>
          </cell>
          <cell r="W682" t="str">
            <v>Đang xử lý</v>
          </cell>
          <cell r="AJ682" t="str">
            <v>TP HCM</v>
          </cell>
          <cell r="BX682" t="str">
            <v>AON</v>
          </cell>
        </row>
        <row r="683">
          <cell r="A683" t="str">
            <v>ON</v>
          </cell>
          <cell r="B683" t="str">
            <v>Trong 24h</v>
          </cell>
          <cell r="D683" t="str">
            <v>Khiếu nại về dịch vụ FTTH</v>
          </cell>
          <cell r="W683" t="str">
            <v>Đã đóng</v>
          </cell>
          <cell r="AJ683" t="str">
            <v>TP HCM</v>
          </cell>
          <cell r="BX683" t="str">
            <v>GPON</v>
          </cell>
        </row>
        <row r="684">
          <cell r="A684" t="str">
            <v>ON</v>
          </cell>
          <cell r="B684" t="str">
            <v>Trong 24h</v>
          </cell>
          <cell r="D684" t="str">
            <v>Khiếu nại về dịch vụ FTTH</v>
          </cell>
          <cell r="W684" t="str">
            <v>Đã đóng</v>
          </cell>
          <cell r="AJ684" t="str">
            <v>Hải Phòng</v>
          </cell>
          <cell r="BX684" t="str">
            <v>AON</v>
          </cell>
        </row>
        <row r="685">
          <cell r="A685" t="str">
            <v>ON</v>
          </cell>
          <cell r="B685" t="str">
            <v>Trong 24h</v>
          </cell>
          <cell r="D685" t="str">
            <v>Khiếu nại về dịch vụ FTTH</v>
          </cell>
          <cell r="W685" t="str">
            <v>Đang xử lý</v>
          </cell>
          <cell r="AJ685" t="str">
            <v xml:space="preserve">Đà Nẵng </v>
          </cell>
          <cell r="BX685" t="str">
            <v>AON</v>
          </cell>
        </row>
        <row r="686">
          <cell r="A686" t="str">
            <v>ON</v>
          </cell>
          <cell r="B686" t="str">
            <v>Trong 24h</v>
          </cell>
          <cell r="D686" t="str">
            <v>Khiếu nại về dịch vụ FTTH</v>
          </cell>
          <cell r="W686" t="str">
            <v>Đã đóng</v>
          </cell>
          <cell r="AJ686" t="str">
            <v>Quảng Ninh</v>
          </cell>
          <cell r="BX686" t="str">
            <v>AON</v>
          </cell>
        </row>
        <row r="687">
          <cell r="A687" t="str">
            <v>ON</v>
          </cell>
          <cell r="B687" t="str">
            <v>Trong 24h</v>
          </cell>
          <cell r="D687" t="str">
            <v>Khiếu nại về dịch vụ NextTV</v>
          </cell>
          <cell r="W687" t="str">
            <v>Đã đóng</v>
          </cell>
          <cell r="AJ687" t="str">
            <v>Thái Nguyên</v>
          </cell>
          <cell r="BX687" t="str">
            <v>AON</v>
          </cell>
        </row>
        <row r="688">
          <cell r="A688" t="str">
            <v>ON</v>
          </cell>
          <cell r="B688" t="str">
            <v>Trong 24h</v>
          </cell>
          <cell r="D688" t="str">
            <v>Khiếu nại về dịch vụ FTTH</v>
          </cell>
          <cell r="W688" t="str">
            <v>Đã đóng</v>
          </cell>
          <cell r="AJ688" t="str">
            <v>Bắc Ninh</v>
          </cell>
          <cell r="BX688" t="str">
            <v>AON</v>
          </cell>
        </row>
        <row r="689">
          <cell r="A689" t="str">
            <v>ON</v>
          </cell>
          <cell r="B689" t="str">
            <v>Trong 24h</v>
          </cell>
          <cell r="D689" t="str">
            <v>Khiếu nại về dịch vụ FTTH</v>
          </cell>
          <cell r="W689" t="str">
            <v>Đã đóng</v>
          </cell>
          <cell r="AJ689" t="str">
            <v>Bình Dương</v>
          </cell>
          <cell r="BX689" t="str">
            <v>AON</v>
          </cell>
        </row>
        <row r="690">
          <cell r="A690" t="str">
            <v>ON</v>
          </cell>
          <cell r="B690" t="str">
            <v>Trong 24h</v>
          </cell>
          <cell r="D690" t="str">
            <v>Khiếu nại về dịch vụ FTTH</v>
          </cell>
          <cell r="W690" t="str">
            <v>Đã đóng</v>
          </cell>
          <cell r="AJ690" t="str">
            <v>TP HCM</v>
          </cell>
          <cell r="BX690" t="str">
            <v>AON</v>
          </cell>
        </row>
        <row r="691">
          <cell r="A691" t="str">
            <v>ON</v>
          </cell>
          <cell r="B691" t="str">
            <v>Trong 24h</v>
          </cell>
          <cell r="D691" t="str">
            <v>Khiếu nại về dịch vụ FTTH</v>
          </cell>
          <cell r="W691" t="str">
            <v>Đang xử lý</v>
          </cell>
          <cell r="AJ691" t="str">
            <v>Bình Định</v>
          </cell>
          <cell r="BX691" t="str">
            <v>AON</v>
          </cell>
        </row>
        <row r="692">
          <cell r="A692" t="str">
            <v>ON</v>
          </cell>
          <cell r="B692" t="str">
            <v>Trong 24h</v>
          </cell>
          <cell r="D692" t="str">
            <v>Khiếu nại về dịch vụ FTTH</v>
          </cell>
          <cell r="W692" t="str">
            <v>Đã đóng</v>
          </cell>
          <cell r="AJ692" t="str">
            <v>Hải Phòng</v>
          </cell>
          <cell r="BX692" t="str">
            <v>AON</v>
          </cell>
        </row>
        <row r="693">
          <cell r="A693" t="str">
            <v>ON</v>
          </cell>
          <cell r="B693" t="str">
            <v>Trong 24h</v>
          </cell>
          <cell r="D693" t="str">
            <v>Khiếu nại về dịch vụ FTTH</v>
          </cell>
          <cell r="W693" t="str">
            <v>Đã đóng</v>
          </cell>
          <cell r="AJ693" t="str">
            <v>Hà Nội 1</v>
          </cell>
          <cell r="BX693" t="str">
            <v>AON</v>
          </cell>
        </row>
        <row r="694">
          <cell r="A694" t="str">
            <v>ON</v>
          </cell>
          <cell r="B694" t="str">
            <v>Trong 24h</v>
          </cell>
          <cell r="D694" t="str">
            <v>Khiếu nại về dịch vụ FTTH</v>
          </cell>
          <cell r="W694" t="str">
            <v>Đã đóng</v>
          </cell>
          <cell r="AJ694" t="str">
            <v>Quảng Trị</v>
          </cell>
          <cell r="BX694" t="str">
            <v>AON</v>
          </cell>
        </row>
        <row r="695">
          <cell r="A695" t="str">
            <v>ON</v>
          </cell>
          <cell r="B695" t="str">
            <v>Trong 24h</v>
          </cell>
          <cell r="D695" t="str">
            <v>Khiếu nại về dịch vụ FTTH</v>
          </cell>
          <cell r="W695" t="str">
            <v>Đã đóng</v>
          </cell>
          <cell r="AJ695" t="str">
            <v>Hải Phòng</v>
          </cell>
          <cell r="BX695" t="str">
            <v>AON</v>
          </cell>
        </row>
        <row r="696">
          <cell r="A696" t="str">
            <v>ON</v>
          </cell>
          <cell r="B696" t="str">
            <v>Trong 24h</v>
          </cell>
          <cell r="D696" t="str">
            <v>Khiếu nại về dịch vụ FTTH</v>
          </cell>
          <cell r="W696" t="str">
            <v>Đã đóng</v>
          </cell>
          <cell r="AJ696" t="str">
            <v>Bình Dương</v>
          </cell>
          <cell r="BX696" t="str">
            <v>AON</v>
          </cell>
        </row>
        <row r="697">
          <cell r="A697" t="str">
            <v>ON</v>
          </cell>
          <cell r="B697" t="str">
            <v>Trong 24h</v>
          </cell>
          <cell r="D697" t="str">
            <v>Khiếu nại về dịch vụ FTTH</v>
          </cell>
          <cell r="W697" t="str">
            <v>Đã đóng</v>
          </cell>
          <cell r="AJ697" t="str">
            <v xml:space="preserve">Đồng Nai </v>
          </cell>
          <cell r="BX697" t="str">
            <v>AON</v>
          </cell>
        </row>
        <row r="698">
          <cell r="A698" t="str">
            <v>ON</v>
          </cell>
          <cell r="B698" t="str">
            <v>Trong 24h</v>
          </cell>
          <cell r="D698" t="str">
            <v>Khiếu nại về dịch vụ FTTH</v>
          </cell>
          <cell r="W698" t="str">
            <v>Đã đóng</v>
          </cell>
          <cell r="AJ698" t="str">
            <v>Thái Bình</v>
          </cell>
          <cell r="BX698" t="str">
            <v>AON</v>
          </cell>
        </row>
        <row r="699">
          <cell r="A699" t="str">
            <v>ON</v>
          </cell>
          <cell r="B699" t="str">
            <v>Trong 24h</v>
          </cell>
          <cell r="D699" t="str">
            <v>Khiếu nại về dịch vụ FTTH</v>
          </cell>
          <cell r="W699" t="str">
            <v>Đã đóng</v>
          </cell>
          <cell r="AJ699" t="str">
            <v>An Giang</v>
          </cell>
          <cell r="BX699" t="str">
            <v>AON</v>
          </cell>
        </row>
        <row r="700">
          <cell r="A700" t="str">
            <v>ON</v>
          </cell>
          <cell r="B700" t="str">
            <v>Trong 24h</v>
          </cell>
          <cell r="D700" t="str">
            <v>Khiếu nại về dịch vụ FTTH</v>
          </cell>
          <cell r="W700" t="str">
            <v>Đã đóng</v>
          </cell>
          <cell r="AJ700" t="str">
            <v>Tiền Giang</v>
          </cell>
          <cell r="BX700" t="str">
            <v>AON</v>
          </cell>
        </row>
        <row r="701">
          <cell r="A701" t="str">
            <v>ON</v>
          </cell>
          <cell r="B701" t="str">
            <v>Trong 24h</v>
          </cell>
          <cell r="D701" t="str">
            <v>Khiếu nại về dịch vụ FTTH</v>
          </cell>
          <cell r="W701" t="str">
            <v>Đã đóng</v>
          </cell>
          <cell r="AJ701" t="str">
            <v>Tiền Giang</v>
          </cell>
          <cell r="BX701" t="str">
            <v>AON</v>
          </cell>
        </row>
        <row r="702">
          <cell r="A702" t="str">
            <v>ON</v>
          </cell>
          <cell r="B702" t="str">
            <v>Trong 24h</v>
          </cell>
          <cell r="D702" t="str">
            <v>Khiếu nại về dịch vụ FTTH</v>
          </cell>
          <cell r="W702" t="str">
            <v>Đã đóng</v>
          </cell>
          <cell r="AJ702" t="str">
            <v>Bình Dương</v>
          </cell>
          <cell r="BX702" t="str">
            <v>AON</v>
          </cell>
        </row>
        <row r="703">
          <cell r="A703" t="str">
            <v>ON</v>
          </cell>
          <cell r="B703" t="str">
            <v>Trong 24h</v>
          </cell>
          <cell r="D703" t="str">
            <v>Khiếu nại về dịch vụ FTTH</v>
          </cell>
          <cell r="W703" t="str">
            <v>Đã đóng</v>
          </cell>
          <cell r="AJ703" t="str">
            <v>Bến Tre</v>
          </cell>
          <cell r="BX703" t="str">
            <v>AON</v>
          </cell>
        </row>
        <row r="704">
          <cell r="A704" t="str">
            <v>ON</v>
          </cell>
          <cell r="B704" t="str">
            <v>Trong 24h</v>
          </cell>
          <cell r="D704" t="str">
            <v>Khiếu nại về dịch vụ FTTH</v>
          </cell>
          <cell r="W704" t="str">
            <v>Đã đóng</v>
          </cell>
          <cell r="AJ704" t="str">
            <v>TP HCM</v>
          </cell>
          <cell r="BX704" t="str">
            <v>AON</v>
          </cell>
        </row>
        <row r="705">
          <cell r="A705" t="str">
            <v>ON</v>
          </cell>
          <cell r="B705" t="str">
            <v>Trong 24h</v>
          </cell>
          <cell r="D705" t="str">
            <v>Khiếu nại về dịch vụ FTTH</v>
          </cell>
          <cell r="W705" t="str">
            <v>Đã đóng</v>
          </cell>
          <cell r="AJ705" t="str">
            <v>Phú Thọ</v>
          </cell>
          <cell r="BX705" t="str">
            <v>AON</v>
          </cell>
        </row>
        <row r="706">
          <cell r="A706" t="str">
            <v>ON</v>
          </cell>
          <cell r="B706" t="str">
            <v>Trong 24h</v>
          </cell>
          <cell r="D706" t="str">
            <v>Khiếu nại về dịch vụ FTTH</v>
          </cell>
          <cell r="W706" t="str">
            <v>Đã đóng</v>
          </cell>
          <cell r="AJ706" t="str">
            <v>TP HCM</v>
          </cell>
          <cell r="BX706" t="str">
            <v>AON</v>
          </cell>
        </row>
        <row r="707">
          <cell r="A707" t="str">
            <v>ON</v>
          </cell>
          <cell r="B707" t="str">
            <v>Trong 24h</v>
          </cell>
          <cell r="D707" t="str">
            <v>Khiếu nại về dịch vụ FTTH</v>
          </cell>
          <cell r="W707" t="str">
            <v>Đã đóng</v>
          </cell>
          <cell r="AJ707" t="str">
            <v>Quảng Ngãi</v>
          </cell>
          <cell r="BX707" t="str">
            <v>AON</v>
          </cell>
        </row>
        <row r="708">
          <cell r="A708" t="str">
            <v>ON</v>
          </cell>
          <cell r="B708" t="str">
            <v>Trong 24h</v>
          </cell>
          <cell r="D708" t="str">
            <v>Khiếu nại về dịch vụ FTTH</v>
          </cell>
          <cell r="W708" t="str">
            <v>Đã đóng</v>
          </cell>
          <cell r="AJ708" t="str">
            <v>TP HCM</v>
          </cell>
          <cell r="BX708" t="str">
            <v>AON</v>
          </cell>
        </row>
        <row r="709">
          <cell r="A709" t="str">
            <v>ON</v>
          </cell>
          <cell r="B709" t="str">
            <v>Trong 24h</v>
          </cell>
          <cell r="D709" t="str">
            <v>Khiếu nại về dịch vụ FTTH</v>
          </cell>
          <cell r="W709" t="str">
            <v>Đã đóng</v>
          </cell>
          <cell r="AJ709" t="str">
            <v>TP HCM</v>
          </cell>
          <cell r="BX709" t="str">
            <v>GPON</v>
          </cell>
        </row>
        <row r="710">
          <cell r="A710" t="str">
            <v>ON</v>
          </cell>
          <cell r="B710" t="str">
            <v>Trong 24h</v>
          </cell>
          <cell r="D710" t="str">
            <v>Khiếu nại về dịch vụ FTTH</v>
          </cell>
          <cell r="W710" t="str">
            <v>Đã đóng</v>
          </cell>
          <cell r="AJ710" t="str">
            <v>Hậu Giang</v>
          </cell>
          <cell r="BX710" t="str">
            <v>AON</v>
          </cell>
        </row>
        <row r="711">
          <cell r="A711" t="str">
            <v>ON</v>
          </cell>
          <cell r="B711" t="str">
            <v>Trong 24h</v>
          </cell>
          <cell r="D711" t="str">
            <v>Khiếu nại về dịch vụ NextTV</v>
          </cell>
          <cell r="W711" t="str">
            <v>Đã đóng</v>
          </cell>
          <cell r="AJ711" t="str">
            <v>Long An</v>
          </cell>
          <cell r="BX711" t="str">
            <v>AON</v>
          </cell>
        </row>
        <row r="712">
          <cell r="A712" t="str">
            <v>ON</v>
          </cell>
          <cell r="B712" t="str">
            <v>Trong 24h</v>
          </cell>
          <cell r="D712" t="str">
            <v>Khiếu nại về dịch vụ FTTH</v>
          </cell>
          <cell r="W712" t="str">
            <v>Đã đóng</v>
          </cell>
          <cell r="AJ712" t="str">
            <v xml:space="preserve">Đà Nẵng </v>
          </cell>
          <cell r="BX712" t="str">
            <v>AON</v>
          </cell>
        </row>
        <row r="713">
          <cell r="A713" t="str">
            <v>ON</v>
          </cell>
          <cell r="B713" t="str">
            <v>Trong 24h</v>
          </cell>
          <cell r="D713" t="str">
            <v>Khiếu nại về dịch vụ FTTH</v>
          </cell>
          <cell r="W713" t="str">
            <v>Đã đóng</v>
          </cell>
          <cell r="AJ713" t="str">
            <v>TP HCM</v>
          </cell>
          <cell r="BX713" t="str">
            <v>AON</v>
          </cell>
        </row>
        <row r="714">
          <cell r="A714" t="str">
            <v>ON</v>
          </cell>
          <cell r="B714" t="str">
            <v>Trong 24h</v>
          </cell>
          <cell r="D714" t="str">
            <v>Khiếu nại về dịch vụ NextTV</v>
          </cell>
          <cell r="W714" t="str">
            <v>Đã đóng</v>
          </cell>
          <cell r="AJ714" t="str">
            <v>TP HCM</v>
          </cell>
          <cell r="BX714" t="str">
            <v>AON</v>
          </cell>
        </row>
        <row r="715">
          <cell r="A715" t="str">
            <v>ON</v>
          </cell>
          <cell r="B715" t="str">
            <v>Trong 24h</v>
          </cell>
          <cell r="D715" t="str">
            <v>Khiếu nại về dịch vụ FTTH</v>
          </cell>
          <cell r="W715" t="str">
            <v>Đang xử lý</v>
          </cell>
          <cell r="AJ715" t="str">
            <v>Hà Nam</v>
          </cell>
          <cell r="BX715" t="str">
            <v>AON</v>
          </cell>
        </row>
        <row r="716">
          <cell r="A716" t="str">
            <v>ON</v>
          </cell>
          <cell r="B716" t="str">
            <v>Trong 24h</v>
          </cell>
          <cell r="D716" t="str">
            <v>Khiếu nại về dịch vụ FTTH</v>
          </cell>
          <cell r="W716" t="str">
            <v>Đã đóng</v>
          </cell>
          <cell r="AJ716" t="str">
            <v>Bắc Ninh</v>
          </cell>
          <cell r="BX716" t="str">
            <v>AON</v>
          </cell>
        </row>
        <row r="717">
          <cell r="A717" t="str">
            <v>ON</v>
          </cell>
          <cell r="B717" t="str">
            <v>Trong 24h</v>
          </cell>
          <cell r="D717" t="str">
            <v>Khiếu nại về dịch vụ FTTH</v>
          </cell>
          <cell r="W717" t="str">
            <v>Đã đóng</v>
          </cell>
          <cell r="AJ717" t="str">
            <v>Quảng Ninh</v>
          </cell>
          <cell r="BX717" t="str">
            <v>AON</v>
          </cell>
        </row>
        <row r="718">
          <cell r="A718" t="str">
            <v>ON</v>
          </cell>
          <cell r="B718" t="str">
            <v>Trong 24h</v>
          </cell>
          <cell r="D718" t="str">
            <v>Khiếu nại về dịch vụ FTTH</v>
          </cell>
          <cell r="W718" t="str">
            <v>Đã đóng</v>
          </cell>
          <cell r="AJ718" t="str">
            <v>TP HCM</v>
          </cell>
          <cell r="BX718" t="str">
            <v>AON</v>
          </cell>
        </row>
        <row r="719">
          <cell r="A719" t="str">
            <v>ON</v>
          </cell>
          <cell r="B719" t="str">
            <v>Trong 24h</v>
          </cell>
          <cell r="D719" t="str">
            <v>Khiếu nại về dịch vụ FTTH</v>
          </cell>
          <cell r="W719" t="str">
            <v>Đã đóng</v>
          </cell>
          <cell r="AJ719" t="str">
            <v>TP HCM</v>
          </cell>
          <cell r="BX719" t="str">
            <v>AON</v>
          </cell>
        </row>
        <row r="720">
          <cell r="A720" t="str">
            <v>ON</v>
          </cell>
          <cell r="B720" t="str">
            <v>Trong 24h</v>
          </cell>
          <cell r="D720" t="str">
            <v>Khiếu nại về dịch vụ FTTH</v>
          </cell>
          <cell r="W720" t="str">
            <v>Đang xử lý</v>
          </cell>
          <cell r="AJ720" t="str">
            <v xml:space="preserve">Đồng Nai </v>
          </cell>
          <cell r="BX720" t="str">
            <v>AON</v>
          </cell>
        </row>
        <row r="721">
          <cell r="A721" t="str">
            <v>ON</v>
          </cell>
          <cell r="B721" t="str">
            <v>Trong 24h</v>
          </cell>
          <cell r="D721" t="str">
            <v>Khiếu nại về dịch vụ FTTH</v>
          </cell>
          <cell r="W721" t="str">
            <v>Đã đóng</v>
          </cell>
          <cell r="AJ721" t="str">
            <v>TP HCM</v>
          </cell>
          <cell r="BX721" t="str">
            <v>AON</v>
          </cell>
        </row>
        <row r="722">
          <cell r="A722" t="str">
            <v>ON</v>
          </cell>
          <cell r="B722" t="str">
            <v>Trong 24h</v>
          </cell>
          <cell r="D722" t="str">
            <v>Khiếu nại về dịch vụ FTTH</v>
          </cell>
          <cell r="W722" t="str">
            <v>Đã đóng</v>
          </cell>
          <cell r="AJ722" t="str">
            <v>Thái Nguyên</v>
          </cell>
          <cell r="BX722" t="str">
            <v>AON</v>
          </cell>
        </row>
        <row r="723">
          <cell r="A723" t="str">
            <v>ON</v>
          </cell>
          <cell r="B723" t="str">
            <v>Trong 24h</v>
          </cell>
          <cell r="D723" t="str">
            <v>Khiếu nại về dịch vụ FTTH</v>
          </cell>
          <cell r="W723" t="str">
            <v>Đang xử lý</v>
          </cell>
          <cell r="AJ723" t="str">
            <v>Thái Nguyên</v>
          </cell>
          <cell r="BX723" t="str">
            <v>AON</v>
          </cell>
        </row>
        <row r="724">
          <cell r="A724" t="str">
            <v>ON</v>
          </cell>
          <cell r="B724" t="str">
            <v>Trong 24h</v>
          </cell>
          <cell r="D724" t="str">
            <v>Khiếu nại về dịch vụ FTTH</v>
          </cell>
          <cell r="W724" t="str">
            <v>Đang xử lý</v>
          </cell>
          <cell r="AJ724" t="str">
            <v>TP HCM</v>
          </cell>
          <cell r="BX724" t="str">
            <v>AON</v>
          </cell>
        </row>
        <row r="725">
          <cell r="A725" t="str">
            <v>ON</v>
          </cell>
          <cell r="B725" t="str">
            <v>Trong 24h</v>
          </cell>
          <cell r="D725" t="str">
            <v>Khiếu nại về dịch vụ FTTH</v>
          </cell>
          <cell r="W725" t="str">
            <v>Đã đóng</v>
          </cell>
          <cell r="AJ725" t="str">
            <v>TP HCM</v>
          </cell>
          <cell r="BX725" t="str">
            <v>AON</v>
          </cell>
        </row>
        <row r="726">
          <cell r="A726" t="str">
            <v>ON</v>
          </cell>
          <cell r="B726" t="str">
            <v>Trong 24h</v>
          </cell>
          <cell r="D726" t="str">
            <v>Khiếu nại về dịch vụ FTTH</v>
          </cell>
          <cell r="W726" t="str">
            <v>Đã đóng</v>
          </cell>
          <cell r="AJ726" t="str">
            <v>Bình Phước</v>
          </cell>
          <cell r="BX726" t="str">
            <v>AON</v>
          </cell>
        </row>
        <row r="727">
          <cell r="A727" t="str">
            <v>ON</v>
          </cell>
          <cell r="B727" t="str">
            <v>Trong 24h</v>
          </cell>
          <cell r="D727" t="str">
            <v>Khiếu nại về dịch vụ FTTH</v>
          </cell>
          <cell r="W727" t="str">
            <v>Đã đóng</v>
          </cell>
          <cell r="AJ727" t="str">
            <v>Hải Phòng</v>
          </cell>
          <cell r="BX727" t="str">
            <v>AON</v>
          </cell>
        </row>
        <row r="728">
          <cell r="A728" t="str">
            <v>ON</v>
          </cell>
          <cell r="B728" t="str">
            <v>Trong 24h</v>
          </cell>
          <cell r="D728" t="str">
            <v>Khiếu nại về dịch vụ FTTH</v>
          </cell>
          <cell r="W728" t="str">
            <v>Đã đóng</v>
          </cell>
          <cell r="AJ728" t="str">
            <v>Quảng Bình</v>
          </cell>
          <cell r="BX728" t="str">
            <v>AON</v>
          </cell>
        </row>
        <row r="729">
          <cell r="A729" t="str">
            <v>ON</v>
          </cell>
          <cell r="B729" t="str">
            <v>Trong 24h</v>
          </cell>
          <cell r="D729" t="str">
            <v>Khiếu nại về dịch vụ FTTH</v>
          </cell>
          <cell r="W729" t="str">
            <v>Đang xử lý</v>
          </cell>
          <cell r="AJ729" t="str">
            <v>Hà Nam</v>
          </cell>
          <cell r="BX729" t="str">
            <v>AON</v>
          </cell>
        </row>
        <row r="730">
          <cell r="A730" t="str">
            <v>ON</v>
          </cell>
          <cell r="B730" t="str">
            <v>Trong 24h</v>
          </cell>
          <cell r="D730" t="str">
            <v>Khiếu nại về dịch vụ FTTH</v>
          </cell>
          <cell r="W730" t="str">
            <v>Đang xử lý</v>
          </cell>
          <cell r="AJ730" t="str">
            <v>Nghệ An</v>
          </cell>
          <cell r="BX730" t="str">
            <v>AON</v>
          </cell>
        </row>
        <row r="731">
          <cell r="A731" t="str">
            <v>ON</v>
          </cell>
          <cell r="B731" t="str">
            <v>Trong 24h</v>
          </cell>
          <cell r="D731" t="str">
            <v>Khiếu nại về dịch vụ FTTH</v>
          </cell>
          <cell r="W731" t="str">
            <v>Đã đóng</v>
          </cell>
          <cell r="AJ731" t="str">
            <v>Long An</v>
          </cell>
          <cell r="BX731" t="str">
            <v>AON</v>
          </cell>
        </row>
        <row r="732">
          <cell r="A732" t="str">
            <v>ON</v>
          </cell>
          <cell r="B732" t="str">
            <v>Trong 24h</v>
          </cell>
          <cell r="D732" t="str">
            <v>Khiếu nại về dịch vụ FTTH</v>
          </cell>
          <cell r="W732" t="str">
            <v>Đã đóng</v>
          </cell>
          <cell r="AJ732" t="str">
            <v>TP HCM</v>
          </cell>
          <cell r="BX732" t="str">
            <v>AON</v>
          </cell>
        </row>
        <row r="733">
          <cell r="A733" t="str">
            <v>ON</v>
          </cell>
          <cell r="B733" t="str">
            <v>Trong 24h</v>
          </cell>
          <cell r="D733" t="str">
            <v>Khiếu nại về dịch vụ FTTH</v>
          </cell>
          <cell r="W733" t="str">
            <v>Đã đóng</v>
          </cell>
          <cell r="AJ733" t="str">
            <v xml:space="preserve">Đồng Nai </v>
          </cell>
          <cell r="BX733" t="str">
            <v>AON</v>
          </cell>
        </row>
        <row r="734">
          <cell r="A734" t="str">
            <v>ON</v>
          </cell>
          <cell r="B734" t="str">
            <v>Trong 24h</v>
          </cell>
          <cell r="D734" t="str">
            <v>Khiếu nại về dịch vụ FTTH</v>
          </cell>
          <cell r="W734" t="str">
            <v>Đã đóng</v>
          </cell>
          <cell r="AJ734" t="str">
            <v>TP HCM</v>
          </cell>
          <cell r="BX734" t="str">
            <v>AON</v>
          </cell>
        </row>
        <row r="735">
          <cell r="A735" t="str">
            <v>ON</v>
          </cell>
          <cell r="B735" t="str">
            <v>Trong 24h</v>
          </cell>
          <cell r="D735" t="str">
            <v>Khiếu nại về dịch vụ FTTH</v>
          </cell>
          <cell r="W735" t="str">
            <v>Đã đóng</v>
          </cell>
          <cell r="AJ735" t="str">
            <v>Hà Nội 1</v>
          </cell>
          <cell r="BX735" t="str">
            <v>AON</v>
          </cell>
        </row>
        <row r="736">
          <cell r="A736" t="str">
            <v>ON</v>
          </cell>
          <cell r="B736" t="str">
            <v>Trong 24h</v>
          </cell>
          <cell r="D736" t="str">
            <v>Khiếu nại về dịch vụ FTTH</v>
          </cell>
          <cell r="W736" t="str">
            <v>Đã đóng</v>
          </cell>
          <cell r="AJ736" t="str">
            <v>TP HCM</v>
          </cell>
          <cell r="BX736" t="str">
            <v>AON</v>
          </cell>
        </row>
        <row r="737">
          <cell r="A737" t="str">
            <v>ON</v>
          </cell>
          <cell r="B737" t="str">
            <v>Trong 24h</v>
          </cell>
          <cell r="D737" t="str">
            <v>Khiếu nại về dịch vụ FTTH</v>
          </cell>
          <cell r="W737" t="str">
            <v>Đang xử lý</v>
          </cell>
          <cell r="AJ737" t="str">
            <v>Thừa Thiên Huế</v>
          </cell>
          <cell r="BX737" t="str">
            <v>AON</v>
          </cell>
        </row>
        <row r="738">
          <cell r="A738" t="str">
            <v>ON</v>
          </cell>
          <cell r="B738" t="str">
            <v>Trong 24h</v>
          </cell>
          <cell r="D738" t="str">
            <v>Khiếu nại về dịch vụ NextTV</v>
          </cell>
          <cell r="W738" t="str">
            <v>Đã đóng</v>
          </cell>
          <cell r="AJ738" t="str">
            <v>TP HCM</v>
          </cell>
          <cell r="BX738" t="str">
            <v>AON</v>
          </cell>
        </row>
        <row r="739">
          <cell r="A739" t="str">
            <v>ON</v>
          </cell>
          <cell r="B739" t="str">
            <v>Trong 24h</v>
          </cell>
          <cell r="D739" t="str">
            <v>Khiếu nại về dịch vụ FTTH</v>
          </cell>
          <cell r="W739" t="str">
            <v>Đã đóng</v>
          </cell>
          <cell r="AJ739" t="str">
            <v>TP HCM</v>
          </cell>
          <cell r="BX739" t="str">
            <v>AON</v>
          </cell>
        </row>
        <row r="740">
          <cell r="A740" t="str">
            <v>ON</v>
          </cell>
          <cell r="B740" t="str">
            <v>Trong 24h</v>
          </cell>
          <cell r="D740" t="str">
            <v>Khiếu nại về dịch vụ FTTH</v>
          </cell>
          <cell r="W740" t="str">
            <v>Đang xử lý</v>
          </cell>
          <cell r="AJ740" t="str">
            <v>Thừa Thiên Huế</v>
          </cell>
          <cell r="BX740" t="str">
            <v>AON</v>
          </cell>
        </row>
        <row r="741">
          <cell r="A741" t="str">
            <v>ON</v>
          </cell>
          <cell r="B741" t="str">
            <v>Trong 24h</v>
          </cell>
          <cell r="D741" t="str">
            <v>Khiếu nại về dịch vụ FTTH</v>
          </cell>
          <cell r="W741" t="str">
            <v>Đã đóng</v>
          </cell>
          <cell r="AJ741" t="str">
            <v>Hà Nội 2</v>
          </cell>
          <cell r="BX741" t="str">
            <v>AON</v>
          </cell>
        </row>
        <row r="742">
          <cell r="A742" t="str">
            <v>ON</v>
          </cell>
          <cell r="B742" t="str">
            <v>Trong 24h</v>
          </cell>
          <cell r="D742" t="str">
            <v>Khiếu nại về dịch vụ FTTH</v>
          </cell>
          <cell r="W742" t="str">
            <v>Đã đóng</v>
          </cell>
          <cell r="AJ742" t="str">
            <v>Bà Rịa - Vũng Tàu</v>
          </cell>
          <cell r="BX742" t="str">
            <v>AON</v>
          </cell>
        </row>
        <row r="743">
          <cell r="A743" t="str">
            <v>ON</v>
          </cell>
          <cell r="B743" t="str">
            <v>Trong 24h</v>
          </cell>
          <cell r="D743" t="str">
            <v>Khiếu nại về dịch vụ NextTV</v>
          </cell>
          <cell r="W743" t="str">
            <v>Đã đóng</v>
          </cell>
          <cell r="AJ743" t="str">
            <v>Lai Châu</v>
          </cell>
          <cell r="BX743" t="str">
            <v>AON</v>
          </cell>
        </row>
        <row r="744">
          <cell r="A744" t="str">
            <v>ON</v>
          </cell>
          <cell r="B744" t="str">
            <v>Trong 24h</v>
          </cell>
          <cell r="D744" t="str">
            <v>Khiếu nại về dịch vụ FTTH</v>
          </cell>
          <cell r="W744" t="str">
            <v>Đã đóng</v>
          </cell>
          <cell r="AJ744" t="str">
            <v>Bắc Giang</v>
          </cell>
          <cell r="BX744" t="str">
            <v>AON</v>
          </cell>
        </row>
        <row r="745">
          <cell r="A745" t="str">
            <v>ON</v>
          </cell>
          <cell r="B745" t="str">
            <v>Trong 24h</v>
          </cell>
          <cell r="D745" t="str">
            <v>Khiếu nại về dịch vụ FTTH</v>
          </cell>
          <cell r="W745" t="str">
            <v>Đã đóng</v>
          </cell>
          <cell r="AJ745" t="str">
            <v>Nam Định</v>
          </cell>
          <cell r="BX745" t="str">
            <v>AON</v>
          </cell>
        </row>
        <row r="746">
          <cell r="A746" t="str">
            <v>ON</v>
          </cell>
          <cell r="B746" t="str">
            <v>Trong 24h</v>
          </cell>
          <cell r="D746" t="str">
            <v>Khiếu nại về dịch vụ FTTH</v>
          </cell>
          <cell r="W746" t="str">
            <v>Đã đóng</v>
          </cell>
          <cell r="AJ746" t="str">
            <v>TP HCM</v>
          </cell>
          <cell r="BX746" t="str">
            <v>AON</v>
          </cell>
        </row>
        <row r="747">
          <cell r="A747" t="str">
            <v>ON</v>
          </cell>
          <cell r="B747" t="str">
            <v>Trong 24h</v>
          </cell>
          <cell r="D747" t="str">
            <v>Khiếu nại về dịch vụ FTTH</v>
          </cell>
          <cell r="W747" t="str">
            <v>Đang xử lý</v>
          </cell>
          <cell r="AJ747" t="str">
            <v>Quảng Ninh</v>
          </cell>
          <cell r="BX747" t="str">
            <v>AON</v>
          </cell>
        </row>
        <row r="748">
          <cell r="A748" t="str">
            <v>ON</v>
          </cell>
          <cell r="B748" t="str">
            <v>Trong 24h</v>
          </cell>
          <cell r="D748" t="str">
            <v>Khiếu nại về dịch vụ FTTH</v>
          </cell>
          <cell r="W748" t="str">
            <v>Đã đóng</v>
          </cell>
          <cell r="AJ748" t="str">
            <v>TP HCM</v>
          </cell>
          <cell r="BX748" t="str">
            <v>AON</v>
          </cell>
        </row>
        <row r="749">
          <cell r="A749" t="str">
            <v>ON</v>
          </cell>
          <cell r="B749" t="str">
            <v>Trong 24h</v>
          </cell>
          <cell r="D749" t="str">
            <v>Khiếu nại về dịch vụ FTTH</v>
          </cell>
          <cell r="W749" t="str">
            <v>Đã đóng</v>
          </cell>
          <cell r="AJ749" t="str">
            <v>Hậu Giang</v>
          </cell>
          <cell r="BX749" t="str">
            <v>AON</v>
          </cell>
        </row>
        <row r="750">
          <cell r="A750" t="str">
            <v>ON</v>
          </cell>
          <cell r="B750" t="str">
            <v>Trong 24h</v>
          </cell>
          <cell r="D750" t="str">
            <v>Khiếu nại về dịch vụ FTTH</v>
          </cell>
          <cell r="W750" t="str">
            <v>Đã đóng</v>
          </cell>
          <cell r="AJ750" t="str">
            <v>Bắc Giang</v>
          </cell>
          <cell r="BX750" t="str">
            <v>AON</v>
          </cell>
        </row>
        <row r="751">
          <cell r="A751" t="str">
            <v>ON</v>
          </cell>
          <cell r="B751" t="str">
            <v>Trong 24h</v>
          </cell>
          <cell r="D751" t="str">
            <v>Khiếu nại về dịch vụ FTTH</v>
          </cell>
          <cell r="W751" t="str">
            <v>Đang xử lý</v>
          </cell>
          <cell r="AJ751" t="str">
            <v>Long An</v>
          </cell>
          <cell r="BX751" t="str">
            <v>AON</v>
          </cell>
        </row>
        <row r="752">
          <cell r="A752" t="str">
            <v>ON</v>
          </cell>
          <cell r="B752" t="str">
            <v>Trong 24h</v>
          </cell>
          <cell r="D752" t="str">
            <v>Khiếu nại về dịch vụ FTTH</v>
          </cell>
          <cell r="W752" t="str">
            <v>Đã đóng</v>
          </cell>
          <cell r="AJ752" t="str">
            <v>Cần Thơ</v>
          </cell>
          <cell r="BX752" t="str">
            <v>AON</v>
          </cell>
        </row>
        <row r="753">
          <cell r="A753" t="str">
            <v>ON</v>
          </cell>
          <cell r="B753" t="str">
            <v>Trong 24h</v>
          </cell>
          <cell r="D753" t="str">
            <v>Khiếu nại về dịch vụ FTTH</v>
          </cell>
          <cell r="W753" t="str">
            <v>Đã đóng</v>
          </cell>
          <cell r="AJ753" t="str">
            <v>TP HCM</v>
          </cell>
          <cell r="BX753" t="str">
            <v>AON</v>
          </cell>
        </row>
        <row r="754">
          <cell r="A754" t="str">
            <v>ON</v>
          </cell>
          <cell r="B754" t="str">
            <v>Trong 24h</v>
          </cell>
          <cell r="D754" t="str">
            <v>Khiếu nại về dịch vụ FTTH</v>
          </cell>
          <cell r="W754" t="str">
            <v>Đang xử lý</v>
          </cell>
          <cell r="AJ754" t="str">
            <v>Kon Tum</v>
          </cell>
          <cell r="BX754" t="str">
            <v>AON</v>
          </cell>
        </row>
        <row r="755">
          <cell r="A755" t="str">
            <v>ON</v>
          </cell>
          <cell r="B755" t="str">
            <v>Trong 24h</v>
          </cell>
          <cell r="D755" t="str">
            <v>Khiếu nại về dịch vụ FTTH</v>
          </cell>
          <cell r="W755" t="str">
            <v>Đã đóng</v>
          </cell>
          <cell r="AJ755" t="str">
            <v>Bình Thuận</v>
          </cell>
          <cell r="BX755" t="str">
            <v>AON</v>
          </cell>
        </row>
        <row r="756">
          <cell r="A756" t="str">
            <v>ON</v>
          </cell>
          <cell r="B756" t="str">
            <v>Trong 24h</v>
          </cell>
          <cell r="D756" t="str">
            <v>Khiếu nại về dịch vụ NextTV</v>
          </cell>
          <cell r="W756" t="str">
            <v>Đã đóng</v>
          </cell>
          <cell r="AJ756" t="str">
            <v>Bình Phước</v>
          </cell>
          <cell r="BX756" t="str">
            <v>AON</v>
          </cell>
        </row>
        <row r="757">
          <cell r="A757" t="str">
            <v>ON</v>
          </cell>
          <cell r="B757" t="str">
            <v>Trong 24h</v>
          </cell>
          <cell r="D757" t="str">
            <v>Khiếu nại về dịch vụ FTTH</v>
          </cell>
          <cell r="W757" t="str">
            <v>Đã đóng</v>
          </cell>
          <cell r="AJ757" t="str">
            <v>Ninh Bình</v>
          </cell>
          <cell r="BX757" t="str">
            <v>AON</v>
          </cell>
        </row>
        <row r="758">
          <cell r="A758" t="str">
            <v>ON</v>
          </cell>
          <cell r="B758" t="str">
            <v>Trong 24h</v>
          </cell>
          <cell r="D758" t="str">
            <v>Khiếu nại về dịch vụ FTTH</v>
          </cell>
          <cell r="W758" t="str">
            <v>Đã đóng</v>
          </cell>
          <cell r="AJ758" t="str">
            <v>Đồng Tháp</v>
          </cell>
          <cell r="BX758" t="str">
            <v>AON</v>
          </cell>
        </row>
        <row r="759">
          <cell r="A759" t="str">
            <v>ON</v>
          </cell>
          <cell r="B759" t="str">
            <v>Trong 24h</v>
          </cell>
          <cell r="D759" t="str">
            <v>Khiếu nại về dịch vụ FTTH</v>
          </cell>
          <cell r="W759" t="str">
            <v>Đã đóng</v>
          </cell>
          <cell r="AJ759" t="str">
            <v>Thái Bình</v>
          </cell>
          <cell r="BX759" t="str">
            <v>AON</v>
          </cell>
        </row>
        <row r="760">
          <cell r="A760" t="str">
            <v>ON</v>
          </cell>
          <cell r="B760" t="str">
            <v>Trong 24h</v>
          </cell>
          <cell r="D760" t="str">
            <v>Khiếu nại về dịch vụ FTTH</v>
          </cell>
          <cell r="W760" t="str">
            <v>Đã đóng</v>
          </cell>
          <cell r="AJ760" t="str">
            <v>Phú Thọ</v>
          </cell>
          <cell r="BX760" t="str">
            <v>AON</v>
          </cell>
        </row>
        <row r="761">
          <cell r="A761" t="str">
            <v>ON</v>
          </cell>
          <cell r="B761" t="str">
            <v>Trong 24h</v>
          </cell>
          <cell r="D761" t="str">
            <v>Khiếu nại về dịch vụ FTTH</v>
          </cell>
          <cell r="W761" t="str">
            <v>Đã đóng</v>
          </cell>
          <cell r="AJ761" t="str">
            <v>Tây Ninh</v>
          </cell>
          <cell r="BX761" t="str">
            <v>AON</v>
          </cell>
        </row>
        <row r="762">
          <cell r="A762" t="str">
            <v>ON</v>
          </cell>
          <cell r="B762" t="str">
            <v>Trong 24h</v>
          </cell>
          <cell r="D762" t="str">
            <v>Khiếu nại về dịch vụ FTTH</v>
          </cell>
          <cell r="W762" t="str">
            <v>Đã đóng</v>
          </cell>
          <cell r="AJ762" t="str">
            <v>TP HCM</v>
          </cell>
          <cell r="BX762" t="str">
            <v>AON</v>
          </cell>
        </row>
        <row r="763">
          <cell r="A763" t="str">
            <v>ON</v>
          </cell>
          <cell r="B763" t="str">
            <v>Trong 24h</v>
          </cell>
          <cell r="D763" t="str">
            <v>Khiếu nại về dịch vụ FTTH</v>
          </cell>
          <cell r="W763" t="str">
            <v>Đã đóng</v>
          </cell>
          <cell r="AJ763" t="str">
            <v>TP HCM</v>
          </cell>
          <cell r="BX763" t="str">
            <v>AON</v>
          </cell>
        </row>
        <row r="764">
          <cell r="A764" t="str">
            <v>ON</v>
          </cell>
          <cell r="B764" t="str">
            <v>Trong 24h</v>
          </cell>
          <cell r="D764" t="str">
            <v>Khiếu nại về dịch vụ FTTH</v>
          </cell>
          <cell r="W764" t="str">
            <v>Đã đóng</v>
          </cell>
          <cell r="AJ764" t="str">
            <v>Quảng Ninh</v>
          </cell>
          <cell r="BX764" t="str">
            <v>AON</v>
          </cell>
        </row>
        <row r="765">
          <cell r="A765" t="str">
            <v>ON</v>
          </cell>
          <cell r="B765" t="str">
            <v>Trong 24h</v>
          </cell>
          <cell r="D765" t="str">
            <v>Khiếu nại về dịch vụ FTTH</v>
          </cell>
          <cell r="W765" t="str">
            <v>Đã đóng</v>
          </cell>
          <cell r="AJ765" t="str">
            <v>Bắc Ninh</v>
          </cell>
          <cell r="BX765" t="str">
            <v>AON</v>
          </cell>
        </row>
        <row r="766">
          <cell r="A766" t="str">
            <v>ON</v>
          </cell>
          <cell r="B766" t="str">
            <v>Trong 24h</v>
          </cell>
          <cell r="D766" t="str">
            <v>Khiếu nại về dịch vụ FTTH</v>
          </cell>
          <cell r="W766" t="str">
            <v>Đã đóng</v>
          </cell>
          <cell r="AJ766" t="str">
            <v>Ninh Bình</v>
          </cell>
          <cell r="BX766" t="str">
            <v>AON</v>
          </cell>
        </row>
        <row r="767">
          <cell r="A767" t="str">
            <v>ON</v>
          </cell>
          <cell r="B767" t="str">
            <v>Trong 24h</v>
          </cell>
          <cell r="D767" t="str">
            <v>Khiếu nại về dịch vụ FTTH</v>
          </cell>
          <cell r="W767" t="str">
            <v>Đã đóng</v>
          </cell>
          <cell r="AJ767" t="str">
            <v>Tây Ninh</v>
          </cell>
          <cell r="BX767" t="str">
            <v>AON</v>
          </cell>
        </row>
        <row r="768">
          <cell r="A768" t="str">
            <v>ON</v>
          </cell>
          <cell r="B768" t="str">
            <v>Trong 24h</v>
          </cell>
          <cell r="D768" t="str">
            <v>Khiếu nại về dịch vụ FTTH</v>
          </cell>
          <cell r="W768" t="str">
            <v>Đang xử lý</v>
          </cell>
          <cell r="AJ768" t="str">
            <v>Thừa Thiên Huế</v>
          </cell>
          <cell r="BX768" t="str">
            <v>AON</v>
          </cell>
        </row>
        <row r="769">
          <cell r="A769" t="str">
            <v>ON</v>
          </cell>
          <cell r="B769" t="str">
            <v>Trong 24h</v>
          </cell>
          <cell r="D769" t="str">
            <v>Khiếu nại về dịch vụ FTTH</v>
          </cell>
          <cell r="W769" t="str">
            <v>Đang xử lý</v>
          </cell>
          <cell r="AJ769" t="str">
            <v>TP HCM</v>
          </cell>
          <cell r="BX769" t="str">
            <v>AON</v>
          </cell>
        </row>
        <row r="770">
          <cell r="A770" t="str">
            <v>ON</v>
          </cell>
          <cell r="B770" t="str">
            <v>Trong 24h</v>
          </cell>
          <cell r="D770" t="str">
            <v>Khiếu nại về dịch vụ FTTH</v>
          </cell>
          <cell r="W770" t="str">
            <v>Đang xử lý</v>
          </cell>
          <cell r="AJ770" t="str">
            <v>Hà Nội 2</v>
          </cell>
          <cell r="BX770" t="str">
            <v>AON</v>
          </cell>
        </row>
        <row r="771">
          <cell r="A771" t="str">
            <v>ON</v>
          </cell>
          <cell r="B771" t="str">
            <v>Trong 24h</v>
          </cell>
          <cell r="D771" t="str">
            <v>Khiếu nại về dịch vụ FTTH</v>
          </cell>
          <cell r="W771" t="str">
            <v>Đã đóng</v>
          </cell>
          <cell r="AJ771" t="str">
            <v>Bình Dương</v>
          </cell>
          <cell r="BX771" t="str">
            <v>AON</v>
          </cell>
        </row>
        <row r="772">
          <cell r="A772" t="str">
            <v>ON</v>
          </cell>
          <cell r="B772" t="str">
            <v>Trong 24h</v>
          </cell>
          <cell r="D772" t="str">
            <v>Khiếu nại về dịch vụ FTTH</v>
          </cell>
          <cell r="W772" t="str">
            <v>Đang xử lý</v>
          </cell>
          <cell r="AJ772" t="str">
            <v>Bắc Ninh</v>
          </cell>
          <cell r="BX772" t="str">
            <v>AON</v>
          </cell>
        </row>
        <row r="773">
          <cell r="A773" t="str">
            <v>ON</v>
          </cell>
          <cell r="B773" t="str">
            <v>Trong 24h</v>
          </cell>
          <cell r="D773" t="str">
            <v>Khiếu nại về dịch vụ NextTV</v>
          </cell>
          <cell r="W773" t="str">
            <v>Đã đóng</v>
          </cell>
          <cell r="AJ773" t="str">
            <v>TP HCM</v>
          </cell>
          <cell r="BX773" t="str">
            <v>AON</v>
          </cell>
        </row>
        <row r="774">
          <cell r="A774" t="str">
            <v>ON</v>
          </cell>
          <cell r="B774" t="str">
            <v>Trong 24h</v>
          </cell>
          <cell r="D774" t="str">
            <v>Khiếu nại về dịch vụ FTTH</v>
          </cell>
          <cell r="W774" t="str">
            <v>Đã đóng</v>
          </cell>
          <cell r="AJ774" t="str">
            <v>TP HCM</v>
          </cell>
          <cell r="BX774" t="str">
            <v>GPON</v>
          </cell>
        </row>
        <row r="775">
          <cell r="A775" t="str">
            <v>ON</v>
          </cell>
          <cell r="B775" t="str">
            <v>Trong 24h</v>
          </cell>
          <cell r="D775" t="str">
            <v>Khiếu nại về dịch vụ FTTH</v>
          </cell>
          <cell r="W775" t="str">
            <v>Đang xử lý</v>
          </cell>
          <cell r="AJ775" t="str">
            <v>TP HCM</v>
          </cell>
          <cell r="BX775" t="str">
            <v>AON</v>
          </cell>
        </row>
        <row r="776">
          <cell r="A776" t="str">
            <v>ON</v>
          </cell>
          <cell r="B776" t="str">
            <v>Trong 24h</v>
          </cell>
          <cell r="D776" t="str">
            <v>Khiếu nại về dịch vụ FTTH</v>
          </cell>
          <cell r="W776" t="str">
            <v>Đã đóng</v>
          </cell>
          <cell r="AJ776" t="str">
            <v>Hà Nội 1</v>
          </cell>
          <cell r="BX776" t="str">
            <v>AON</v>
          </cell>
        </row>
        <row r="777">
          <cell r="A777" t="str">
            <v>ON</v>
          </cell>
          <cell r="B777" t="str">
            <v>Trong 24h</v>
          </cell>
          <cell r="D777" t="str">
            <v>Khiếu nại về dịch vụ FTTH</v>
          </cell>
          <cell r="W777" t="str">
            <v>Đã đóng</v>
          </cell>
          <cell r="AJ777" t="str">
            <v>TP HCM</v>
          </cell>
          <cell r="BX777" t="str">
            <v>AON</v>
          </cell>
        </row>
        <row r="778">
          <cell r="A778" t="str">
            <v>ON</v>
          </cell>
          <cell r="B778" t="str">
            <v>Trong 24h</v>
          </cell>
          <cell r="D778" t="str">
            <v>Khiếu nại về dịch vụ FTTH</v>
          </cell>
          <cell r="W778" t="str">
            <v>Đang xử lý</v>
          </cell>
          <cell r="AJ778" t="str">
            <v xml:space="preserve">Đắc Lắk </v>
          </cell>
          <cell r="BX778" t="str">
            <v>AON</v>
          </cell>
        </row>
        <row r="779">
          <cell r="A779" t="str">
            <v>ON</v>
          </cell>
          <cell r="B779" t="str">
            <v>Trong 24h</v>
          </cell>
          <cell r="D779" t="str">
            <v>Khiếu nại về dịch vụ FTTH</v>
          </cell>
          <cell r="W779" t="str">
            <v>Đã đóng</v>
          </cell>
          <cell r="AJ779" t="str">
            <v>Hậu Giang</v>
          </cell>
          <cell r="BX779" t="str">
            <v>AON</v>
          </cell>
        </row>
        <row r="780">
          <cell r="A780" t="str">
            <v>ON</v>
          </cell>
          <cell r="B780" t="str">
            <v>Trong 24h</v>
          </cell>
          <cell r="D780" t="str">
            <v>Khiếu nại về dịch vụ FTTH</v>
          </cell>
          <cell r="W780" t="str">
            <v>Đang xử lý</v>
          </cell>
          <cell r="AJ780" t="str">
            <v>TP HCM</v>
          </cell>
          <cell r="BX780" t="str">
            <v>AON</v>
          </cell>
        </row>
        <row r="781">
          <cell r="A781" t="str">
            <v>ON</v>
          </cell>
          <cell r="B781" t="str">
            <v>Trong 24h</v>
          </cell>
          <cell r="D781" t="str">
            <v>Khiếu nại về dịch vụ FTTH</v>
          </cell>
          <cell r="W781" t="str">
            <v>Đã đóng</v>
          </cell>
          <cell r="AJ781" t="str">
            <v>Đắc Nông</v>
          </cell>
          <cell r="BX781" t="str">
            <v>AON</v>
          </cell>
        </row>
        <row r="782">
          <cell r="A782" t="str">
            <v>ON</v>
          </cell>
          <cell r="B782" t="str">
            <v>Trong 24h</v>
          </cell>
          <cell r="D782" t="str">
            <v>Khiếu nại về dịch vụ FTTH</v>
          </cell>
          <cell r="W782" t="str">
            <v>Đã đóng</v>
          </cell>
          <cell r="AJ782" t="str">
            <v>Hà Nội 1</v>
          </cell>
          <cell r="BX782" t="str">
            <v>AON</v>
          </cell>
        </row>
        <row r="783">
          <cell r="A783" t="str">
            <v>ON</v>
          </cell>
          <cell r="B783" t="str">
            <v>Trong 24h</v>
          </cell>
          <cell r="D783" t="str">
            <v>Khiếu nại về dịch vụ FTTH</v>
          </cell>
          <cell r="W783" t="str">
            <v>Đã đóng</v>
          </cell>
          <cell r="AJ783" t="str">
            <v>Bình Dương</v>
          </cell>
          <cell r="BX783" t="str">
            <v>AON</v>
          </cell>
        </row>
        <row r="784">
          <cell r="A784" t="str">
            <v>ON</v>
          </cell>
          <cell r="B784" t="str">
            <v>Trong 24h</v>
          </cell>
          <cell r="D784" t="str">
            <v>Khiếu nại về dịch vụ FTTH</v>
          </cell>
          <cell r="W784" t="str">
            <v>Đã đóng</v>
          </cell>
          <cell r="AJ784" t="str">
            <v>An Giang</v>
          </cell>
          <cell r="BX784" t="str">
            <v>AON</v>
          </cell>
        </row>
        <row r="785">
          <cell r="A785" t="str">
            <v>ON</v>
          </cell>
          <cell r="B785" t="str">
            <v>Trong 24h</v>
          </cell>
          <cell r="D785" t="str">
            <v>Khiếu nại về dịch vụ FTTH</v>
          </cell>
          <cell r="W785" t="str">
            <v>Đang xử lý</v>
          </cell>
          <cell r="AJ785" t="str">
            <v>Bình Định</v>
          </cell>
          <cell r="BX785" t="str">
            <v>AON</v>
          </cell>
        </row>
        <row r="786">
          <cell r="A786" t="str">
            <v>ON</v>
          </cell>
          <cell r="B786" t="str">
            <v>Trong 24h</v>
          </cell>
          <cell r="D786" t="str">
            <v>Khiếu nại về dịch vụ FTTH</v>
          </cell>
          <cell r="W786" t="str">
            <v>Đã đóng</v>
          </cell>
          <cell r="AJ786" t="str">
            <v>Hải Phòng</v>
          </cell>
          <cell r="BX786" t="str">
            <v>AON</v>
          </cell>
        </row>
        <row r="787">
          <cell r="A787" t="str">
            <v>ON</v>
          </cell>
          <cell r="B787" t="str">
            <v>Trong 24h</v>
          </cell>
          <cell r="D787" t="str">
            <v>Khiếu nại về dịch vụ FTTH</v>
          </cell>
          <cell r="W787" t="str">
            <v>Đã đóng</v>
          </cell>
          <cell r="AJ787" t="str">
            <v>Bình Thuận</v>
          </cell>
          <cell r="BX787" t="str">
            <v>AON</v>
          </cell>
        </row>
        <row r="788">
          <cell r="A788" t="str">
            <v>ON</v>
          </cell>
          <cell r="B788" t="str">
            <v>Trong 24h</v>
          </cell>
          <cell r="D788" t="str">
            <v>Khiếu nại về dịch vụ FTTH</v>
          </cell>
          <cell r="W788" t="str">
            <v>Đã đóng</v>
          </cell>
          <cell r="AJ788" t="str">
            <v>Bình Dương</v>
          </cell>
          <cell r="BX788" t="str">
            <v>AON</v>
          </cell>
        </row>
        <row r="789">
          <cell r="A789" t="str">
            <v>ON</v>
          </cell>
          <cell r="B789" t="str">
            <v>Trong 24h</v>
          </cell>
          <cell r="D789" t="str">
            <v>Khiếu nại về dịch vụ FTTH</v>
          </cell>
          <cell r="W789" t="str">
            <v>Đã đóng</v>
          </cell>
          <cell r="AJ789" t="str">
            <v>Hà Nội 1</v>
          </cell>
          <cell r="BX789" t="str">
            <v>AON</v>
          </cell>
        </row>
        <row r="790">
          <cell r="A790" t="str">
            <v>ON</v>
          </cell>
          <cell r="B790" t="str">
            <v>Trong 24h</v>
          </cell>
          <cell r="D790" t="str">
            <v>Khiếu nại về dịch vụ FTTH</v>
          </cell>
          <cell r="W790" t="str">
            <v>Đã đóng</v>
          </cell>
          <cell r="AJ790" t="str">
            <v>Hà Nội 1</v>
          </cell>
          <cell r="BX790" t="str">
            <v>AON</v>
          </cell>
        </row>
        <row r="791">
          <cell r="A791" t="str">
            <v>ON</v>
          </cell>
          <cell r="B791" t="str">
            <v>Trong 24h</v>
          </cell>
          <cell r="D791" t="str">
            <v>Khiếu nại về dịch vụ FTTH</v>
          </cell>
          <cell r="W791" t="str">
            <v>Đã đóng</v>
          </cell>
          <cell r="AJ791" t="str">
            <v>TP HCM</v>
          </cell>
          <cell r="BX791" t="str">
            <v>AON</v>
          </cell>
        </row>
        <row r="792">
          <cell r="A792" t="str">
            <v>ON</v>
          </cell>
          <cell r="B792" t="str">
            <v>Trong 24h</v>
          </cell>
          <cell r="D792" t="str">
            <v>Khiếu nại về dịch vụ FTTH</v>
          </cell>
          <cell r="W792" t="str">
            <v>Đang xử lý</v>
          </cell>
          <cell r="AJ792" t="str">
            <v>Bình Dương</v>
          </cell>
          <cell r="BX792" t="str">
            <v>AON</v>
          </cell>
        </row>
        <row r="793">
          <cell r="A793" t="str">
            <v>ON</v>
          </cell>
          <cell r="B793" t="str">
            <v>Trong 24h</v>
          </cell>
          <cell r="D793" t="str">
            <v>Khiếu nại về dịch vụ FTTH</v>
          </cell>
          <cell r="W793" t="str">
            <v>Đang xử lý</v>
          </cell>
          <cell r="AJ793" t="str">
            <v>TP HCM</v>
          </cell>
          <cell r="BX793" t="str">
            <v>AON</v>
          </cell>
        </row>
        <row r="794">
          <cell r="A794" t="str">
            <v>ON</v>
          </cell>
          <cell r="B794" t="str">
            <v>Trong 24h</v>
          </cell>
          <cell r="D794" t="str">
            <v>Khiếu nại về dịch vụ FTTH</v>
          </cell>
          <cell r="W794" t="str">
            <v>Đã đóng</v>
          </cell>
          <cell r="AJ794" t="str">
            <v>Bình Thuận</v>
          </cell>
          <cell r="BX794" t="str">
            <v>AON</v>
          </cell>
        </row>
        <row r="795">
          <cell r="A795" t="str">
            <v>ON</v>
          </cell>
          <cell r="B795" t="str">
            <v>Trong 24h</v>
          </cell>
          <cell r="D795" t="str">
            <v>Khiếu nại về dịch vụ FTTH</v>
          </cell>
          <cell r="W795" t="str">
            <v>Đã đóng</v>
          </cell>
          <cell r="AJ795" t="str">
            <v>Long An</v>
          </cell>
          <cell r="BX795" t="str">
            <v>AON</v>
          </cell>
        </row>
        <row r="796">
          <cell r="A796" t="str">
            <v>ON</v>
          </cell>
          <cell r="B796" t="str">
            <v>Trong 24h</v>
          </cell>
          <cell r="D796" t="str">
            <v>Khiếu nại về dịch vụ FTTH</v>
          </cell>
          <cell r="W796" t="str">
            <v>Đã đóng</v>
          </cell>
          <cell r="AJ796" t="str">
            <v>TP HCM</v>
          </cell>
          <cell r="BX796" t="str">
            <v>AON</v>
          </cell>
        </row>
        <row r="797">
          <cell r="A797" t="str">
            <v>ON</v>
          </cell>
          <cell r="B797" t="str">
            <v>Trong 24h</v>
          </cell>
          <cell r="D797" t="str">
            <v>Khiếu nại về dịch vụ FTTH</v>
          </cell>
          <cell r="W797" t="str">
            <v>Đã đóng</v>
          </cell>
          <cell r="AJ797" t="str">
            <v>Bà Rịa - Vũng Tàu</v>
          </cell>
          <cell r="BX797" t="str">
            <v>AON</v>
          </cell>
        </row>
        <row r="798">
          <cell r="A798" t="str">
            <v>ON</v>
          </cell>
          <cell r="B798" t="str">
            <v>Trong 24h</v>
          </cell>
          <cell r="D798" t="str">
            <v>Khiếu nại về dịch vụ FTTH</v>
          </cell>
          <cell r="W798" t="str">
            <v>Đã đóng</v>
          </cell>
          <cell r="AJ798" t="str">
            <v>TP HCM</v>
          </cell>
          <cell r="BX798" t="str">
            <v>AON</v>
          </cell>
        </row>
        <row r="799">
          <cell r="A799" t="str">
            <v>ON</v>
          </cell>
          <cell r="B799" t="str">
            <v>Trong 24h</v>
          </cell>
          <cell r="D799" t="str">
            <v>Khiếu nại về dịch vụ FTTH</v>
          </cell>
          <cell r="W799" t="str">
            <v>Đã đóng</v>
          </cell>
          <cell r="AJ799" t="str">
            <v>Cần Thơ</v>
          </cell>
          <cell r="BX799" t="str">
            <v>AON</v>
          </cell>
        </row>
        <row r="800">
          <cell r="A800" t="str">
            <v>ON</v>
          </cell>
          <cell r="B800" t="str">
            <v>Trong 24h</v>
          </cell>
          <cell r="D800" t="str">
            <v>Khiếu nại về dịch vụ FTTH</v>
          </cell>
          <cell r="W800" t="str">
            <v>Đang xử lý</v>
          </cell>
          <cell r="AJ800" t="str">
            <v>TP HCM</v>
          </cell>
          <cell r="BX800" t="str">
            <v>AON</v>
          </cell>
        </row>
        <row r="801">
          <cell r="A801" t="str">
            <v>ON</v>
          </cell>
          <cell r="B801" t="str">
            <v>Trong 24h</v>
          </cell>
          <cell r="D801" t="str">
            <v>Khiếu nại về dịch vụ NextTV</v>
          </cell>
          <cell r="W801" t="str">
            <v>Đang xử lý</v>
          </cell>
          <cell r="AJ801" t="str">
            <v>Thái Nguyên</v>
          </cell>
          <cell r="BX801" t="str">
            <v>AON</v>
          </cell>
        </row>
        <row r="802">
          <cell r="A802" t="str">
            <v>ON</v>
          </cell>
          <cell r="B802" t="str">
            <v>Trong 24h</v>
          </cell>
          <cell r="D802" t="str">
            <v>Khiếu nại về dịch vụ FTTH</v>
          </cell>
          <cell r="W802" t="str">
            <v>Đang xử lý</v>
          </cell>
          <cell r="AJ802" t="str">
            <v>Bắc Ninh</v>
          </cell>
          <cell r="BX802" t="str">
            <v>AON</v>
          </cell>
        </row>
        <row r="803">
          <cell r="A803" t="str">
            <v>ON</v>
          </cell>
          <cell r="B803" t="str">
            <v>Trong 24h</v>
          </cell>
          <cell r="D803" t="str">
            <v>Khiếu nại về dịch vụ FTTH</v>
          </cell>
          <cell r="W803" t="str">
            <v>Đã đóng</v>
          </cell>
          <cell r="AJ803" t="str">
            <v>TP HCM</v>
          </cell>
          <cell r="BX803" t="str">
            <v>AON</v>
          </cell>
        </row>
        <row r="804">
          <cell r="A804" t="str">
            <v>ON</v>
          </cell>
          <cell r="B804" t="str">
            <v>Trong 24h</v>
          </cell>
          <cell r="D804" t="str">
            <v>Khiếu nại về dịch vụ FTTH</v>
          </cell>
          <cell r="W804" t="str">
            <v>Đã đóng</v>
          </cell>
          <cell r="AJ804" t="str">
            <v>Quảng Ninh</v>
          </cell>
          <cell r="BX804" t="str">
            <v>AON</v>
          </cell>
        </row>
        <row r="805">
          <cell r="A805" t="str">
            <v>ON</v>
          </cell>
          <cell r="B805" t="str">
            <v>Trong 24h</v>
          </cell>
          <cell r="D805" t="str">
            <v>Khiếu nại về dịch vụ FTTH</v>
          </cell>
          <cell r="W805" t="str">
            <v>Đã đóng</v>
          </cell>
          <cell r="AJ805" t="str">
            <v>TP HCM</v>
          </cell>
          <cell r="BX805" t="str">
            <v>AON</v>
          </cell>
        </row>
        <row r="806">
          <cell r="A806" t="str">
            <v>ON</v>
          </cell>
          <cell r="B806" t="str">
            <v>Trong 24h</v>
          </cell>
          <cell r="D806" t="str">
            <v>Khiếu nại về dịch vụ FTTH</v>
          </cell>
          <cell r="W806" t="str">
            <v>Đang xử lý</v>
          </cell>
          <cell r="AJ806" t="str">
            <v>Hà Nội 1</v>
          </cell>
          <cell r="BX806" t="str">
            <v>AON</v>
          </cell>
        </row>
        <row r="807">
          <cell r="A807" t="str">
            <v>ON</v>
          </cell>
          <cell r="B807" t="str">
            <v>Trong 24h</v>
          </cell>
          <cell r="D807" t="str">
            <v>Khiếu nại về dịch vụ FTTH</v>
          </cell>
          <cell r="W807" t="str">
            <v>Đã đóng</v>
          </cell>
          <cell r="AJ807" t="str">
            <v>TP HCM</v>
          </cell>
          <cell r="BX807" t="str">
            <v>AON</v>
          </cell>
        </row>
        <row r="808">
          <cell r="A808" t="str">
            <v>ON</v>
          </cell>
          <cell r="B808" t="str">
            <v>Trong 24h</v>
          </cell>
          <cell r="D808" t="str">
            <v>Khiếu nại về dịch vụ FTTH</v>
          </cell>
          <cell r="W808" t="str">
            <v>Đã đóng</v>
          </cell>
          <cell r="AJ808" t="str">
            <v>Lai Châu</v>
          </cell>
          <cell r="BX808" t="str">
            <v>AON</v>
          </cell>
        </row>
        <row r="809">
          <cell r="A809" t="str">
            <v>ON</v>
          </cell>
          <cell r="B809" t="str">
            <v>Trong 24h</v>
          </cell>
          <cell r="D809" t="str">
            <v>Khiếu nại về dịch vụ FTTH</v>
          </cell>
          <cell r="W809" t="str">
            <v>Đã đóng</v>
          </cell>
          <cell r="AJ809" t="str">
            <v>Khánh Hoà</v>
          </cell>
          <cell r="BX809" t="str">
            <v>AON</v>
          </cell>
        </row>
        <row r="810">
          <cell r="A810" t="str">
            <v>ON</v>
          </cell>
          <cell r="B810" t="str">
            <v>Trong 24h</v>
          </cell>
          <cell r="D810" t="str">
            <v>Khiếu nại về dịch vụ FTTH</v>
          </cell>
          <cell r="W810" t="str">
            <v>Đã đóng</v>
          </cell>
          <cell r="AJ810" t="str">
            <v>Đồng Tháp</v>
          </cell>
          <cell r="BX810" t="str">
            <v>AON</v>
          </cell>
        </row>
        <row r="811">
          <cell r="A811" t="str">
            <v>ON</v>
          </cell>
          <cell r="B811" t="str">
            <v>Trong 24h</v>
          </cell>
          <cell r="D811" t="str">
            <v>Khiếu nại về dịch vụ FTTH</v>
          </cell>
          <cell r="W811" t="str">
            <v>Đã đóng</v>
          </cell>
          <cell r="AJ811" t="str">
            <v>TP HCM</v>
          </cell>
          <cell r="BX811" t="str">
            <v>AON</v>
          </cell>
        </row>
        <row r="812">
          <cell r="A812" t="str">
            <v>ON</v>
          </cell>
          <cell r="B812" t="str">
            <v>Trong 24h</v>
          </cell>
          <cell r="D812" t="str">
            <v>Khiếu nại về dịch vụ NextTV</v>
          </cell>
          <cell r="W812" t="str">
            <v>Đã đóng</v>
          </cell>
          <cell r="AJ812" t="str">
            <v>Tuyên Quang</v>
          </cell>
          <cell r="BX812" t="str">
            <v>AON</v>
          </cell>
        </row>
        <row r="813">
          <cell r="A813" t="str">
            <v>ON</v>
          </cell>
          <cell r="B813" t="str">
            <v>Trong 24h</v>
          </cell>
          <cell r="D813" t="str">
            <v>Khiếu nại về dịch vụ FTTH</v>
          </cell>
          <cell r="W813" t="str">
            <v>Đang xử lý</v>
          </cell>
          <cell r="AJ813" t="str">
            <v xml:space="preserve">Đà Nẵng </v>
          </cell>
          <cell r="BX813" t="str">
            <v>AON</v>
          </cell>
        </row>
        <row r="814">
          <cell r="A814" t="str">
            <v>ON</v>
          </cell>
          <cell r="B814" t="str">
            <v>Trong 24h</v>
          </cell>
          <cell r="D814" t="str">
            <v>Khiếu nại về dịch vụ FTTH</v>
          </cell>
          <cell r="W814" t="str">
            <v>Đang xử lý</v>
          </cell>
          <cell r="AJ814" t="str">
            <v xml:space="preserve">Đồng Nai </v>
          </cell>
          <cell r="BX814" t="str">
            <v>AON</v>
          </cell>
        </row>
        <row r="815">
          <cell r="A815" t="str">
            <v>ON</v>
          </cell>
          <cell r="B815" t="str">
            <v>Trong 24h</v>
          </cell>
          <cell r="D815" t="str">
            <v>Khiếu nại về dịch vụ FTTH</v>
          </cell>
          <cell r="W815" t="str">
            <v>Đã đóng</v>
          </cell>
          <cell r="AJ815" t="str">
            <v>TP HCM</v>
          </cell>
          <cell r="BX815" t="str">
            <v>AON</v>
          </cell>
        </row>
        <row r="816">
          <cell r="A816" t="str">
            <v>ON</v>
          </cell>
          <cell r="B816" t="str">
            <v>Trong 24h</v>
          </cell>
          <cell r="D816" t="str">
            <v>Khiếu nại về dịch vụ FTTH</v>
          </cell>
          <cell r="W816" t="str">
            <v>Đã đóng</v>
          </cell>
          <cell r="AJ816" t="str">
            <v>Yên Bái</v>
          </cell>
          <cell r="BX816" t="str">
            <v>AON</v>
          </cell>
        </row>
        <row r="817">
          <cell r="A817" t="str">
            <v>ON</v>
          </cell>
          <cell r="B817" t="str">
            <v>Trong 24h</v>
          </cell>
          <cell r="D817" t="str">
            <v>Khiếu nại về dịch vụ FTTH</v>
          </cell>
          <cell r="W817" t="str">
            <v>Đã đóng</v>
          </cell>
          <cell r="AJ817" t="str">
            <v>TP HCM</v>
          </cell>
          <cell r="BX817" t="str">
            <v>AON</v>
          </cell>
        </row>
        <row r="818">
          <cell r="A818" t="str">
            <v>ON</v>
          </cell>
          <cell r="B818" t="str">
            <v>Trong 24h</v>
          </cell>
          <cell r="D818" t="str">
            <v>Khiếu nại về dịch vụ FTTH</v>
          </cell>
          <cell r="W818" t="str">
            <v>Đã đóng</v>
          </cell>
          <cell r="AJ818" t="str">
            <v>Sơn La</v>
          </cell>
          <cell r="BX818" t="str">
            <v>AON</v>
          </cell>
        </row>
        <row r="819">
          <cell r="A819" t="str">
            <v>ON</v>
          </cell>
          <cell r="B819" t="str">
            <v>Trong 24h</v>
          </cell>
          <cell r="D819" t="str">
            <v>Khiếu nại về dịch vụ FTTH</v>
          </cell>
          <cell r="W819" t="str">
            <v>Đã đóng</v>
          </cell>
          <cell r="AJ819" t="str">
            <v>TP HCM</v>
          </cell>
          <cell r="BX819" t="str">
            <v>AON</v>
          </cell>
        </row>
        <row r="820">
          <cell r="A820" t="str">
            <v>ON</v>
          </cell>
          <cell r="B820" t="str">
            <v>Trong 24h</v>
          </cell>
          <cell r="D820" t="str">
            <v>Khiếu nại về dịch vụ FTTH</v>
          </cell>
          <cell r="W820" t="str">
            <v>Đã đóng</v>
          </cell>
          <cell r="AJ820" t="str">
            <v>TP HCM</v>
          </cell>
          <cell r="BX820" t="str">
            <v>AON</v>
          </cell>
        </row>
        <row r="821">
          <cell r="A821" t="str">
            <v>ON</v>
          </cell>
          <cell r="B821" t="str">
            <v>Trong 24h</v>
          </cell>
          <cell r="D821" t="str">
            <v>Khiếu nại về dịch vụ FTTH</v>
          </cell>
          <cell r="W821" t="str">
            <v>Đã đóng</v>
          </cell>
          <cell r="AJ821" t="str">
            <v>Phú Yên</v>
          </cell>
          <cell r="BX821" t="str">
            <v>AON</v>
          </cell>
        </row>
        <row r="822">
          <cell r="A822" t="str">
            <v>ON</v>
          </cell>
          <cell r="B822" t="str">
            <v>Trong 24h</v>
          </cell>
          <cell r="D822" t="str">
            <v>Khiếu nại về dịch vụ FTTH</v>
          </cell>
          <cell r="W822" t="str">
            <v>Đang xử lý</v>
          </cell>
          <cell r="AJ822" t="str">
            <v>An Giang</v>
          </cell>
          <cell r="BX822" t="str">
            <v>AON</v>
          </cell>
        </row>
        <row r="823">
          <cell r="A823" t="str">
            <v>ON</v>
          </cell>
          <cell r="B823" t="str">
            <v>Trong 24h</v>
          </cell>
          <cell r="D823" t="str">
            <v>Khiếu nại về dịch vụ NextTV</v>
          </cell>
          <cell r="W823" t="str">
            <v>Đã đóng</v>
          </cell>
          <cell r="AJ823" t="str">
            <v>TP HCM</v>
          </cell>
          <cell r="BX823" t="str">
            <v>AON</v>
          </cell>
        </row>
        <row r="824">
          <cell r="A824" t="str">
            <v>ON</v>
          </cell>
          <cell r="B824" t="str">
            <v>Trong 24h</v>
          </cell>
          <cell r="D824" t="str">
            <v>Khiếu nại về dịch vụ FTTH</v>
          </cell>
          <cell r="W824" t="str">
            <v>Đang xử lý</v>
          </cell>
          <cell r="AJ824" t="str">
            <v>Thừa Thiên Huế</v>
          </cell>
          <cell r="BX824" t="str">
            <v>AON</v>
          </cell>
        </row>
        <row r="825">
          <cell r="A825" t="str">
            <v>ON</v>
          </cell>
          <cell r="B825" t="str">
            <v>Trong 24h</v>
          </cell>
          <cell r="D825" t="str">
            <v>Khiếu nại về dịch vụ FTTH</v>
          </cell>
          <cell r="W825" t="str">
            <v>Đã đóng</v>
          </cell>
          <cell r="AJ825" t="str">
            <v>TP HCM</v>
          </cell>
          <cell r="BX825" t="str">
            <v>GPON</v>
          </cell>
        </row>
        <row r="826">
          <cell r="A826" t="str">
            <v>ON</v>
          </cell>
          <cell r="B826" t="str">
            <v>Trong 24h</v>
          </cell>
          <cell r="D826" t="str">
            <v>Khiếu nại về dịch vụ FTTH</v>
          </cell>
          <cell r="W826" t="str">
            <v>Đã đóng</v>
          </cell>
          <cell r="AJ826" t="str">
            <v>Hà Nội 2</v>
          </cell>
          <cell r="BX826" t="str">
            <v>AON</v>
          </cell>
        </row>
        <row r="827">
          <cell r="A827" t="str">
            <v>ON</v>
          </cell>
          <cell r="B827" t="str">
            <v>Trong 24h</v>
          </cell>
          <cell r="D827" t="str">
            <v>Khiếu nại về dịch vụ FTTH</v>
          </cell>
          <cell r="W827" t="str">
            <v>Đã đóng</v>
          </cell>
          <cell r="AJ827" t="str">
            <v>Hà Nội 1</v>
          </cell>
          <cell r="BX827" t="str">
            <v>AON</v>
          </cell>
        </row>
        <row r="828">
          <cell r="A828" t="str">
            <v>ON</v>
          </cell>
          <cell r="B828" t="str">
            <v>Trong 24h</v>
          </cell>
          <cell r="D828" t="str">
            <v>Khiếu nại về dịch vụ FTTH</v>
          </cell>
          <cell r="W828" t="str">
            <v>Đã đóng</v>
          </cell>
          <cell r="AJ828" t="str">
            <v>Vĩnh Phúc</v>
          </cell>
          <cell r="BX828" t="str">
            <v>AON</v>
          </cell>
        </row>
        <row r="829">
          <cell r="A829" t="str">
            <v>ON</v>
          </cell>
          <cell r="B829" t="str">
            <v>Trong 24h</v>
          </cell>
          <cell r="D829" t="str">
            <v>Khiếu nại về dịch vụ FTTH</v>
          </cell>
          <cell r="W829" t="str">
            <v>Đã đóng</v>
          </cell>
          <cell r="AJ829" t="str">
            <v>Bắc Ninh</v>
          </cell>
          <cell r="BX829" t="str">
            <v>AON</v>
          </cell>
        </row>
        <row r="830">
          <cell r="A830" t="str">
            <v>ON</v>
          </cell>
          <cell r="B830" t="str">
            <v>Trong 24h</v>
          </cell>
          <cell r="D830" t="str">
            <v>Khiếu nại về dịch vụ FTTH</v>
          </cell>
          <cell r="W830" t="str">
            <v>Đang xử lý</v>
          </cell>
          <cell r="AJ830" t="str">
            <v>TP HCM</v>
          </cell>
          <cell r="BX830" t="str">
            <v>AON</v>
          </cell>
        </row>
        <row r="831">
          <cell r="A831" t="str">
            <v>ON</v>
          </cell>
          <cell r="B831" t="str">
            <v>Trong 24h</v>
          </cell>
          <cell r="D831" t="str">
            <v>Khiếu nại về dịch vụ FTTH</v>
          </cell>
          <cell r="W831" t="str">
            <v>Đang xử lý</v>
          </cell>
          <cell r="AJ831" t="str">
            <v>TP HCM</v>
          </cell>
          <cell r="BX831" t="str">
            <v>AON</v>
          </cell>
        </row>
        <row r="832">
          <cell r="A832" t="str">
            <v>ON</v>
          </cell>
          <cell r="B832" t="str">
            <v>Trong 24h</v>
          </cell>
          <cell r="D832" t="str">
            <v>Khiếu nại về dịch vụ FTTH</v>
          </cell>
          <cell r="W832" t="str">
            <v>Đang xử lý</v>
          </cell>
          <cell r="AJ832" t="str">
            <v>Bình Dương</v>
          </cell>
          <cell r="BX832" t="str">
            <v>AON</v>
          </cell>
        </row>
        <row r="833">
          <cell r="A833" t="str">
            <v>ON</v>
          </cell>
          <cell r="B833" t="str">
            <v>Trong 24h</v>
          </cell>
          <cell r="D833" t="str">
            <v>Khiếu nại về dịch vụ FTTH</v>
          </cell>
          <cell r="W833" t="str">
            <v>Đang xử lý</v>
          </cell>
          <cell r="AJ833" t="str">
            <v>TP HCM</v>
          </cell>
          <cell r="BX833" t="str">
            <v>GPON</v>
          </cell>
        </row>
        <row r="834">
          <cell r="A834" t="str">
            <v>ON</v>
          </cell>
          <cell r="B834" t="str">
            <v>Trong 24h</v>
          </cell>
          <cell r="D834" t="str">
            <v>Khiếu nại về dịch vụ FTTH</v>
          </cell>
          <cell r="W834" t="str">
            <v>Đang xử lý</v>
          </cell>
          <cell r="AJ834" t="str">
            <v>Hà Nam</v>
          </cell>
          <cell r="BX834" t="str">
            <v>AON</v>
          </cell>
        </row>
        <row r="835">
          <cell r="A835" t="str">
            <v>ON</v>
          </cell>
          <cell r="B835" t="str">
            <v>Trong 24h</v>
          </cell>
          <cell r="D835" t="str">
            <v>Khiếu nại về dịch vụ FTTH</v>
          </cell>
          <cell r="W835" t="str">
            <v>Đã đóng</v>
          </cell>
          <cell r="AJ835" t="str">
            <v xml:space="preserve">Đồng Nai </v>
          </cell>
          <cell r="BX835" t="str">
            <v>AON</v>
          </cell>
        </row>
        <row r="836">
          <cell r="A836" t="str">
            <v>ON</v>
          </cell>
          <cell r="B836" t="str">
            <v>Trong 24h</v>
          </cell>
          <cell r="D836" t="str">
            <v>Khiếu nại về dịch vụ FTTH</v>
          </cell>
          <cell r="W836" t="str">
            <v>Đã đóng</v>
          </cell>
          <cell r="AJ836" t="str">
            <v>Lào Cai</v>
          </cell>
          <cell r="BX836" t="str">
            <v>AON</v>
          </cell>
        </row>
        <row r="837">
          <cell r="A837" t="str">
            <v>ON</v>
          </cell>
          <cell r="B837" t="str">
            <v>Trong 24h</v>
          </cell>
          <cell r="D837" t="str">
            <v>Khiếu nại về dịch vụ FTTH</v>
          </cell>
          <cell r="W837" t="str">
            <v>Đã đóng</v>
          </cell>
          <cell r="AJ837" t="str">
            <v>Hưng Yên</v>
          </cell>
          <cell r="BX837" t="str">
            <v>AON</v>
          </cell>
        </row>
        <row r="838">
          <cell r="A838" t="str">
            <v>ON</v>
          </cell>
          <cell r="B838" t="str">
            <v>Trong 24h</v>
          </cell>
          <cell r="D838" t="str">
            <v>Khiếu nại về dịch vụ FTTH</v>
          </cell>
          <cell r="W838" t="str">
            <v>Đã đóng</v>
          </cell>
          <cell r="AJ838" t="str">
            <v>TP HCM</v>
          </cell>
          <cell r="BX838" t="str">
            <v>AON</v>
          </cell>
        </row>
        <row r="839">
          <cell r="A839" t="str">
            <v>ON</v>
          </cell>
          <cell r="B839" t="str">
            <v>Trong 24h</v>
          </cell>
          <cell r="D839" t="str">
            <v>Khiếu nại về dịch vụ FTTH</v>
          </cell>
          <cell r="W839" t="str">
            <v>Đã đóng</v>
          </cell>
          <cell r="AJ839" t="str">
            <v>TP HCM</v>
          </cell>
          <cell r="BX839" t="str">
            <v>AON</v>
          </cell>
        </row>
        <row r="840">
          <cell r="A840" t="str">
            <v>ON</v>
          </cell>
          <cell r="B840" t="str">
            <v>Trong 24h</v>
          </cell>
          <cell r="D840" t="str">
            <v>Khiếu nại về dịch vụ FTTH</v>
          </cell>
          <cell r="W840" t="str">
            <v>Đang xử lý</v>
          </cell>
          <cell r="AJ840" t="str">
            <v>Hoà Bình</v>
          </cell>
          <cell r="BX840" t="str">
            <v>AON</v>
          </cell>
        </row>
        <row r="841">
          <cell r="A841" t="str">
            <v>ON</v>
          </cell>
          <cell r="B841" t="str">
            <v>Trong 24h</v>
          </cell>
          <cell r="D841" t="str">
            <v>Khiếu nại về dịch vụ FTTH</v>
          </cell>
          <cell r="W841" t="str">
            <v>Đang xử lý</v>
          </cell>
          <cell r="AJ841" t="str">
            <v>Quảng Ninh</v>
          </cell>
          <cell r="BX841" t="str">
            <v>AON</v>
          </cell>
        </row>
        <row r="842">
          <cell r="A842" t="str">
            <v>ON</v>
          </cell>
          <cell r="B842" t="str">
            <v>Trong 24h</v>
          </cell>
          <cell r="D842" t="str">
            <v>Khiếu nại về dịch vụ NextTV</v>
          </cell>
          <cell r="W842" t="str">
            <v>Đã đóng</v>
          </cell>
          <cell r="AJ842" t="str">
            <v>Quảng Ninh</v>
          </cell>
          <cell r="BX842" t="str">
            <v>AON</v>
          </cell>
        </row>
        <row r="843">
          <cell r="A843" t="str">
            <v>ON</v>
          </cell>
          <cell r="B843" t="str">
            <v>Trong 24h</v>
          </cell>
          <cell r="D843" t="str">
            <v>Khiếu nại về dịch vụ FTTH</v>
          </cell>
          <cell r="W843" t="str">
            <v>Đã đóng</v>
          </cell>
          <cell r="AJ843" t="str">
            <v>TP HCM</v>
          </cell>
          <cell r="BX843" t="str">
            <v>AON</v>
          </cell>
        </row>
        <row r="844">
          <cell r="A844" t="str">
            <v>ON</v>
          </cell>
          <cell r="B844" t="str">
            <v>Trong 24h</v>
          </cell>
          <cell r="D844" t="str">
            <v>Khiếu nại về dịch vụ FTTH</v>
          </cell>
          <cell r="W844" t="str">
            <v>Đã đóng</v>
          </cell>
          <cell r="AJ844" t="str">
            <v>Bạc Liêu</v>
          </cell>
          <cell r="BX844" t="str">
            <v>AON</v>
          </cell>
        </row>
        <row r="845">
          <cell r="A845" t="str">
            <v>ON</v>
          </cell>
          <cell r="B845" t="str">
            <v>Trong 24h</v>
          </cell>
          <cell r="D845" t="str">
            <v>Khiếu nại về dịch vụ FTTH</v>
          </cell>
          <cell r="W845" t="str">
            <v>Đã đóng</v>
          </cell>
          <cell r="AJ845" t="str">
            <v>TP HCM</v>
          </cell>
          <cell r="BX845" t="str">
            <v>GPON</v>
          </cell>
        </row>
        <row r="846">
          <cell r="A846" t="str">
            <v>ON</v>
          </cell>
          <cell r="B846" t="str">
            <v>Trong 24h</v>
          </cell>
          <cell r="D846" t="str">
            <v>Khiếu nại về dịch vụ FTTH</v>
          </cell>
          <cell r="W846" t="str">
            <v>Đang xử lý</v>
          </cell>
          <cell r="AJ846" t="str">
            <v>Quảng Ninh</v>
          </cell>
          <cell r="BX846" t="str">
            <v>AON</v>
          </cell>
        </row>
        <row r="847">
          <cell r="A847" t="str">
            <v>ON</v>
          </cell>
          <cell r="B847" t="str">
            <v>Trong 24h</v>
          </cell>
          <cell r="D847" t="str">
            <v>Khiếu nại về dịch vụ NextTV</v>
          </cell>
          <cell r="W847" t="str">
            <v>Đang xử lý</v>
          </cell>
          <cell r="AJ847" t="str">
            <v>Quảng Ninh</v>
          </cell>
          <cell r="BX847" t="str">
            <v>AON</v>
          </cell>
        </row>
        <row r="848">
          <cell r="A848" t="str">
            <v>ON</v>
          </cell>
          <cell r="B848" t="str">
            <v>Trong 24h</v>
          </cell>
          <cell r="D848" t="str">
            <v>Khiếu nại về dịch vụ FTTH</v>
          </cell>
          <cell r="W848" t="str">
            <v>Đã đóng</v>
          </cell>
          <cell r="AJ848" t="str">
            <v>TP HCM</v>
          </cell>
          <cell r="BX848" t="str">
            <v>AON</v>
          </cell>
        </row>
        <row r="849">
          <cell r="A849" t="str">
            <v>ON</v>
          </cell>
          <cell r="B849" t="str">
            <v>Trong 24h</v>
          </cell>
          <cell r="D849" t="str">
            <v>Khiếu nại về dịch vụ FTTH</v>
          </cell>
          <cell r="W849" t="str">
            <v>Đã đóng</v>
          </cell>
          <cell r="AJ849" t="str">
            <v>TP HCM</v>
          </cell>
          <cell r="BX849" t="str">
            <v>AON</v>
          </cell>
        </row>
        <row r="850">
          <cell r="A850" t="str">
            <v>ON</v>
          </cell>
          <cell r="B850" t="str">
            <v>Trong 24h</v>
          </cell>
          <cell r="D850" t="str">
            <v>Khiếu nại về dịch vụ FTTH</v>
          </cell>
          <cell r="W850" t="str">
            <v>Đang xử lý</v>
          </cell>
          <cell r="AJ850" t="str">
            <v>Bắc Ninh</v>
          </cell>
          <cell r="BX850" t="str">
            <v>AON</v>
          </cell>
        </row>
        <row r="851">
          <cell r="A851" t="str">
            <v>ON</v>
          </cell>
          <cell r="B851" t="str">
            <v>Trong 24h</v>
          </cell>
          <cell r="D851" t="str">
            <v>Khiếu nại về dịch vụ FTTH</v>
          </cell>
          <cell r="W851" t="str">
            <v>Đã đóng</v>
          </cell>
          <cell r="AJ851" t="str">
            <v>Tây Ninh</v>
          </cell>
          <cell r="BX851" t="str">
            <v>AON</v>
          </cell>
        </row>
        <row r="852">
          <cell r="A852" t="str">
            <v>ON</v>
          </cell>
          <cell r="B852" t="str">
            <v>Trong 24h</v>
          </cell>
          <cell r="D852" t="str">
            <v>Khiếu nại về dịch vụ FTTH</v>
          </cell>
          <cell r="W852" t="str">
            <v>Đã đóng</v>
          </cell>
          <cell r="AJ852" t="str">
            <v>An Giang</v>
          </cell>
          <cell r="BX852" t="str">
            <v>AON</v>
          </cell>
        </row>
        <row r="853">
          <cell r="A853" t="str">
            <v>ON</v>
          </cell>
          <cell r="B853" t="str">
            <v>Trong 24h</v>
          </cell>
          <cell r="D853" t="str">
            <v>Khiếu nại về dịch vụ FTTH</v>
          </cell>
          <cell r="W853" t="str">
            <v>Đã đóng</v>
          </cell>
          <cell r="AJ853" t="str">
            <v>Khánh Hoà</v>
          </cell>
          <cell r="BX853" t="str">
            <v>AON</v>
          </cell>
        </row>
        <row r="854">
          <cell r="A854" t="str">
            <v>ON</v>
          </cell>
          <cell r="B854" t="str">
            <v>Trong 24h</v>
          </cell>
          <cell r="D854" t="str">
            <v>Khiếu nại về dịch vụ NextTV</v>
          </cell>
          <cell r="W854" t="str">
            <v>Đã đóng</v>
          </cell>
          <cell r="AJ854" t="str">
            <v>An Giang</v>
          </cell>
          <cell r="BX854" t="str">
            <v>AON</v>
          </cell>
        </row>
        <row r="855">
          <cell r="A855" t="str">
            <v>ON</v>
          </cell>
          <cell r="B855" t="str">
            <v>Trong 24h</v>
          </cell>
          <cell r="D855" t="str">
            <v>Khiếu nại về dịch vụ FTTH</v>
          </cell>
          <cell r="W855" t="str">
            <v>Đã đóng</v>
          </cell>
          <cell r="AJ855" t="str">
            <v>Bình Dương</v>
          </cell>
          <cell r="BX855" t="str">
            <v>AON</v>
          </cell>
        </row>
        <row r="856">
          <cell r="A856" t="str">
            <v>ON</v>
          </cell>
          <cell r="B856" t="str">
            <v>Trong 24h</v>
          </cell>
          <cell r="D856" t="str">
            <v>Khiếu nại về dịch vụ FTTH</v>
          </cell>
          <cell r="W856" t="str">
            <v>Đã đóng</v>
          </cell>
          <cell r="AJ856" t="str">
            <v>TP HCM</v>
          </cell>
          <cell r="BX856" t="str">
            <v>AON</v>
          </cell>
        </row>
        <row r="857">
          <cell r="A857" t="str">
            <v>ON</v>
          </cell>
          <cell r="B857" t="str">
            <v>Trong 24h</v>
          </cell>
          <cell r="D857" t="str">
            <v>Khiếu nại về dịch vụ FTTH</v>
          </cell>
          <cell r="W857" t="str">
            <v>Đã đóng</v>
          </cell>
          <cell r="AJ857" t="str">
            <v>Bắc Giang</v>
          </cell>
          <cell r="BX857" t="str">
            <v>AON</v>
          </cell>
        </row>
        <row r="858">
          <cell r="A858" t="str">
            <v>ON</v>
          </cell>
          <cell r="B858" t="str">
            <v>Trong 24h</v>
          </cell>
          <cell r="D858" t="str">
            <v>Khiếu nại về dịch vụ FTTH</v>
          </cell>
          <cell r="W858" t="str">
            <v>Đã đóng</v>
          </cell>
          <cell r="AJ858" t="str">
            <v>TP HCM</v>
          </cell>
          <cell r="BX858" t="str">
            <v>AON</v>
          </cell>
        </row>
        <row r="859">
          <cell r="A859" t="str">
            <v>ON</v>
          </cell>
          <cell r="B859" t="str">
            <v>Trong 24h</v>
          </cell>
          <cell r="D859" t="str">
            <v>Khiếu nại về dịch vụ FTTH</v>
          </cell>
          <cell r="W859" t="str">
            <v>Đã đóng</v>
          </cell>
          <cell r="AJ859" t="str">
            <v>Hà Nội 2</v>
          </cell>
          <cell r="BX859" t="str">
            <v>AON</v>
          </cell>
        </row>
        <row r="860">
          <cell r="A860" t="str">
            <v>ON</v>
          </cell>
          <cell r="B860" t="str">
            <v>Trong 24h</v>
          </cell>
          <cell r="D860" t="str">
            <v>Khiếu nại về dịch vụ FTTH</v>
          </cell>
          <cell r="W860" t="str">
            <v>Đã đóng</v>
          </cell>
          <cell r="AJ860" t="str">
            <v>Cần Thơ</v>
          </cell>
          <cell r="BX860" t="str">
            <v>AON</v>
          </cell>
        </row>
        <row r="861">
          <cell r="A861" t="str">
            <v>ON</v>
          </cell>
          <cell r="B861" t="str">
            <v>Trong 24h</v>
          </cell>
          <cell r="D861" t="str">
            <v>Khiếu nại về dịch vụ FTTH</v>
          </cell>
          <cell r="W861" t="str">
            <v>Đã đóng</v>
          </cell>
          <cell r="AJ861" t="str">
            <v>TP HCM</v>
          </cell>
          <cell r="BX861" t="str">
            <v>AON</v>
          </cell>
        </row>
        <row r="862">
          <cell r="A862" t="str">
            <v>ON</v>
          </cell>
          <cell r="B862" t="str">
            <v>Trong 24h</v>
          </cell>
          <cell r="D862" t="str">
            <v>Khiếu nại về dịch vụ FTTH</v>
          </cell>
          <cell r="W862" t="str">
            <v>Đang xử lý</v>
          </cell>
          <cell r="AJ862" t="str">
            <v>Quảng Bình</v>
          </cell>
          <cell r="BX862" t="str">
            <v>AON</v>
          </cell>
        </row>
        <row r="863">
          <cell r="A863" t="str">
            <v>ON</v>
          </cell>
          <cell r="B863" t="str">
            <v>Trong 24h</v>
          </cell>
          <cell r="D863" t="str">
            <v>Khiếu nại về dịch vụ FTTH</v>
          </cell>
          <cell r="W863" t="str">
            <v>Đã đóng</v>
          </cell>
          <cell r="AJ863" t="str">
            <v>Lâm Đồng</v>
          </cell>
          <cell r="BX863" t="str">
            <v>AON</v>
          </cell>
        </row>
        <row r="864">
          <cell r="A864" t="str">
            <v>ON</v>
          </cell>
          <cell r="B864" t="str">
            <v>Trong 24h</v>
          </cell>
          <cell r="D864" t="str">
            <v>Khiếu nại về dịch vụ FTTH</v>
          </cell>
          <cell r="W864" t="str">
            <v>Đã đóng</v>
          </cell>
          <cell r="AJ864" t="str">
            <v>Hà Nội 1</v>
          </cell>
          <cell r="BX864" t="str">
            <v>AON</v>
          </cell>
        </row>
        <row r="865">
          <cell r="A865" t="str">
            <v>ON</v>
          </cell>
          <cell r="B865" t="str">
            <v>Trong 24h</v>
          </cell>
          <cell r="D865" t="str">
            <v>Khiếu nại về dịch vụ FTTH</v>
          </cell>
          <cell r="W865" t="str">
            <v>Đang xử lý</v>
          </cell>
          <cell r="AJ865" t="str">
            <v>TP HCM</v>
          </cell>
          <cell r="BX865" t="str">
            <v>AON</v>
          </cell>
        </row>
        <row r="866">
          <cell r="A866" t="str">
            <v>ON</v>
          </cell>
          <cell r="B866" t="str">
            <v>Trong 24h</v>
          </cell>
          <cell r="D866" t="str">
            <v>Khiếu nại về dịch vụ NextTV</v>
          </cell>
          <cell r="W866" t="str">
            <v>Đã đóng</v>
          </cell>
          <cell r="AJ866" t="str">
            <v>TP HCM</v>
          </cell>
          <cell r="BX866" t="str">
            <v>AON</v>
          </cell>
        </row>
        <row r="867">
          <cell r="A867" t="str">
            <v>ON</v>
          </cell>
          <cell r="B867" t="str">
            <v>Trong 24h</v>
          </cell>
          <cell r="D867" t="str">
            <v>Khiếu nại về dịch vụ FTTH</v>
          </cell>
          <cell r="W867" t="str">
            <v>Đã đóng</v>
          </cell>
          <cell r="AJ867" t="str">
            <v>TP HCM</v>
          </cell>
          <cell r="BX867" t="str">
            <v>AON</v>
          </cell>
        </row>
        <row r="868">
          <cell r="A868" t="str">
            <v>ON</v>
          </cell>
          <cell r="B868" t="str">
            <v>Trong 24h</v>
          </cell>
          <cell r="D868" t="str">
            <v>Khiếu nại về dịch vụ FTTH</v>
          </cell>
          <cell r="W868" t="str">
            <v>Đã đóng</v>
          </cell>
          <cell r="AJ868" t="str">
            <v>Thái Bình</v>
          </cell>
          <cell r="BX868" t="str">
            <v>AON</v>
          </cell>
        </row>
        <row r="869">
          <cell r="A869" t="str">
            <v>ON</v>
          </cell>
          <cell r="B869" t="str">
            <v>Trong 24h</v>
          </cell>
          <cell r="D869" t="str">
            <v>Khiếu nại về dịch vụ FTTH</v>
          </cell>
          <cell r="W869" t="str">
            <v>Đã đóng</v>
          </cell>
          <cell r="AJ869" t="str">
            <v>Hà Nội 2</v>
          </cell>
          <cell r="BX869" t="str">
            <v>AON</v>
          </cell>
        </row>
        <row r="870">
          <cell r="A870" t="str">
            <v>ON</v>
          </cell>
          <cell r="B870" t="str">
            <v>Trong 24h</v>
          </cell>
          <cell r="D870" t="str">
            <v>Khiếu nại về dịch vụ FTTH</v>
          </cell>
          <cell r="W870" t="str">
            <v>Đã đóng</v>
          </cell>
          <cell r="AJ870" t="str">
            <v>Hà Nội 2</v>
          </cell>
          <cell r="BX870" t="str">
            <v>AON</v>
          </cell>
        </row>
        <row r="871">
          <cell r="A871" t="str">
            <v>ON</v>
          </cell>
          <cell r="B871" t="str">
            <v>Trong 24h</v>
          </cell>
          <cell r="D871" t="str">
            <v>Khiếu nại về dịch vụ FTTH</v>
          </cell>
          <cell r="W871" t="str">
            <v>Đang xử lý</v>
          </cell>
          <cell r="AJ871" t="str">
            <v>TP HCM</v>
          </cell>
          <cell r="BX871" t="str">
            <v>AON</v>
          </cell>
        </row>
        <row r="872">
          <cell r="A872" t="str">
            <v>ON</v>
          </cell>
          <cell r="B872" t="str">
            <v>Trong 24h</v>
          </cell>
          <cell r="D872" t="str">
            <v>Khiếu nại về dịch vụ FTTH</v>
          </cell>
          <cell r="W872" t="str">
            <v>Đã đóng</v>
          </cell>
          <cell r="AJ872" t="str">
            <v xml:space="preserve">Đồng Nai </v>
          </cell>
          <cell r="BX872" t="str">
            <v>AON</v>
          </cell>
        </row>
        <row r="873">
          <cell r="A873" t="str">
            <v>ON</v>
          </cell>
          <cell r="B873" t="str">
            <v>Trong 24h</v>
          </cell>
          <cell r="D873" t="str">
            <v>Khiếu nại về dịch vụ FTTH</v>
          </cell>
          <cell r="W873" t="str">
            <v>Đã đóng</v>
          </cell>
          <cell r="AJ873" t="str">
            <v>Hà Nội 2</v>
          </cell>
          <cell r="BX873" t="str">
            <v>AON</v>
          </cell>
        </row>
        <row r="874">
          <cell r="A874" t="str">
            <v>ON</v>
          </cell>
          <cell r="B874" t="str">
            <v>Trong 24h</v>
          </cell>
          <cell r="D874" t="str">
            <v>Khiếu nại về dịch vụ FTTH</v>
          </cell>
          <cell r="W874" t="str">
            <v>Đã đóng</v>
          </cell>
          <cell r="AJ874" t="str">
            <v>Lạng Sơn</v>
          </cell>
          <cell r="BX874" t="str">
            <v>AON</v>
          </cell>
        </row>
        <row r="875">
          <cell r="A875" t="str">
            <v>ON</v>
          </cell>
          <cell r="B875" t="str">
            <v>Trong 24h</v>
          </cell>
          <cell r="D875" t="str">
            <v>Khiếu nại về dịch vụ FTTH</v>
          </cell>
          <cell r="W875" t="str">
            <v>Đã đóng</v>
          </cell>
          <cell r="AJ875" t="str">
            <v>Hưng Yên</v>
          </cell>
          <cell r="BX875" t="str">
            <v>AON</v>
          </cell>
        </row>
        <row r="876">
          <cell r="A876" t="str">
            <v>ON</v>
          </cell>
          <cell r="B876" t="str">
            <v>Trong 24h</v>
          </cell>
          <cell r="D876" t="str">
            <v>Khiếu nại về dịch vụ NextTV</v>
          </cell>
          <cell r="W876" t="str">
            <v>Đang xử lý</v>
          </cell>
          <cell r="AJ876" t="str">
            <v>TP HCM</v>
          </cell>
          <cell r="BX876" t="str">
            <v>AON</v>
          </cell>
        </row>
        <row r="877">
          <cell r="A877" t="str">
            <v>ON</v>
          </cell>
          <cell r="B877" t="str">
            <v>Trong 24h</v>
          </cell>
          <cell r="D877" t="str">
            <v>Khiếu nại về dịch vụ FTTH</v>
          </cell>
          <cell r="W877" t="str">
            <v>Đã đóng</v>
          </cell>
          <cell r="AJ877" t="str">
            <v>Nghệ An</v>
          </cell>
          <cell r="BX877" t="str">
            <v>AON</v>
          </cell>
        </row>
        <row r="878">
          <cell r="A878" t="str">
            <v>ON</v>
          </cell>
          <cell r="B878" t="str">
            <v>Trong 24h</v>
          </cell>
          <cell r="D878" t="str">
            <v>Khiếu nại về dịch vụ FTTH</v>
          </cell>
          <cell r="W878" t="str">
            <v>Đã đóng</v>
          </cell>
          <cell r="AJ878" t="str">
            <v>Gia Lai</v>
          </cell>
          <cell r="BX878" t="str">
            <v>AON</v>
          </cell>
        </row>
        <row r="879">
          <cell r="A879" t="str">
            <v>ON</v>
          </cell>
          <cell r="B879" t="str">
            <v>Trong 24h</v>
          </cell>
          <cell r="D879" t="str">
            <v>Khiếu nại về dịch vụ FTTH</v>
          </cell>
          <cell r="W879" t="str">
            <v>Đã đóng</v>
          </cell>
          <cell r="AJ879" t="str">
            <v>An Giang</v>
          </cell>
          <cell r="BX879" t="str">
            <v>AON</v>
          </cell>
        </row>
        <row r="880">
          <cell r="A880" t="str">
            <v>ON</v>
          </cell>
          <cell r="B880" t="str">
            <v>Trong 24h</v>
          </cell>
          <cell r="D880" t="str">
            <v>Khiếu nại về dịch vụ FTTH</v>
          </cell>
          <cell r="W880" t="str">
            <v>Đã đóng</v>
          </cell>
          <cell r="AJ880" t="str">
            <v>Kiên Giang</v>
          </cell>
          <cell r="BX880" t="str">
            <v>AON</v>
          </cell>
        </row>
        <row r="881">
          <cell r="A881" t="str">
            <v>ON</v>
          </cell>
          <cell r="B881" t="str">
            <v>Trong 24h</v>
          </cell>
          <cell r="D881" t="str">
            <v>Khiếu nại về dịch vụ FTTH</v>
          </cell>
          <cell r="W881" t="str">
            <v>Đang xử lý</v>
          </cell>
          <cell r="AJ881" t="str">
            <v>Thanh Hoá</v>
          </cell>
          <cell r="BX881" t="str">
            <v>AON</v>
          </cell>
        </row>
        <row r="882">
          <cell r="A882" t="str">
            <v>ON</v>
          </cell>
          <cell r="B882" t="str">
            <v>Trong 24h</v>
          </cell>
          <cell r="D882" t="str">
            <v>Khiếu nại về dịch vụ FTTH</v>
          </cell>
          <cell r="W882" t="str">
            <v>Đã đóng</v>
          </cell>
          <cell r="AJ882" t="str">
            <v>Bình Dương</v>
          </cell>
          <cell r="BX882" t="str">
            <v>AON</v>
          </cell>
        </row>
        <row r="883">
          <cell r="A883" t="str">
            <v>ON</v>
          </cell>
          <cell r="B883" t="str">
            <v>Trong 24h</v>
          </cell>
          <cell r="D883" t="str">
            <v>Khiếu nại về dịch vụ FTTH</v>
          </cell>
          <cell r="W883" t="str">
            <v>Đã đóng</v>
          </cell>
          <cell r="AJ883" t="str">
            <v>An Giang</v>
          </cell>
          <cell r="BX883" t="str">
            <v>AON</v>
          </cell>
        </row>
        <row r="884">
          <cell r="A884" t="str">
            <v>ON</v>
          </cell>
          <cell r="B884" t="str">
            <v>Trong 24h</v>
          </cell>
          <cell r="D884" t="str">
            <v>Khiếu nại về dịch vụ FTTH</v>
          </cell>
          <cell r="W884" t="str">
            <v>Đã đóng</v>
          </cell>
          <cell r="AJ884" t="str">
            <v>Điện Biên</v>
          </cell>
          <cell r="BX884" t="str">
            <v>AON</v>
          </cell>
        </row>
        <row r="885">
          <cell r="A885" t="str">
            <v>ON</v>
          </cell>
          <cell r="B885" t="str">
            <v>Trong 24h</v>
          </cell>
          <cell r="D885" t="str">
            <v>Khiếu nại về dịch vụ FTTH</v>
          </cell>
          <cell r="W885" t="str">
            <v>Đã đóng</v>
          </cell>
          <cell r="AJ885" t="str">
            <v>Quảng Trị</v>
          </cell>
          <cell r="BX885" t="str">
            <v>AON</v>
          </cell>
        </row>
        <row r="886">
          <cell r="A886" t="str">
            <v>ON</v>
          </cell>
          <cell r="B886" t="str">
            <v>Trong 24h</v>
          </cell>
          <cell r="D886" t="str">
            <v>Khiếu nại về dịch vụ FTTH</v>
          </cell>
          <cell r="W886" t="str">
            <v>Đã đóng</v>
          </cell>
          <cell r="AJ886" t="str">
            <v>Bắc Giang</v>
          </cell>
          <cell r="BX886" t="str">
            <v>AON</v>
          </cell>
        </row>
        <row r="887">
          <cell r="A887" t="str">
            <v>ON</v>
          </cell>
          <cell r="B887" t="str">
            <v>Trong 24h</v>
          </cell>
          <cell r="D887" t="str">
            <v>Khiếu nại về dịch vụ FTTH</v>
          </cell>
          <cell r="W887" t="str">
            <v>Đã đóng</v>
          </cell>
          <cell r="AJ887" t="str">
            <v>Tây Ninh</v>
          </cell>
          <cell r="BX887" t="str">
            <v>AON</v>
          </cell>
        </row>
        <row r="888">
          <cell r="A888" t="str">
            <v>ON</v>
          </cell>
          <cell r="B888" t="str">
            <v>Trong 24h</v>
          </cell>
          <cell r="D888" t="str">
            <v>Khiếu nại về dịch vụ FTTH</v>
          </cell>
          <cell r="W888" t="str">
            <v>Đã đóng</v>
          </cell>
          <cell r="AJ888" t="str">
            <v>Quảng Ninh</v>
          </cell>
          <cell r="BX888" t="str">
            <v>AON</v>
          </cell>
        </row>
        <row r="889">
          <cell r="A889" t="str">
            <v>ON</v>
          </cell>
          <cell r="B889" t="str">
            <v>Trong 24h</v>
          </cell>
          <cell r="D889" t="str">
            <v>Khiếu nại về dịch vụ FTTH</v>
          </cell>
          <cell r="W889" t="str">
            <v>Đã đóng</v>
          </cell>
          <cell r="AJ889" t="str">
            <v>Thái Nguyên</v>
          </cell>
          <cell r="BX889" t="str">
            <v>AON</v>
          </cell>
        </row>
        <row r="890">
          <cell r="A890" t="str">
            <v>ON</v>
          </cell>
          <cell r="B890" t="str">
            <v>Trong 24h</v>
          </cell>
          <cell r="D890" t="str">
            <v>Khiếu nại về dịch vụ NextTV</v>
          </cell>
          <cell r="W890" t="str">
            <v>Đã đóng</v>
          </cell>
          <cell r="AJ890" t="str">
            <v>Hải Phòng</v>
          </cell>
          <cell r="BX890" t="str">
            <v>AON</v>
          </cell>
        </row>
        <row r="891">
          <cell r="A891" t="str">
            <v>ON</v>
          </cell>
          <cell r="B891" t="str">
            <v>Trong 24h</v>
          </cell>
          <cell r="D891" t="str">
            <v>Khiếu nại về dịch vụ FTTH</v>
          </cell>
          <cell r="W891" t="str">
            <v>Đã đóng</v>
          </cell>
          <cell r="AJ891" t="str">
            <v>TP HCM</v>
          </cell>
          <cell r="BX891" t="str">
            <v>AON</v>
          </cell>
        </row>
        <row r="892">
          <cell r="A892" t="str">
            <v>ON</v>
          </cell>
          <cell r="B892" t="str">
            <v>Trong 24h</v>
          </cell>
          <cell r="D892" t="str">
            <v>Khiếu nại về dịch vụ FTTH</v>
          </cell>
          <cell r="W892" t="str">
            <v>Đã đóng</v>
          </cell>
          <cell r="AJ892" t="str">
            <v>Hải Phòng</v>
          </cell>
          <cell r="BX892" t="str">
            <v>AON</v>
          </cell>
        </row>
        <row r="893">
          <cell r="A893" t="str">
            <v>ON</v>
          </cell>
          <cell r="B893" t="str">
            <v>Trong 24h</v>
          </cell>
          <cell r="D893" t="str">
            <v>Khiếu nại về dịch vụ NextTV</v>
          </cell>
          <cell r="W893" t="str">
            <v>Đã đóng</v>
          </cell>
          <cell r="AJ893" t="str">
            <v>Long An</v>
          </cell>
          <cell r="BX893" t="str">
            <v>AON</v>
          </cell>
        </row>
        <row r="894">
          <cell r="A894" t="str">
            <v>ON</v>
          </cell>
          <cell r="B894" t="str">
            <v>Trong 24h</v>
          </cell>
          <cell r="D894" t="str">
            <v>Khiếu nại về dịch vụ FTTH</v>
          </cell>
          <cell r="W894" t="str">
            <v>Đã đóng</v>
          </cell>
          <cell r="AJ894" t="str">
            <v>Hà Nội 2</v>
          </cell>
          <cell r="BX894" t="str">
            <v>AON</v>
          </cell>
        </row>
        <row r="895">
          <cell r="A895" t="str">
            <v>ON</v>
          </cell>
          <cell r="B895" t="str">
            <v>Trong 24h</v>
          </cell>
          <cell r="D895" t="str">
            <v>Khiếu nại về dịch vụ FTTH</v>
          </cell>
          <cell r="W895" t="str">
            <v>Đã đóng</v>
          </cell>
          <cell r="AJ895" t="str">
            <v>An Giang</v>
          </cell>
          <cell r="BX895" t="str">
            <v>AON</v>
          </cell>
        </row>
        <row r="896">
          <cell r="A896" t="str">
            <v>ON</v>
          </cell>
          <cell r="B896" t="str">
            <v>Trong 24h</v>
          </cell>
          <cell r="D896" t="str">
            <v>Khiếu nại về dịch vụ FTTH</v>
          </cell>
          <cell r="W896" t="str">
            <v>Đang xử lý</v>
          </cell>
          <cell r="AJ896" t="str">
            <v>TP HCM</v>
          </cell>
          <cell r="BX896" t="str">
            <v>GPON</v>
          </cell>
        </row>
        <row r="897">
          <cell r="A897" t="str">
            <v>ON</v>
          </cell>
          <cell r="B897" t="str">
            <v>Trong 24h</v>
          </cell>
          <cell r="D897" t="str">
            <v>Khiếu nại về dịch vụ FTTH</v>
          </cell>
          <cell r="W897" t="str">
            <v>Đang xử lý</v>
          </cell>
          <cell r="AJ897" t="str">
            <v>Phú Thọ</v>
          </cell>
          <cell r="BX897" t="str">
            <v>AON</v>
          </cell>
        </row>
        <row r="898">
          <cell r="A898" t="str">
            <v>ON</v>
          </cell>
          <cell r="B898" t="str">
            <v>Trong 24h</v>
          </cell>
          <cell r="D898" t="str">
            <v>Khiếu nại về dịch vụ FTTH</v>
          </cell>
          <cell r="W898" t="str">
            <v>Đã đóng</v>
          </cell>
          <cell r="AJ898" t="str">
            <v>Thái Bình</v>
          </cell>
          <cell r="BX898" t="str">
            <v>AON</v>
          </cell>
        </row>
        <row r="899">
          <cell r="A899" t="str">
            <v>ON</v>
          </cell>
          <cell r="B899" t="str">
            <v>Trong 24h</v>
          </cell>
          <cell r="D899" t="str">
            <v>Khiếu nại về dịch vụ FTTH</v>
          </cell>
          <cell r="W899" t="str">
            <v>Đã đóng</v>
          </cell>
          <cell r="AJ899" t="str">
            <v>Hà Nội 1</v>
          </cell>
          <cell r="BX899" t="str">
            <v>AON</v>
          </cell>
        </row>
        <row r="900">
          <cell r="A900" t="str">
            <v>ON</v>
          </cell>
          <cell r="B900" t="str">
            <v>Trong 24h</v>
          </cell>
          <cell r="D900" t="str">
            <v>Khiếu nại về dịch vụ FTTH</v>
          </cell>
          <cell r="W900" t="str">
            <v>Đang xử lý</v>
          </cell>
          <cell r="AJ900" t="str">
            <v>TP HCM</v>
          </cell>
          <cell r="BX900" t="str">
            <v>AON</v>
          </cell>
        </row>
        <row r="901">
          <cell r="A901" t="str">
            <v>ON</v>
          </cell>
          <cell r="B901" t="str">
            <v>Trong 24h</v>
          </cell>
          <cell r="D901" t="str">
            <v>Khiếu nại về dịch vụ FTTH</v>
          </cell>
          <cell r="W901" t="str">
            <v>Đã đóng</v>
          </cell>
          <cell r="AJ901" t="str">
            <v>Hải Dương</v>
          </cell>
          <cell r="BX901" t="str">
            <v>AON</v>
          </cell>
        </row>
        <row r="902">
          <cell r="A902" t="str">
            <v>ON</v>
          </cell>
          <cell r="B902" t="str">
            <v>Trong 24h</v>
          </cell>
          <cell r="D902" t="str">
            <v>Khiếu nại về dịch vụ FTTH</v>
          </cell>
          <cell r="W902" t="str">
            <v>Đã đóng</v>
          </cell>
          <cell r="AJ902" t="str">
            <v>Hậu Giang</v>
          </cell>
          <cell r="BX902" t="str">
            <v>AON</v>
          </cell>
        </row>
        <row r="903">
          <cell r="A903" t="str">
            <v>ON</v>
          </cell>
          <cell r="B903" t="str">
            <v>Trong 24h</v>
          </cell>
          <cell r="D903" t="str">
            <v>Khiếu nại về dịch vụ FTTH</v>
          </cell>
          <cell r="W903" t="str">
            <v>Đang xử lý</v>
          </cell>
          <cell r="AJ903" t="str">
            <v>TP HCM</v>
          </cell>
          <cell r="BX903" t="str">
            <v>AON</v>
          </cell>
        </row>
        <row r="904">
          <cell r="A904" t="str">
            <v>ON</v>
          </cell>
          <cell r="B904" t="str">
            <v>Trong 24h</v>
          </cell>
          <cell r="D904" t="str">
            <v>Khiếu nại về dịch vụ FTTH</v>
          </cell>
          <cell r="W904" t="str">
            <v>Đã đóng</v>
          </cell>
          <cell r="AJ904" t="str">
            <v>Hà Nội 1</v>
          </cell>
          <cell r="BX904" t="str">
            <v>AON</v>
          </cell>
        </row>
        <row r="905">
          <cell r="A905" t="str">
            <v>ON</v>
          </cell>
          <cell r="B905" t="str">
            <v>Trong 24h</v>
          </cell>
          <cell r="D905" t="str">
            <v>Khiếu nại về dịch vụ FTTH</v>
          </cell>
          <cell r="W905" t="str">
            <v>Đã đóng</v>
          </cell>
          <cell r="AJ905" t="str">
            <v>Cần Thơ</v>
          </cell>
          <cell r="BX905" t="str">
            <v>AON</v>
          </cell>
        </row>
        <row r="906">
          <cell r="A906" t="str">
            <v>ON</v>
          </cell>
          <cell r="B906" t="str">
            <v>Trong 24h</v>
          </cell>
          <cell r="D906" t="str">
            <v>Khiếu nại về dịch vụ FTTH</v>
          </cell>
          <cell r="W906" t="str">
            <v>Đã đóng</v>
          </cell>
          <cell r="AJ906" t="str">
            <v>Thái Bình</v>
          </cell>
          <cell r="BX906" t="str">
            <v>AON</v>
          </cell>
        </row>
        <row r="907">
          <cell r="A907" t="str">
            <v>ON</v>
          </cell>
          <cell r="B907" t="str">
            <v>Trong 24h</v>
          </cell>
          <cell r="D907" t="str">
            <v>Khiếu nại về dịch vụ FTTH</v>
          </cell>
          <cell r="W907" t="str">
            <v>Đã đóng</v>
          </cell>
          <cell r="AJ907" t="str">
            <v>Cần Thơ</v>
          </cell>
          <cell r="BX907" t="str">
            <v>AON</v>
          </cell>
        </row>
        <row r="908">
          <cell r="A908" t="str">
            <v>ON</v>
          </cell>
          <cell r="B908" t="str">
            <v>Trong 24h</v>
          </cell>
          <cell r="D908" t="str">
            <v>Khiếu nại về dịch vụ FTTH</v>
          </cell>
          <cell r="W908" t="str">
            <v>Đã đóng</v>
          </cell>
          <cell r="AJ908" t="str">
            <v>Sóc Trăng</v>
          </cell>
          <cell r="BX908" t="str">
            <v>AON</v>
          </cell>
        </row>
        <row r="909">
          <cell r="A909" t="str">
            <v>ON</v>
          </cell>
          <cell r="B909" t="str">
            <v>Trong 24h</v>
          </cell>
          <cell r="D909" t="str">
            <v>Khiếu nại về dịch vụ FTTH</v>
          </cell>
          <cell r="W909" t="str">
            <v>Đã đóng</v>
          </cell>
          <cell r="AJ909" t="str">
            <v>Hậu Giang</v>
          </cell>
          <cell r="BX909" t="str">
            <v>AON</v>
          </cell>
        </row>
        <row r="910">
          <cell r="A910" t="str">
            <v>ON</v>
          </cell>
          <cell r="B910" t="str">
            <v>Trong 24h</v>
          </cell>
          <cell r="D910" t="str">
            <v>Khiếu nại về dịch vụ FTTH</v>
          </cell>
          <cell r="W910" t="str">
            <v>Đã đóng</v>
          </cell>
          <cell r="AJ910" t="str">
            <v>TP HCM</v>
          </cell>
          <cell r="BX910" t="str">
            <v>AON</v>
          </cell>
        </row>
        <row r="911">
          <cell r="A911" t="str">
            <v>ON</v>
          </cell>
          <cell r="B911" t="str">
            <v>Trong 24h</v>
          </cell>
          <cell r="D911" t="str">
            <v>Khiếu nại về dịch vụ FTTH</v>
          </cell>
          <cell r="W911" t="str">
            <v>Đã đóng</v>
          </cell>
          <cell r="AJ911" t="str">
            <v xml:space="preserve">Quảng Nam </v>
          </cell>
          <cell r="BX911" t="str">
            <v>AON</v>
          </cell>
        </row>
        <row r="912">
          <cell r="A912" t="str">
            <v>ON</v>
          </cell>
          <cell r="B912" t="str">
            <v>Trong 24h</v>
          </cell>
          <cell r="D912" t="str">
            <v>Khiếu nại về dịch vụ FTTH</v>
          </cell>
          <cell r="W912" t="str">
            <v>Đã đóng</v>
          </cell>
          <cell r="AJ912" t="str">
            <v>Quảng Ngãi</v>
          </cell>
          <cell r="BX912" t="str">
            <v>AON</v>
          </cell>
        </row>
        <row r="913">
          <cell r="A913" t="str">
            <v>ON</v>
          </cell>
          <cell r="B913" t="str">
            <v>Trong 24h</v>
          </cell>
          <cell r="D913" t="str">
            <v>Khiếu nại về dịch vụ FTTH</v>
          </cell>
          <cell r="W913" t="str">
            <v>Đang xử lý</v>
          </cell>
          <cell r="AJ913" t="str">
            <v>Thanh Hoá</v>
          </cell>
          <cell r="BX913" t="str">
            <v>AON</v>
          </cell>
        </row>
        <row r="914">
          <cell r="A914" t="str">
            <v>ON</v>
          </cell>
          <cell r="B914" t="str">
            <v>Trong 24h</v>
          </cell>
          <cell r="D914" t="str">
            <v>Khiếu nại về dịch vụ FTTH</v>
          </cell>
          <cell r="W914" t="str">
            <v>Đã đóng</v>
          </cell>
          <cell r="AJ914" t="str">
            <v>TP HCM</v>
          </cell>
          <cell r="BX914" t="str">
            <v>AON</v>
          </cell>
        </row>
        <row r="915">
          <cell r="A915" t="str">
            <v>ON</v>
          </cell>
          <cell r="B915" t="str">
            <v>Trong 24h</v>
          </cell>
          <cell r="D915" t="str">
            <v>Khiếu nại về dịch vụ FTTH</v>
          </cell>
          <cell r="W915" t="str">
            <v>Đã đóng</v>
          </cell>
          <cell r="AJ915" t="str">
            <v>Hà Nội 1</v>
          </cell>
          <cell r="BX915" t="str">
            <v>AON</v>
          </cell>
        </row>
        <row r="916">
          <cell r="A916" t="str">
            <v>ON</v>
          </cell>
          <cell r="B916" t="str">
            <v>Trong 24h</v>
          </cell>
          <cell r="D916" t="str">
            <v>Khiếu nại về dịch vụ FTTH</v>
          </cell>
          <cell r="W916" t="str">
            <v>Đã đóng</v>
          </cell>
          <cell r="AJ916" t="str">
            <v>Bắc Giang</v>
          </cell>
          <cell r="BX916" t="str">
            <v>AON</v>
          </cell>
        </row>
        <row r="917">
          <cell r="A917" t="str">
            <v>ON</v>
          </cell>
          <cell r="B917" t="str">
            <v>Trong 24h</v>
          </cell>
          <cell r="D917" t="str">
            <v>Khiếu nại về dịch vụ FTTH</v>
          </cell>
          <cell r="W917" t="str">
            <v>Đã đóng</v>
          </cell>
          <cell r="AJ917" t="str">
            <v>Hà Nội 1</v>
          </cell>
          <cell r="BX917" t="str">
            <v>AON</v>
          </cell>
        </row>
        <row r="918">
          <cell r="A918" t="str">
            <v>ON</v>
          </cell>
          <cell r="B918" t="str">
            <v>Trong 24h</v>
          </cell>
          <cell r="D918" t="str">
            <v>Khiếu nại về dịch vụ FTTH</v>
          </cell>
          <cell r="W918" t="str">
            <v>Đã đóng</v>
          </cell>
          <cell r="AJ918" t="str">
            <v xml:space="preserve">Quảng Nam </v>
          </cell>
          <cell r="BX918" t="str">
            <v>AON</v>
          </cell>
        </row>
        <row r="919">
          <cell r="A919" t="str">
            <v>ON</v>
          </cell>
          <cell r="B919" t="str">
            <v>Trong 24h</v>
          </cell>
          <cell r="D919" t="str">
            <v>Khiếu nại về dịch vụ FTTH</v>
          </cell>
          <cell r="W919" t="str">
            <v>Đã đóng</v>
          </cell>
          <cell r="AJ919" t="str">
            <v xml:space="preserve">Đồng Nai </v>
          </cell>
          <cell r="BX919" t="str">
            <v>AON</v>
          </cell>
        </row>
        <row r="920">
          <cell r="A920" t="str">
            <v>ON</v>
          </cell>
          <cell r="B920" t="str">
            <v>Trong 24h</v>
          </cell>
          <cell r="D920" t="str">
            <v>Khiếu nại về dịch vụ FTTH</v>
          </cell>
          <cell r="W920" t="str">
            <v>Đang xử lý</v>
          </cell>
          <cell r="AJ920" t="str">
            <v xml:space="preserve">Đà Nẵng </v>
          </cell>
          <cell r="BX920" t="str">
            <v>AON</v>
          </cell>
        </row>
        <row r="921">
          <cell r="A921" t="str">
            <v>ON</v>
          </cell>
          <cell r="B921" t="str">
            <v>Trong 24h</v>
          </cell>
          <cell r="D921" t="str">
            <v>Khiếu nại về dịch vụ FTTH</v>
          </cell>
          <cell r="W921" t="str">
            <v>Đang xử lý</v>
          </cell>
          <cell r="AJ921" t="str">
            <v>Bình Định</v>
          </cell>
          <cell r="BX921" t="str">
            <v>AON</v>
          </cell>
        </row>
        <row r="922">
          <cell r="A922" t="str">
            <v>ON</v>
          </cell>
          <cell r="B922" t="str">
            <v>Trong 24h</v>
          </cell>
          <cell r="D922" t="str">
            <v>Khiếu nại về dịch vụ FTTH</v>
          </cell>
          <cell r="W922" t="str">
            <v>Đang xử lý</v>
          </cell>
          <cell r="AJ922" t="str">
            <v>Long An</v>
          </cell>
          <cell r="BX922" t="str">
            <v>AON</v>
          </cell>
        </row>
        <row r="923">
          <cell r="A923" t="str">
            <v>ON</v>
          </cell>
          <cell r="B923" t="str">
            <v>Trong 24h</v>
          </cell>
          <cell r="D923" t="str">
            <v>Khiếu nại về dịch vụ FTTH</v>
          </cell>
          <cell r="W923" t="str">
            <v>Đang xử lý</v>
          </cell>
          <cell r="AJ923" t="str">
            <v>Bình Thuận</v>
          </cell>
          <cell r="BX923" t="str">
            <v>AON</v>
          </cell>
        </row>
        <row r="924">
          <cell r="A924" t="str">
            <v>ON</v>
          </cell>
          <cell r="B924" t="str">
            <v>Trong 24h</v>
          </cell>
          <cell r="D924" t="str">
            <v>Khiếu nại về dịch vụ FTTH</v>
          </cell>
          <cell r="W924" t="str">
            <v>Đã đóng</v>
          </cell>
          <cell r="AJ924" t="str">
            <v xml:space="preserve">Đà Nẵng </v>
          </cell>
          <cell r="BX924" t="str">
            <v>AON</v>
          </cell>
        </row>
        <row r="925">
          <cell r="A925" t="str">
            <v>ON</v>
          </cell>
          <cell r="B925" t="str">
            <v>Trong 24h</v>
          </cell>
          <cell r="D925" t="str">
            <v>Khiếu nại về dịch vụ FTTH</v>
          </cell>
          <cell r="W925" t="str">
            <v>Đã đóng</v>
          </cell>
          <cell r="AJ925" t="str">
            <v>Trà Vinh</v>
          </cell>
          <cell r="BX925" t="str">
            <v>AON</v>
          </cell>
        </row>
        <row r="926">
          <cell r="A926" t="str">
            <v>ON</v>
          </cell>
          <cell r="B926" t="str">
            <v>Trong 24h</v>
          </cell>
          <cell r="D926" t="str">
            <v>Khiếu nại về dịch vụ FTTH</v>
          </cell>
          <cell r="W926" t="str">
            <v>Đã đóng</v>
          </cell>
          <cell r="AJ926" t="str">
            <v>Bình Dương</v>
          </cell>
          <cell r="BX926" t="str">
            <v>AON</v>
          </cell>
        </row>
        <row r="927">
          <cell r="A927" t="str">
            <v>ON</v>
          </cell>
          <cell r="B927" t="str">
            <v>Trong 24h</v>
          </cell>
          <cell r="D927" t="str">
            <v>Khiếu nại về dịch vụ FTTH</v>
          </cell>
          <cell r="W927" t="str">
            <v>Đã đóng</v>
          </cell>
          <cell r="AJ927" t="str">
            <v>Hà Nội 1</v>
          </cell>
          <cell r="BX927" t="str">
            <v>AON</v>
          </cell>
        </row>
        <row r="928">
          <cell r="A928" t="str">
            <v>ON</v>
          </cell>
          <cell r="B928" t="str">
            <v>Trong 24h</v>
          </cell>
          <cell r="D928" t="str">
            <v>Khiếu nại về dịch vụ FTTH</v>
          </cell>
          <cell r="W928" t="str">
            <v>Đang xử lý</v>
          </cell>
          <cell r="AJ928" t="str">
            <v>Hà Nam</v>
          </cell>
          <cell r="BX928" t="str">
            <v>AON</v>
          </cell>
        </row>
        <row r="929">
          <cell r="A929" t="str">
            <v>ON</v>
          </cell>
          <cell r="B929" t="str">
            <v>Trong 24h</v>
          </cell>
          <cell r="D929" t="str">
            <v>Khiếu nại về dịch vụ FTTH</v>
          </cell>
          <cell r="W929" t="str">
            <v>Đã đóng</v>
          </cell>
          <cell r="AJ929" t="str">
            <v>Phú Yên</v>
          </cell>
          <cell r="BX929" t="str">
            <v>AON</v>
          </cell>
        </row>
        <row r="930">
          <cell r="A930" t="str">
            <v>ON</v>
          </cell>
          <cell r="B930" t="str">
            <v>Trong 24h</v>
          </cell>
          <cell r="D930" t="str">
            <v>Khiếu nại về dịch vụ FTTH</v>
          </cell>
          <cell r="W930" t="str">
            <v>Đã đóng</v>
          </cell>
          <cell r="AJ930" t="str">
            <v>TP HCM</v>
          </cell>
          <cell r="BX930" t="str">
            <v>AON</v>
          </cell>
        </row>
        <row r="931">
          <cell r="A931" t="str">
            <v>ON</v>
          </cell>
          <cell r="B931" t="str">
            <v>Trong 24h</v>
          </cell>
          <cell r="D931" t="str">
            <v>Khiếu nại về dịch vụ FTTH</v>
          </cell>
          <cell r="W931" t="str">
            <v>Đang xử lý</v>
          </cell>
          <cell r="AJ931" t="str">
            <v>Kiên Giang</v>
          </cell>
          <cell r="BX931" t="str">
            <v>AON</v>
          </cell>
        </row>
        <row r="932">
          <cell r="A932" t="str">
            <v>ON</v>
          </cell>
          <cell r="B932" t="str">
            <v>Trong 24h</v>
          </cell>
          <cell r="D932" t="str">
            <v>Khiếu nại về dịch vụ FTTH</v>
          </cell>
          <cell r="W932" t="str">
            <v>Đã đóng</v>
          </cell>
          <cell r="AJ932" t="str">
            <v>Hà Nội 1</v>
          </cell>
          <cell r="BX932" t="str">
            <v>AON</v>
          </cell>
        </row>
        <row r="933">
          <cell r="A933" t="str">
            <v>ON</v>
          </cell>
          <cell r="B933" t="str">
            <v>Trong 24h</v>
          </cell>
          <cell r="D933" t="str">
            <v>Khiếu nại về dịch vụ FTTH</v>
          </cell>
          <cell r="W933" t="str">
            <v>Đã đóng</v>
          </cell>
          <cell r="AJ933" t="str">
            <v>Tiền Giang</v>
          </cell>
          <cell r="BX933" t="str">
            <v>AON</v>
          </cell>
        </row>
        <row r="934">
          <cell r="A934" t="str">
            <v>ON</v>
          </cell>
          <cell r="B934" t="str">
            <v>Trong 24h</v>
          </cell>
          <cell r="D934" t="str">
            <v>Khiếu nại về dịch vụ FTTH</v>
          </cell>
          <cell r="W934" t="str">
            <v>Đã đóng</v>
          </cell>
          <cell r="AJ934" t="str">
            <v>Hà Nội 1</v>
          </cell>
          <cell r="BX934" t="str">
            <v>AON</v>
          </cell>
        </row>
        <row r="935">
          <cell r="A935" t="str">
            <v>ON</v>
          </cell>
          <cell r="B935" t="str">
            <v>Trong 24h</v>
          </cell>
          <cell r="D935" t="str">
            <v>Khiếu nại về dịch vụ FTTH</v>
          </cell>
          <cell r="W935" t="str">
            <v>Đang xử lý</v>
          </cell>
          <cell r="AJ935" t="str">
            <v>Vĩnh Phúc</v>
          </cell>
          <cell r="BX935" t="str">
            <v>AON</v>
          </cell>
        </row>
        <row r="936">
          <cell r="A936" t="str">
            <v>ON</v>
          </cell>
          <cell r="B936" t="str">
            <v>Trong 24h</v>
          </cell>
          <cell r="D936" t="str">
            <v>Khiếu nại về dịch vụ FTTH</v>
          </cell>
          <cell r="W936" t="str">
            <v>Đã đóng</v>
          </cell>
          <cell r="AJ936" t="str">
            <v>Yên Bái</v>
          </cell>
          <cell r="BX936" t="str">
            <v>AON</v>
          </cell>
        </row>
        <row r="937">
          <cell r="A937" t="str">
            <v>ON</v>
          </cell>
          <cell r="B937" t="str">
            <v>Trong 24h</v>
          </cell>
          <cell r="D937" t="str">
            <v>Khiếu nại về dịch vụ FTTH</v>
          </cell>
          <cell r="W937" t="str">
            <v>Đã đóng</v>
          </cell>
          <cell r="AJ937" t="str">
            <v xml:space="preserve">Đà Nẵng </v>
          </cell>
          <cell r="BX937" t="str">
            <v>AON</v>
          </cell>
        </row>
        <row r="938">
          <cell r="A938" t="str">
            <v>ON</v>
          </cell>
          <cell r="B938" t="str">
            <v>Trong 24h</v>
          </cell>
          <cell r="D938" t="str">
            <v>Khiếu nại về dịch vụ FTTH</v>
          </cell>
          <cell r="W938" t="str">
            <v>Đang xử lý</v>
          </cell>
          <cell r="AJ938" t="str">
            <v>Bắc Ninh</v>
          </cell>
          <cell r="BX938" t="str">
            <v>AON</v>
          </cell>
        </row>
        <row r="939">
          <cell r="A939" t="str">
            <v>ON</v>
          </cell>
          <cell r="B939" t="str">
            <v>Trong 24h</v>
          </cell>
          <cell r="D939" t="str">
            <v>Khiếu nại về dịch vụ FTTH</v>
          </cell>
          <cell r="W939" t="str">
            <v>Đã đóng</v>
          </cell>
          <cell r="AJ939" t="str">
            <v>Hà Nội 2</v>
          </cell>
          <cell r="BX939" t="str">
            <v>AON</v>
          </cell>
        </row>
        <row r="940">
          <cell r="A940" t="str">
            <v>ON</v>
          </cell>
          <cell r="B940" t="str">
            <v>Trong 24h</v>
          </cell>
          <cell r="D940" t="str">
            <v>Khiếu nại về dịch vụ FTTH</v>
          </cell>
          <cell r="W940" t="str">
            <v>Đã đóng</v>
          </cell>
          <cell r="AJ940" t="str">
            <v>TP HCM</v>
          </cell>
          <cell r="BX940" t="str">
            <v>GPON</v>
          </cell>
        </row>
        <row r="941">
          <cell r="A941" t="str">
            <v>ON</v>
          </cell>
          <cell r="B941" t="str">
            <v>Trong 24h</v>
          </cell>
          <cell r="D941" t="str">
            <v>Khiếu nại về dịch vụ FTTH</v>
          </cell>
          <cell r="W941" t="str">
            <v>Đã đóng</v>
          </cell>
          <cell r="AJ941" t="str">
            <v>Hà Nội 1</v>
          </cell>
          <cell r="BX941" t="str">
            <v>AON</v>
          </cell>
        </row>
        <row r="942">
          <cell r="A942" t="str">
            <v>ON</v>
          </cell>
          <cell r="B942" t="str">
            <v>Trong 24h</v>
          </cell>
          <cell r="D942" t="str">
            <v>Khiếu nại về dịch vụ FTTH</v>
          </cell>
          <cell r="W942" t="str">
            <v>Đã đóng</v>
          </cell>
          <cell r="AJ942" t="str">
            <v>TP HCM</v>
          </cell>
          <cell r="BX942" t="str">
            <v>AON</v>
          </cell>
        </row>
        <row r="943">
          <cell r="A943" t="str">
            <v>ON</v>
          </cell>
          <cell r="B943" t="str">
            <v>Trong 24h</v>
          </cell>
          <cell r="D943" t="str">
            <v>Khiếu nại về dịch vụ FTTH</v>
          </cell>
          <cell r="W943" t="str">
            <v>Đã đóng</v>
          </cell>
          <cell r="AJ943" t="str">
            <v>Lâm Đồng</v>
          </cell>
          <cell r="BX943" t="str">
            <v>AON</v>
          </cell>
        </row>
        <row r="944">
          <cell r="A944" t="str">
            <v>ON</v>
          </cell>
          <cell r="B944" t="str">
            <v>Trong 24h</v>
          </cell>
          <cell r="D944" t="str">
            <v>Khiếu nại về dịch vụ FTTH</v>
          </cell>
          <cell r="W944" t="str">
            <v>Đã đóng</v>
          </cell>
          <cell r="AJ944" t="str">
            <v>Sóc Trăng</v>
          </cell>
          <cell r="BX944" t="str">
            <v>AON</v>
          </cell>
        </row>
        <row r="945">
          <cell r="A945" t="str">
            <v>ON</v>
          </cell>
          <cell r="B945" t="str">
            <v>Trong 24h</v>
          </cell>
          <cell r="D945" t="str">
            <v>Khiếu nại về dịch vụ FTTH</v>
          </cell>
          <cell r="W945" t="str">
            <v>Đã đóng</v>
          </cell>
          <cell r="AJ945" t="str">
            <v>Hải Dương</v>
          </cell>
          <cell r="BX945" t="str">
            <v>AON</v>
          </cell>
        </row>
        <row r="946">
          <cell r="A946" t="str">
            <v>ON</v>
          </cell>
          <cell r="B946" t="str">
            <v>Trong 24h</v>
          </cell>
          <cell r="D946" t="str">
            <v>Khiếu nại về dịch vụ FTTH</v>
          </cell>
          <cell r="W946" t="str">
            <v>Đang xử lý</v>
          </cell>
          <cell r="AJ946" t="str">
            <v>Bình Dương</v>
          </cell>
          <cell r="BX946" t="str">
            <v>AON</v>
          </cell>
        </row>
        <row r="947">
          <cell r="A947" t="str">
            <v>ON</v>
          </cell>
          <cell r="B947" t="str">
            <v>Trong 24h</v>
          </cell>
          <cell r="D947" t="str">
            <v>Khiếu nại về dịch vụ FTTH</v>
          </cell>
          <cell r="W947" t="str">
            <v>Đã đóng</v>
          </cell>
          <cell r="AJ947" t="str">
            <v>Hà Nội 2</v>
          </cell>
          <cell r="BX947" t="str">
            <v>AON</v>
          </cell>
        </row>
        <row r="948">
          <cell r="A948" t="str">
            <v>ON</v>
          </cell>
          <cell r="B948" t="str">
            <v>Trong 24h</v>
          </cell>
          <cell r="D948" t="str">
            <v>Khiếu nại về dịch vụ FTTH</v>
          </cell>
          <cell r="W948" t="str">
            <v>Đã đóng</v>
          </cell>
          <cell r="AJ948" t="str">
            <v>TP HCM</v>
          </cell>
          <cell r="BX948" t="str">
            <v>AON</v>
          </cell>
        </row>
        <row r="949">
          <cell r="A949" t="str">
            <v>ON</v>
          </cell>
          <cell r="B949" t="str">
            <v>Trong 24h</v>
          </cell>
          <cell r="D949" t="str">
            <v>Khiếu nại về dịch vụ FTTH</v>
          </cell>
          <cell r="W949" t="str">
            <v>Đã đóng</v>
          </cell>
          <cell r="AJ949" t="str">
            <v>TP HCM</v>
          </cell>
          <cell r="BX949" t="str">
            <v>AON</v>
          </cell>
        </row>
        <row r="950">
          <cell r="A950" t="str">
            <v>ON</v>
          </cell>
          <cell r="B950" t="str">
            <v>Trong 24h</v>
          </cell>
          <cell r="D950" t="str">
            <v>Khiếu nại về dịch vụ FTTH</v>
          </cell>
          <cell r="W950" t="str">
            <v>Đang xử lý</v>
          </cell>
          <cell r="AJ950" t="str">
            <v>Lâm Đồng</v>
          </cell>
          <cell r="BX950" t="str">
            <v>AON</v>
          </cell>
        </row>
        <row r="951">
          <cell r="A951" t="str">
            <v>ON</v>
          </cell>
          <cell r="B951" t="str">
            <v>Trong 24h</v>
          </cell>
          <cell r="D951" t="str">
            <v>Khiếu nại về dịch vụ FTTH</v>
          </cell>
          <cell r="W951" t="str">
            <v>Đã đóng</v>
          </cell>
          <cell r="AJ951" t="str">
            <v>Bình Định</v>
          </cell>
          <cell r="BX951" t="str">
            <v>AON</v>
          </cell>
        </row>
        <row r="952">
          <cell r="A952" t="str">
            <v>ON</v>
          </cell>
          <cell r="B952" t="str">
            <v>Trong 24h</v>
          </cell>
          <cell r="D952" t="str">
            <v>Khiếu nại về dịch vụ FTTH</v>
          </cell>
          <cell r="W952" t="str">
            <v>Đã đóng</v>
          </cell>
          <cell r="AJ952" t="str">
            <v>TP HCM</v>
          </cell>
          <cell r="BX952" t="str">
            <v>AON</v>
          </cell>
        </row>
        <row r="953">
          <cell r="A953" t="str">
            <v>ON</v>
          </cell>
          <cell r="B953" t="str">
            <v>Trong 24h</v>
          </cell>
          <cell r="D953" t="str">
            <v>Khiếu nại về dịch vụ FTTH</v>
          </cell>
          <cell r="W953" t="str">
            <v>Đã đóng</v>
          </cell>
          <cell r="AJ953" t="str">
            <v>Hà Nội 2</v>
          </cell>
          <cell r="BX953" t="str">
            <v>AON</v>
          </cell>
        </row>
        <row r="954">
          <cell r="A954" t="str">
            <v>ON</v>
          </cell>
          <cell r="B954" t="str">
            <v>Trong 24h</v>
          </cell>
          <cell r="D954" t="str">
            <v>Khiếu nại về dịch vụ FTTH</v>
          </cell>
          <cell r="W954" t="str">
            <v>Đã đóng</v>
          </cell>
          <cell r="AJ954" t="str">
            <v>TP HCM</v>
          </cell>
          <cell r="BX954" t="str">
            <v>GPON</v>
          </cell>
        </row>
        <row r="955">
          <cell r="A955" t="str">
            <v>ON</v>
          </cell>
          <cell r="B955" t="str">
            <v>Trong 24h</v>
          </cell>
          <cell r="D955" t="str">
            <v>Khiếu nại về dịch vụ FTTH</v>
          </cell>
          <cell r="W955" t="str">
            <v>Đang xử lý</v>
          </cell>
          <cell r="AJ955" t="str">
            <v>An Giang</v>
          </cell>
          <cell r="BX955" t="str">
            <v>AON</v>
          </cell>
        </row>
        <row r="956">
          <cell r="A956" t="str">
            <v>ON</v>
          </cell>
          <cell r="B956" t="str">
            <v>Trong 24h</v>
          </cell>
          <cell r="D956" t="str">
            <v>Khiếu nại về dịch vụ FTTH</v>
          </cell>
          <cell r="W956" t="str">
            <v>Đã đóng</v>
          </cell>
          <cell r="AJ956" t="str">
            <v>TP HCM</v>
          </cell>
          <cell r="BX956" t="str">
            <v>AON</v>
          </cell>
        </row>
        <row r="957">
          <cell r="A957" t="str">
            <v>ON</v>
          </cell>
          <cell r="B957" t="str">
            <v>Trong 24h</v>
          </cell>
          <cell r="D957" t="str">
            <v>Khiếu nại về dịch vụ FTTH</v>
          </cell>
          <cell r="W957" t="str">
            <v>Đang xử lý</v>
          </cell>
          <cell r="AJ957" t="str">
            <v>Bến Tre</v>
          </cell>
          <cell r="BX957" t="str">
            <v>AON</v>
          </cell>
        </row>
        <row r="958">
          <cell r="A958" t="str">
            <v>ON</v>
          </cell>
          <cell r="B958" t="str">
            <v>Trong 24h</v>
          </cell>
          <cell r="D958" t="str">
            <v>Khiếu nại về dịch vụ NextTV</v>
          </cell>
          <cell r="W958" t="str">
            <v>Đã đóng</v>
          </cell>
          <cell r="AJ958" t="str">
            <v>Quảng Ninh</v>
          </cell>
          <cell r="BX958" t="str">
            <v>AON</v>
          </cell>
        </row>
        <row r="959">
          <cell r="A959" t="str">
            <v>ON</v>
          </cell>
          <cell r="B959" t="str">
            <v>Trong 24h</v>
          </cell>
          <cell r="D959" t="str">
            <v>Khiếu nại về dịch vụ FTTH</v>
          </cell>
          <cell r="W959" t="str">
            <v>Đã đóng</v>
          </cell>
          <cell r="AJ959" t="str">
            <v>TP HCM</v>
          </cell>
          <cell r="BX959" t="str">
            <v>AON</v>
          </cell>
        </row>
        <row r="960">
          <cell r="A960" t="str">
            <v>ON</v>
          </cell>
          <cell r="B960" t="str">
            <v>Trong 24h</v>
          </cell>
          <cell r="D960" t="str">
            <v>Khiếu nại về dịch vụ FTTH</v>
          </cell>
          <cell r="W960" t="str">
            <v>Đã đóng</v>
          </cell>
          <cell r="AJ960" t="str">
            <v>An Giang</v>
          </cell>
          <cell r="BX960" t="str">
            <v>AON</v>
          </cell>
        </row>
        <row r="961">
          <cell r="A961" t="str">
            <v>ON</v>
          </cell>
          <cell r="B961" t="str">
            <v>Trong 24h</v>
          </cell>
          <cell r="D961" t="str">
            <v>Khiếu nại về dịch vụ FTTH</v>
          </cell>
          <cell r="W961" t="str">
            <v>Đang xử lý</v>
          </cell>
          <cell r="AJ961" t="str">
            <v>TP HCM</v>
          </cell>
          <cell r="BX961" t="str">
            <v>AON</v>
          </cell>
        </row>
        <row r="962">
          <cell r="A962" t="str">
            <v>ON</v>
          </cell>
          <cell r="B962" t="str">
            <v>Trong 24h</v>
          </cell>
          <cell r="D962" t="str">
            <v>Khiếu nại về dịch vụ FTTH</v>
          </cell>
          <cell r="W962" t="str">
            <v>Đang xử lý</v>
          </cell>
          <cell r="AJ962" t="str">
            <v>TP HCM</v>
          </cell>
          <cell r="BX962" t="str">
            <v>AON</v>
          </cell>
        </row>
        <row r="963">
          <cell r="A963" t="str">
            <v>ON</v>
          </cell>
          <cell r="B963" t="str">
            <v>Trong 24h</v>
          </cell>
          <cell r="D963" t="str">
            <v>Khiếu nại về dịch vụ FTTH</v>
          </cell>
          <cell r="W963" t="str">
            <v>Đã đóng</v>
          </cell>
          <cell r="AJ963" t="str">
            <v>TP HCM</v>
          </cell>
          <cell r="BX963" t="str">
            <v>AON</v>
          </cell>
        </row>
        <row r="964">
          <cell r="A964" t="str">
            <v>ON</v>
          </cell>
          <cell r="B964" t="str">
            <v>Trong 24h</v>
          </cell>
          <cell r="D964" t="str">
            <v>Khiếu nại về dịch vụ FTTH</v>
          </cell>
          <cell r="W964" t="str">
            <v>Đã đóng</v>
          </cell>
          <cell r="AJ964" t="str">
            <v>TP HCM</v>
          </cell>
          <cell r="BX964" t="str">
            <v>AON</v>
          </cell>
        </row>
        <row r="965">
          <cell r="A965" t="str">
            <v>ON</v>
          </cell>
          <cell r="B965" t="str">
            <v>Trong 24h</v>
          </cell>
          <cell r="D965" t="str">
            <v>Khiếu nại về dịch vụ FTTH</v>
          </cell>
          <cell r="W965" t="str">
            <v>Đã đóng</v>
          </cell>
          <cell r="AJ965" t="str">
            <v>Hải Dương</v>
          </cell>
          <cell r="BX965" t="str">
            <v>AON</v>
          </cell>
        </row>
        <row r="966">
          <cell r="A966" t="str">
            <v>ON</v>
          </cell>
          <cell r="B966" t="str">
            <v>Trong 24h</v>
          </cell>
          <cell r="D966" t="str">
            <v>Khiếu nại về dịch vụ FTTH</v>
          </cell>
          <cell r="W966" t="str">
            <v>Đã đóng</v>
          </cell>
          <cell r="AJ966" t="str">
            <v>Long An</v>
          </cell>
          <cell r="BX966" t="str">
            <v>AON</v>
          </cell>
        </row>
        <row r="967">
          <cell r="A967" t="str">
            <v>ON</v>
          </cell>
          <cell r="B967" t="str">
            <v>Trong 24h</v>
          </cell>
          <cell r="D967" t="str">
            <v>Khiếu nại về dịch vụ NextTV</v>
          </cell>
          <cell r="W967" t="str">
            <v>Đã đóng</v>
          </cell>
          <cell r="AJ967" t="str">
            <v>Hải Phòng</v>
          </cell>
          <cell r="BX967" t="str">
            <v>AON</v>
          </cell>
        </row>
        <row r="968">
          <cell r="A968" t="str">
            <v>ON</v>
          </cell>
          <cell r="B968" t="str">
            <v>Trong 24h</v>
          </cell>
          <cell r="D968" t="str">
            <v>Khiếu nại về dịch vụ FTTH</v>
          </cell>
          <cell r="W968" t="str">
            <v>Đã đóng</v>
          </cell>
          <cell r="AJ968" t="str">
            <v>Yên Bái</v>
          </cell>
          <cell r="BX968" t="str">
            <v>AON</v>
          </cell>
        </row>
        <row r="969">
          <cell r="A969" t="str">
            <v>ON</v>
          </cell>
          <cell r="B969" t="str">
            <v>Trong 24h</v>
          </cell>
          <cell r="D969" t="str">
            <v>Khiếu nại về dịch vụ FTTH</v>
          </cell>
          <cell r="W969" t="str">
            <v>Đã đóng</v>
          </cell>
          <cell r="AJ969" t="str">
            <v>TP HCM</v>
          </cell>
          <cell r="BX969" t="str">
            <v>GPON</v>
          </cell>
        </row>
        <row r="970">
          <cell r="A970" t="str">
            <v>ON</v>
          </cell>
          <cell r="B970" t="str">
            <v>Trong 24h</v>
          </cell>
          <cell r="D970" t="str">
            <v>Khiếu nại về dịch vụ FTTH</v>
          </cell>
          <cell r="W970" t="str">
            <v>Đã đóng</v>
          </cell>
          <cell r="AJ970" t="str">
            <v xml:space="preserve">Đồng Nai </v>
          </cell>
          <cell r="BX970" t="str">
            <v>AON</v>
          </cell>
        </row>
        <row r="971">
          <cell r="A971" t="str">
            <v>ON</v>
          </cell>
          <cell r="B971" t="str">
            <v>Trong 24h</v>
          </cell>
          <cell r="D971" t="str">
            <v>Khiếu nại về dịch vụ FTTH</v>
          </cell>
          <cell r="W971" t="str">
            <v>Đã đóng</v>
          </cell>
          <cell r="AJ971" t="str">
            <v>TP HCM</v>
          </cell>
          <cell r="BX971" t="str">
            <v>AON</v>
          </cell>
        </row>
        <row r="972">
          <cell r="A972" t="str">
            <v>ON</v>
          </cell>
          <cell r="B972" t="str">
            <v>Trong 24h</v>
          </cell>
          <cell r="D972" t="str">
            <v>Khiếu nại về dịch vụ FTTH</v>
          </cell>
          <cell r="W972" t="str">
            <v>Đã đóng</v>
          </cell>
          <cell r="AJ972" t="str">
            <v>Bà Rịa - Vũng Tàu</v>
          </cell>
          <cell r="BX972" t="str">
            <v>AON</v>
          </cell>
        </row>
        <row r="973">
          <cell r="A973" t="str">
            <v>ON</v>
          </cell>
          <cell r="B973" t="str">
            <v>Trong 24h</v>
          </cell>
          <cell r="D973" t="str">
            <v>Khiếu nại về dịch vụ FTTH</v>
          </cell>
          <cell r="W973" t="str">
            <v>Đang xử lý</v>
          </cell>
          <cell r="AJ973" t="str">
            <v>TP HCM</v>
          </cell>
          <cell r="BX973" t="str">
            <v>GPON</v>
          </cell>
        </row>
        <row r="974">
          <cell r="A974" t="str">
            <v>ON</v>
          </cell>
          <cell r="B974" t="str">
            <v>Trong 24h</v>
          </cell>
          <cell r="D974" t="str">
            <v>Khiếu nại về dịch vụ FTTH</v>
          </cell>
          <cell r="W974" t="str">
            <v>Đã đóng</v>
          </cell>
          <cell r="AJ974" t="str">
            <v>Bắc Ninh</v>
          </cell>
          <cell r="BX974" t="str">
            <v>AON</v>
          </cell>
        </row>
        <row r="975">
          <cell r="A975" t="str">
            <v>ON</v>
          </cell>
          <cell r="B975" t="str">
            <v>Trong 24h</v>
          </cell>
          <cell r="D975" t="str">
            <v>Khiếu nại về dịch vụ FTTH</v>
          </cell>
          <cell r="W975" t="str">
            <v>Đã đóng</v>
          </cell>
          <cell r="AJ975" t="str">
            <v>Đồng Tháp</v>
          </cell>
          <cell r="BX975" t="str">
            <v>AON</v>
          </cell>
        </row>
        <row r="976">
          <cell r="A976" t="str">
            <v>ON</v>
          </cell>
          <cell r="B976" t="str">
            <v>Trong 24h</v>
          </cell>
          <cell r="D976" t="str">
            <v>Khiếu nại về dịch vụ FTTH</v>
          </cell>
          <cell r="W976" t="str">
            <v>Đang xử lý</v>
          </cell>
          <cell r="AJ976" t="str">
            <v>Bắc Ninh</v>
          </cell>
          <cell r="BX976" t="str">
            <v>AON</v>
          </cell>
        </row>
        <row r="977">
          <cell r="A977" t="str">
            <v>ON</v>
          </cell>
          <cell r="B977" t="str">
            <v>Trong 24h</v>
          </cell>
          <cell r="D977" t="str">
            <v>Khiếu nại về dịch vụ FTTH</v>
          </cell>
          <cell r="W977" t="str">
            <v>Đã đóng</v>
          </cell>
          <cell r="AJ977" t="str">
            <v>TP HCM</v>
          </cell>
          <cell r="BX977" t="str">
            <v>AON</v>
          </cell>
        </row>
        <row r="978">
          <cell r="A978" t="str">
            <v>ON</v>
          </cell>
          <cell r="B978" t="str">
            <v>Trong 24h</v>
          </cell>
          <cell r="D978" t="str">
            <v>Khiếu nại về dịch vụ FTTH</v>
          </cell>
          <cell r="W978" t="str">
            <v>Đã đóng</v>
          </cell>
          <cell r="AJ978" t="str">
            <v>Bình Định</v>
          </cell>
          <cell r="BX978" t="str">
            <v>AON</v>
          </cell>
        </row>
        <row r="979">
          <cell r="A979" t="str">
            <v>ON</v>
          </cell>
          <cell r="B979" t="str">
            <v>Trong 24h</v>
          </cell>
          <cell r="D979" t="str">
            <v>Khiếu nại về dịch vụ FTTH</v>
          </cell>
          <cell r="W979" t="str">
            <v>Đã đóng</v>
          </cell>
          <cell r="AJ979" t="str">
            <v>TP HCM</v>
          </cell>
          <cell r="BX979" t="str">
            <v>AON</v>
          </cell>
        </row>
        <row r="980">
          <cell r="A980" t="str">
            <v>ON</v>
          </cell>
          <cell r="B980" t="str">
            <v>Trong 24h</v>
          </cell>
          <cell r="D980" t="str">
            <v>Khiếu nại về dịch vụ FTTH</v>
          </cell>
          <cell r="W980" t="str">
            <v>Đã đóng</v>
          </cell>
          <cell r="AJ980" t="str">
            <v>Bình Dương</v>
          </cell>
          <cell r="BX980" t="str">
            <v>AON</v>
          </cell>
        </row>
        <row r="981">
          <cell r="A981" t="str">
            <v>ON</v>
          </cell>
          <cell r="B981" t="str">
            <v>Trong 24h</v>
          </cell>
          <cell r="D981" t="str">
            <v>Khiếu nại về dịch vụ FTTH</v>
          </cell>
          <cell r="W981" t="str">
            <v>Đang xử lý</v>
          </cell>
          <cell r="AJ981" t="str">
            <v>Lâm Đồng</v>
          </cell>
          <cell r="BX981" t="str">
            <v>AON</v>
          </cell>
        </row>
        <row r="982">
          <cell r="A982" t="str">
            <v>ON</v>
          </cell>
          <cell r="B982" t="str">
            <v>Trong 24h</v>
          </cell>
          <cell r="D982" t="str">
            <v>Khiếu nại về dịch vụ FTTH</v>
          </cell>
          <cell r="W982" t="str">
            <v>Đã đóng</v>
          </cell>
          <cell r="AJ982" t="str">
            <v>Cần Thơ</v>
          </cell>
          <cell r="BX982" t="str">
            <v>AON</v>
          </cell>
        </row>
        <row r="983">
          <cell r="A983" t="str">
            <v>ON</v>
          </cell>
          <cell r="B983" t="str">
            <v>Trong 24h</v>
          </cell>
          <cell r="D983" t="str">
            <v>Khiếu nại về dịch vụ FTTH</v>
          </cell>
          <cell r="W983" t="str">
            <v>Đã đóng</v>
          </cell>
          <cell r="AJ983" t="str">
            <v>Hà Nội 1</v>
          </cell>
          <cell r="BX983" t="str">
            <v>AON</v>
          </cell>
        </row>
        <row r="984">
          <cell r="A984" t="str">
            <v>ON</v>
          </cell>
          <cell r="B984" t="str">
            <v>Trong 24h</v>
          </cell>
          <cell r="D984" t="str">
            <v>Khiếu nại về dịch vụ FTTH</v>
          </cell>
          <cell r="W984" t="str">
            <v>Đang xử lý</v>
          </cell>
          <cell r="AJ984" t="str">
            <v>Long An</v>
          </cell>
          <cell r="BX984" t="str">
            <v>AON</v>
          </cell>
        </row>
        <row r="985">
          <cell r="A985" t="str">
            <v>ON</v>
          </cell>
          <cell r="B985" t="str">
            <v>Trong 24h</v>
          </cell>
          <cell r="D985" t="str">
            <v>Khiếu nại về dịch vụ FTTH</v>
          </cell>
          <cell r="W985" t="str">
            <v>Đã đóng</v>
          </cell>
          <cell r="AJ985" t="str">
            <v>TP HCM</v>
          </cell>
          <cell r="BX985" t="str">
            <v>AON</v>
          </cell>
        </row>
        <row r="986">
          <cell r="A986" t="str">
            <v>ON</v>
          </cell>
          <cell r="B986" t="str">
            <v>Trong 24h</v>
          </cell>
          <cell r="D986" t="str">
            <v>Khiếu nại về dịch vụ FTTH</v>
          </cell>
          <cell r="W986" t="str">
            <v>Đã đóng</v>
          </cell>
          <cell r="AJ986" t="str">
            <v>TP HCM</v>
          </cell>
          <cell r="BX986" t="str">
            <v>GPON</v>
          </cell>
        </row>
        <row r="987">
          <cell r="A987" t="str">
            <v>ON</v>
          </cell>
          <cell r="B987" t="str">
            <v>Trong 24h</v>
          </cell>
          <cell r="D987" t="str">
            <v>Khiếu nại về dịch vụ FTTH</v>
          </cell>
          <cell r="W987" t="str">
            <v>Đã đóng</v>
          </cell>
          <cell r="AJ987" t="str">
            <v>TP HCM</v>
          </cell>
          <cell r="BX987" t="str">
            <v>AON</v>
          </cell>
        </row>
        <row r="988">
          <cell r="A988" t="str">
            <v>ON</v>
          </cell>
          <cell r="B988" t="str">
            <v>Trong 24h</v>
          </cell>
          <cell r="D988" t="str">
            <v>Khiếu nại về dịch vụ FTTH</v>
          </cell>
          <cell r="W988" t="str">
            <v>Đang xử lý</v>
          </cell>
          <cell r="AJ988" t="str">
            <v>Bắc Ninh</v>
          </cell>
          <cell r="BX988" t="str">
            <v>AON</v>
          </cell>
        </row>
        <row r="989">
          <cell r="A989" t="str">
            <v>ON</v>
          </cell>
          <cell r="B989" t="str">
            <v>Trong 24h</v>
          </cell>
          <cell r="D989" t="str">
            <v>Khiếu nại về dịch vụ FTTH</v>
          </cell>
          <cell r="W989" t="str">
            <v>Đã đóng</v>
          </cell>
          <cell r="AJ989" t="str">
            <v>TP HCM</v>
          </cell>
          <cell r="BX989" t="str">
            <v>AON</v>
          </cell>
        </row>
        <row r="990">
          <cell r="A990" t="str">
            <v>ON</v>
          </cell>
          <cell r="B990" t="str">
            <v>Trong 24h</v>
          </cell>
          <cell r="D990" t="str">
            <v>Khiếu nại về dịch vụ FTTH</v>
          </cell>
          <cell r="W990" t="str">
            <v>Đã đóng</v>
          </cell>
          <cell r="AJ990" t="str">
            <v>Bà Rịa - Vũng Tàu</v>
          </cell>
          <cell r="BX990" t="str">
            <v>AON</v>
          </cell>
        </row>
        <row r="991">
          <cell r="A991" t="str">
            <v>ON</v>
          </cell>
          <cell r="B991" t="str">
            <v>Trong 24h</v>
          </cell>
          <cell r="D991" t="str">
            <v>Khiếu nại về dịch vụ FTTH</v>
          </cell>
          <cell r="W991" t="str">
            <v>Đã đóng</v>
          </cell>
          <cell r="AJ991" t="str">
            <v>TP HCM</v>
          </cell>
          <cell r="BX991" t="str">
            <v>AON</v>
          </cell>
        </row>
        <row r="992">
          <cell r="A992" t="str">
            <v>ON</v>
          </cell>
          <cell r="B992" t="str">
            <v>Trong 24h</v>
          </cell>
          <cell r="D992" t="str">
            <v>Khiếu nại về dịch vụ NextTV</v>
          </cell>
          <cell r="W992" t="str">
            <v>Đã đóng</v>
          </cell>
          <cell r="AJ992" t="str">
            <v>Nghệ An</v>
          </cell>
          <cell r="BX992" t="str">
            <v>AON</v>
          </cell>
        </row>
        <row r="993">
          <cell r="A993" t="str">
            <v>ON</v>
          </cell>
          <cell r="B993" t="str">
            <v>Trong 24h</v>
          </cell>
          <cell r="D993" t="str">
            <v>Khiếu nại về dịch vụ FTTH</v>
          </cell>
          <cell r="W993" t="str">
            <v>Đã đóng</v>
          </cell>
          <cell r="AJ993" t="str">
            <v>TP HCM</v>
          </cell>
          <cell r="BX993" t="str">
            <v>AON</v>
          </cell>
        </row>
        <row r="994">
          <cell r="A994" t="str">
            <v>ON</v>
          </cell>
          <cell r="B994" t="str">
            <v>Trong 24h</v>
          </cell>
          <cell r="D994" t="str">
            <v>Khiếu nại về dịch vụ FTTH</v>
          </cell>
          <cell r="W994" t="str">
            <v>Đã đóng</v>
          </cell>
          <cell r="AJ994" t="str">
            <v xml:space="preserve">Đắc Lắk </v>
          </cell>
          <cell r="BX994" t="str">
            <v>AON</v>
          </cell>
        </row>
        <row r="995">
          <cell r="A995" t="str">
            <v>ON</v>
          </cell>
          <cell r="B995" t="str">
            <v>Trong 24h</v>
          </cell>
          <cell r="D995" t="str">
            <v>Khiếu nại về dịch vụ FTTH</v>
          </cell>
          <cell r="W995" t="str">
            <v>Đã đóng</v>
          </cell>
          <cell r="AJ995" t="str">
            <v>Hải Phòng</v>
          </cell>
          <cell r="BX995" t="str">
            <v>AON</v>
          </cell>
        </row>
        <row r="996">
          <cell r="A996" t="str">
            <v>ON</v>
          </cell>
          <cell r="B996" t="str">
            <v>Trong 24h</v>
          </cell>
          <cell r="D996" t="str">
            <v>Khiếu nại về dịch vụ FTTH</v>
          </cell>
          <cell r="W996" t="str">
            <v>Đã đóng</v>
          </cell>
          <cell r="AJ996" t="str">
            <v>TP HCM</v>
          </cell>
          <cell r="BX996" t="str">
            <v>AON</v>
          </cell>
        </row>
        <row r="997">
          <cell r="A997" t="str">
            <v>ON</v>
          </cell>
          <cell r="B997" t="str">
            <v>Trong 24h</v>
          </cell>
          <cell r="D997" t="str">
            <v>Khiếu nại về dịch vụ FTTH</v>
          </cell>
          <cell r="W997" t="str">
            <v>Đã đóng</v>
          </cell>
          <cell r="AJ997" t="str">
            <v xml:space="preserve">Đồng Nai </v>
          </cell>
          <cell r="BX997" t="str">
            <v>AON</v>
          </cell>
        </row>
        <row r="998">
          <cell r="A998" t="str">
            <v>ON</v>
          </cell>
          <cell r="B998" t="str">
            <v>Trong 24h</v>
          </cell>
          <cell r="D998" t="str">
            <v>Khiếu nại về dịch vụ FTTH</v>
          </cell>
          <cell r="W998" t="str">
            <v>Đã đóng</v>
          </cell>
          <cell r="AJ998" t="str">
            <v>Hà Nam</v>
          </cell>
          <cell r="BX998" t="str">
            <v>AON</v>
          </cell>
        </row>
        <row r="999">
          <cell r="A999" t="str">
            <v>ON</v>
          </cell>
          <cell r="B999" t="str">
            <v>Trong 24h</v>
          </cell>
          <cell r="D999" t="str">
            <v>Khiếu nại về dịch vụ FTTH</v>
          </cell>
          <cell r="W999" t="str">
            <v>Đã đóng</v>
          </cell>
          <cell r="AJ999" t="str">
            <v>Bình Thuận</v>
          </cell>
          <cell r="BX999" t="str">
            <v>AON</v>
          </cell>
        </row>
        <row r="1000">
          <cell r="A1000" t="str">
            <v>ON</v>
          </cell>
          <cell r="B1000" t="str">
            <v>Trong 24h</v>
          </cell>
          <cell r="D1000" t="str">
            <v>Khiếu nại về dịch vụ FTTH</v>
          </cell>
          <cell r="W1000" t="str">
            <v>Đang xử lý</v>
          </cell>
          <cell r="AJ1000" t="str">
            <v>Sóc Trăng</v>
          </cell>
          <cell r="BX1000" t="str">
            <v>GPON</v>
          </cell>
        </row>
        <row r="1001">
          <cell r="A1001" t="str">
            <v>ON</v>
          </cell>
          <cell r="B1001" t="str">
            <v>Trong 24h</v>
          </cell>
          <cell r="D1001" t="str">
            <v>Khiếu nại về dịch vụ FTTH</v>
          </cell>
          <cell r="W1001" t="str">
            <v>Đã đóng</v>
          </cell>
          <cell r="AJ1001" t="str">
            <v>Bình Dương</v>
          </cell>
          <cell r="BX1001" t="str">
            <v>AON</v>
          </cell>
        </row>
        <row r="1002">
          <cell r="A1002" t="str">
            <v>ON</v>
          </cell>
          <cell r="B1002" t="str">
            <v>Trong 24h</v>
          </cell>
          <cell r="D1002" t="str">
            <v>Khiếu nại về dịch vụ FTTH</v>
          </cell>
          <cell r="W1002" t="str">
            <v>Đang xử lý</v>
          </cell>
          <cell r="AJ1002" t="str">
            <v>TP HCM</v>
          </cell>
          <cell r="BX1002" t="str">
            <v>GPON</v>
          </cell>
        </row>
        <row r="1003">
          <cell r="A1003" t="str">
            <v>ON</v>
          </cell>
          <cell r="B1003" t="str">
            <v>Trong 24h</v>
          </cell>
          <cell r="D1003" t="str">
            <v>Khiếu nại về dịch vụ FTTH</v>
          </cell>
          <cell r="W1003" t="str">
            <v>Đang xử lý</v>
          </cell>
          <cell r="AJ1003" t="str">
            <v>Quảng Ninh</v>
          </cell>
          <cell r="BX1003" t="str">
            <v>AON</v>
          </cell>
        </row>
        <row r="1004">
          <cell r="A1004" t="str">
            <v>ON</v>
          </cell>
          <cell r="B1004" t="str">
            <v>Trong 24h</v>
          </cell>
          <cell r="D1004" t="str">
            <v>Khiếu nại về dịch vụ FTTH</v>
          </cell>
          <cell r="W1004" t="str">
            <v>Đã đóng</v>
          </cell>
          <cell r="AJ1004" t="str">
            <v>TP HCM</v>
          </cell>
          <cell r="BX1004" t="str">
            <v>AON</v>
          </cell>
        </row>
        <row r="1005">
          <cell r="A1005" t="str">
            <v>ON</v>
          </cell>
          <cell r="B1005" t="str">
            <v>Trong 24h</v>
          </cell>
          <cell r="D1005" t="str">
            <v>Khiếu nại về dịch vụ FTTH</v>
          </cell>
          <cell r="W1005" t="str">
            <v>Đang xử lý</v>
          </cell>
          <cell r="AJ1005" t="str">
            <v>An Giang</v>
          </cell>
          <cell r="BX1005" t="str">
            <v>AON</v>
          </cell>
        </row>
        <row r="1006">
          <cell r="A1006" t="str">
            <v>ON</v>
          </cell>
          <cell r="B1006" t="str">
            <v>Trong 24h</v>
          </cell>
          <cell r="D1006" t="str">
            <v>Khiếu nại về dịch vụ FTTH</v>
          </cell>
          <cell r="W1006" t="str">
            <v>Đã đóng</v>
          </cell>
          <cell r="AJ1006" t="str">
            <v>TP HCM</v>
          </cell>
          <cell r="BX1006" t="str">
            <v>AON</v>
          </cell>
        </row>
        <row r="1007">
          <cell r="A1007" t="str">
            <v>ON</v>
          </cell>
          <cell r="B1007" t="str">
            <v>Trong 24h</v>
          </cell>
          <cell r="D1007" t="str">
            <v>Khiếu nại về dịch vụ FTTH</v>
          </cell>
          <cell r="W1007" t="str">
            <v>Đang xử lý</v>
          </cell>
          <cell r="AJ1007" t="str">
            <v>Kiên Giang</v>
          </cell>
          <cell r="BX1007" t="str">
            <v>AON</v>
          </cell>
        </row>
        <row r="1008">
          <cell r="A1008" t="str">
            <v>ON</v>
          </cell>
          <cell r="B1008" t="str">
            <v>Trong 24h</v>
          </cell>
          <cell r="D1008" t="str">
            <v>Khiếu nại về dịch vụ FTTH</v>
          </cell>
          <cell r="W1008" t="str">
            <v>Đã đóng</v>
          </cell>
          <cell r="AJ1008" t="str">
            <v>Hải Phòng</v>
          </cell>
          <cell r="BX1008" t="str">
            <v>AON</v>
          </cell>
        </row>
        <row r="1009">
          <cell r="A1009" t="str">
            <v>ON</v>
          </cell>
          <cell r="B1009" t="str">
            <v>Trong 24h</v>
          </cell>
          <cell r="D1009" t="str">
            <v>Khiếu nại về dịch vụ FTTH</v>
          </cell>
          <cell r="W1009" t="str">
            <v>Đang xử lý</v>
          </cell>
          <cell r="AJ1009" t="str">
            <v>Cần Thơ</v>
          </cell>
          <cell r="BX1009" t="str">
            <v>AON</v>
          </cell>
        </row>
        <row r="1010">
          <cell r="A1010" t="str">
            <v>ON</v>
          </cell>
          <cell r="B1010" t="str">
            <v>Trong 24h</v>
          </cell>
          <cell r="D1010" t="str">
            <v>Khiếu nại về dịch vụ FTTH</v>
          </cell>
          <cell r="W1010" t="str">
            <v>Đã đóng</v>
          </cell>
          <cell r="AJ1010" t="str">
            <v>TP HCM</v>
          </cell>
          <cell r="BX1010" t="str">
            <v>AON</v>
          </cell>
        </row>
        <row r="1011">
          <cell r="A1011" t="str">
            <v>ON</v>
          </cell>
          <cell r="B1011" t="str">
            <v>Trong 24h</v>
          </cell>
          <cell r="D1011" t="str">
            <v>Khiếu nại về dịch vụ FTTH</v>
          </cell>
          <cell r="W1011" t="str">
            <v>Đã đóng</v>
          </cell>
          <cell r="AJ1011" t="str">
            <v xml:space="preserve">Đắc Lắk </v>
          </cell>
          <cell r="BX1011" t="str">
            <v>AON</v>
          </cell>
        </row>
        <row r="1012">
          <cell r="A1012" t="str">
            <v>ON</v>
          </cell>
          <cell r="B1012" t="str">
            <v>Trong 24h</v>
          </cell>
          <cell r="D1012" t="str">
            <v>Khiếu nại về dịch vụ FTTH</v>
          </cell>
          <cell r="W1012" t="str">
            <v>Đang xử lý</v>
          </cell>
          <cell r="AJ1012" t="str">
            <v>TP HCM</v>
          </cell>
          <cell r="BX1012" t="str">
            <v>AON</v>
          </cell>
        </row>
        <row r="1013">
          <cell r="A1013" t="str">
            <v>ON</v>
          </cell>
          <cell r="B1013" t="str">
            <v>Trong 24h</v>
          </cell>
          <cell r="D1013" t="str">
            <v>Khiếu nại về dịch vụ FTTH</v>
          </cell>
          <cell r="W1013" t="str">
            <v>Đã đóng</v>
          </cell>
          <cell r="AJ1013" t="str">
            <v>Bình Dương</v>
          </cell>
          <cell r="BX1013" t="str">
            <v>AON</v>
          </cell>
        </row>
        <row r="1014">
          <cell r="A1014" t="str">
            <v>ON</v>
          </cell>
          <cell r="B1014" t="str">
            <v>Trong 24h</v>
          </cell>
          <cell r="D1014" t="str">
            <v>Khiếu nại về dịch vụ FTTH</v>
          </cell>
          <cell r="W1014" t="str">
            <v>Đang xử lý</v>
          </cell>
          <cell r="AJ1014" t="str">
            <v>Cà Mau</v>
          </cell>
          <cell r="BX1014" t="str">
            <v>AON</v>
          </cell>
        </row>
        <row r="1015">
          <cell r="A1015" t="str">
            <v>ON</v>
          </cell>
          <cell r="B1015" t="str">
            <v>Trong 24h</v>
          </cell>
          <cell r="D1015" t="str">
            <v>Khiếu nại về dịch vụ FTTH</v>
          </cell>
          <cell r="W1015" t="str">
            <v>Đã đóng</v>
          </cell>
          <cell r="AJ1015" t="str">
            <v xml:space="preserve">Đồng Nai </v>
          </cell>
          <cell r="BX1015" t="str">
            <v>AON</v>
          </cell>
        </row>
        <row r="1016">
          <cell r="A1016" t="str">
            <v>ON</v>
          </cell>
          <cell r="B1016" t="str">
            <v>Trong 24h</v>
          </cell>
          <cell r="D1016" t="str">
            <v>Khiếu nại về dịch vụ FTTH</v>
          </cell>
          <cell r="W1016" t="str">
            <v>Đang xử lý</v>
          </cell>
          <cell r="AJ1016" t="str">
            <v>Quảng Ninh</v>
          </cell>
          <cell r="BX1016" t="str">
            <v>AON</v>
          </cell>
        </row>
        <row r="1017">
          <cell r="A1017" t="str">
            <v>ON</v>
          </cell>
          <cell r="B1017" t="str">
            <v>Trong 24h</v>
          </cell>
          <cell r="D1017" t="str">
            <v>Khiếu nại về dịch vụ FTTH</v>
          </cell>
          <cell r="W1017" t="str">
            <v>Đã đóng</v>
          </cell>
          <cell r="AJ1017" t="str">
            <v>An Giang</v>
          </cell>
          <cell r="BX1017" t="str">
            <v>AON</v>
          </cell>
        </row>
        <row r="1018">
          <cell r="A1018" t="str">
            <v>ON</v>
          </cell>
          <cell r="B1018" t="str">
            <v>Trong 24h</v>
          </cell>
          <cell r="D1018" t="str">
            <v>Khiếu nại về dịch vụ FTTH</v>
          </cell>
          <cell r="W1018" t="str">
            <v>Đã đóng</v>
          </cell>
          <cell r="AJ1018" t="str">
            <v>TP HCM</v>
          </cell>
          <cell r="BX1018" t="str">
            <v>AON</v>
          </cell>
        </row>
        <row r="1019">
          <cell r="A1019" t="str">
            <v>ON</v>
          </cell>
          <cell r="B1019" t="str">
            <v>Trong 24h</v>
          </cell>
          <cell r="D1019" t="str">
            <v>Khiếu nại về dịch vụ FTTH</v>
          </cell>
          <cell r="W1019" t="str">
            <v>Đang xử lý</v>
          </cell>
          <cell r="AJ1019" t="str">
            <v xml:space="preserve">Hà Tĩnh </v>
          </cell>
          <cell r="BX1019" t="str">
            <v>AON</v>
          </cell>
        </row>
        <row r="1020">
          <cell r="A1020" t="str">
            <v>ON</v>
          </cell>
          <cell r="B1020" t="str">
            <v>Trong 24h</v>
          </cell>
          <cell r="D1020" t="str">
            <v>Khiếu nại về dịch vụ FTTH</v>
          </cell>
          <cell r="W1020" t="str">
            <v>Đang xử lý</v>
          </cell>
          <cell r="AJ1020" t="str">
            <v>Bắc Giang</v>
          </cell>
          <cell r="BX1020" t="str">
            <v>AON</v>
          </cell>
        </row>
        <row r="1021">
          <cell r="A1021" t="str">
            <v>ON</v>
          </cell>
          <cell r="B1021" t="str">
            <v>Trong 24h</v>
          </cell>
          <cell r="D1021" t="str">
            <v>Khiếu nại về dịch vụ FTTH</v>
          </cell>
          <cell r="W1021" t="str">
            <v>Đã đóng</v>
          </cell>
          <cell r="AJ1021" t="str">
            <v>Long An</v>
          </cell>
          <cell r="BX1021" t="str">
            <v>AON</v>
          </cell>
        </row>
        <row r="1022">
          <cell r="A1022" t="str">
            <v>ON</v>
          </cell>
          <cell r="B1022" t="str">
            <v>Trong 24h</v>
          </cell>
          <cell r="D1022" t="str">
            <v>Khiếu nại về dịch vụ FTTH</v>
          </cell>
          <cell r="W1022" t="str">
            <v>Đã đóng</v>
          </cell>
          <cell r="AJ1022" t="str">
            <v>TP HCM</v>
          </cell>
          <cell r="BX1022" t="str">
            <v>AON</v>
          </cell>
        </row>
        <row r="1023">
          <cell r="A1023" t="str">
            <v>ON</v>
          </cell>
          <cell r="B1023" t="str">
            <v>Trong 24h</v>
          </cell>
          <cell r="D1023" t="str">
            <v>Khiếu nại về dịch vụ FTTH</v>
          </cell>
          <cell r="W1023" t="str">
            <v>Đã đóng</v>
          </cell>
          <cell r="AJ1023" t="str">
            <v>TP HCM</v>
          </cell>
          <cell r="BX1023" t="str">
            <v>GPON</v>
          </cell>
        </row>
        <row r="1024">
          <cell r="A1024" t="str">
            <v>ON</v>
          </cell>
          <cell r="B1024" t="str">
            <v>Trong 24h</v>
          </cell>
          <cell r="D1024" t="str">
            <v>Khiếu nại về dịch vụ FTTH</v>
          </cell>
          <cell r="W1024" t="str">
            <v>Đã đóng</v>
          </cell>
          <cell r="AJ1024" t="str">
            <v>TP HCM</v>
          </cell>
          <cell r="BX1024" t="str">
            <v>AON</v>
          </cell>
        </row>
        <row r="1025">
          <cell r="A1025" t="str">
            <v>ON</v>
          </cell>
          <cell r="B1025" t="str">
            <v>Trong 24h</v>
          </cell>
          <cell r="D1025" t="str">
            <v>Khiếu nại về dịch vụ FTTH</v>
          </cell>
          <cell r="W1025" t="str">
            <v>Đã đóng</v>
          </cell>
          <cell r="AJ1025" t="str">
            <v xml:space="preserve">Đà Nẵng </v>
          </cell>
          <cell r="BX1025" t="str">
            <v>AON</v>
          </cell>
        </row>
        <row r="1026">
          <cell r="A1026" t="str">
            <v>ON</v>
          </cell>
          <cell r="B1026" t="str">
            <v>Trong 24h</v>
          </cell>
          <cell r="D1026" t="str">
            <v>Khiếu nại về dịch vụ FTTH</v>
          </cell>
          <cell r="W1026" t="str">
            <v>Đang xử lý</v>
          </cell>
          <cell r="AJ1026" t="str">
            <v>TP HCM</v>
          </cell>
          <cell r="BX1026" t="str">
            <v>AON</v>
          </cell>
        </row>
        <row r="1027">
          <cell r="A1027" t="str">
            <v>ON</v>
          </cell>
          <cell r="B1027" t="str">
            <v>Trong 24h</v>
          </cell>
          <cell r="D1027" t="str">
            <v>Khiếu nại về dịch vụ FTTH</v>
          </cell>
          <cell r="W1027" t="str">
            <v>Đã đóng</v>
          </cell>
          <cell r="AJ1027" t="str">
            <v>TP HCM</v>
          </cell>
          <cell r="BX1027" t="str">
            <v>AON</v>
          </cell>
        </row>
        <row r="1028">
          <cell r="A1028" t="str">
            <v>ON</v>
          </cell>
          <cell r="B1028" t="str">
            <v>Trong 24h</v>
          </cell>
          <cell r="D1028" t="str">
            <v>Khiếu nại về dịch vụ NextTV</v>
          </cell>
          <cell r="W1028" t="str">
            <v>Đang xử lý</v>
          </cell>
          <cell r="AJ1028" t="str">
            <v>TP HCM</v>
          </cell>
          <cell r="BX1028" t="str">
            <v>AON</v>
          </cell>
        </row>
        <row r="1029">
          <cell r="A1029" t="str">
            <v>ON</v>
          </cell>
          <cell r="B1029" t="str">
            <v>Trong 24h</v>
          </cell>
          <cell r="D1029" t="str">
            <v>Khiếu nại về dịch vụ FTTH</v>
          </cell>
          <cell r="W1029" t="str">
            <v>Đã đóng</v>
          </cell>
          <cell r="AJ1029" t="str">
            <v>An Giang</v>
          </cell>
          <cell r="BX1029" t="str">
            <v>AON</v>
          </cell>
        </row>
        <row r="1030">
          <cell r="A1030" t="str">
            <v>ON</v>
          </cell>
          <cell r="B1030" t="str">
            <v>Trong 24h</v>
          </cell>
          <cell r="D1030" t="str">
            <v>Khiếu nại về dịch vụ FTTH</v>
          </cell>
          <cell r="W1030" t="str">
            <v>Đã đóng</v>
          </cell>
          <cell r="AJ1030" t="str">
            <v>Vĩnh Long</v>
          </cell>
          <cell r="BX1030" t="str">
            <v>AON</v>
          </cell>
        </row>
        <row r="1031">
          <cell r="A1031" t="str">
            <v>ON</v>
          </cell>
          <cell r="B1031" t="str">
            <v>Trong 24h</v>
          </cell>
          <cell r="D1031" t="str">
            <v>Khiếu nại về dịch vụ FTTH</v>
          </cell>
          <cell r="W1031" t="str">
            <v>Đã đóng</v>
          </cell>
          <cell r="AJ1031" t="str">
            <v>TP HCM</v>
          </cell>
          <cell r="BX1031" t="str">
            <v>AON</v>
          </cell>
        </row>
        <row r="1032">
          <cell r="A1032" t="str">
            <v>ON</v>
          </cell>
          <cell r="B1032" t="str">
            <v>Trong 24h</v>
          </cell>
          <cell r="D1032" t="str">
            <v>Khiếu nại về dịch vụ FTTH</v>
          </cell>
          <cell r="W1032" t="str">
            <v>Đã đóng</v>
          </cell>
          <cell r="AJ1032" t="str">
            <v>TP HCM</v>
          </cell>
          <cell r="BX1032" t="str">
            <v>AON</v>
          </cell>
        </row>
        <row r="1033">
          <cell r="A1033" t="str">
            <v>ON</v>
          </cell>
          <cell r="B1033" t="str">
            <v>Trong 24h</v>
          </cell>
          <cell r="D1033" t="str">
            <v>Khiếu nại về dịch vụ FTTH</v>
          </cell>
          <cell r="W1033" t="str">
            <v>Đã đóng</v>
          </cell>
          <cell r="AJ1033" t="str">
            <v>TP HCM</v>
          </cell>
          <cell r="BX1033" t="str">
            <v>AON</v>
          </cell>
        </row>
        <row r="1034">
          <cell r="A1034" t="str">
            <v>ON</v>
          </cell>
          <cell r="B1034" t="str">
            <v>Trong 24h</v>
          </cell>
          <cell r="D1034" t="str">
            <v>Khiếu nại về dịch vụ FTTH</v>
          </cell>
          <cell r="W1034" t="str">
            <v>Đang xử lý</v>
          </cell>
          <cell r="AJ1034" t="str">
            <v>Quảng Ninh</v>
          </cell>
          <cell r="BX1034" t="str">
            <v>AON</v>
          </cell>
        </row>
        <row r="1035">
          <cell r="A1035" t="str">
            <v>ON</v>
          </cell>
          <cell r="B1035" t="str">
            <v>Trong 24h</v>
          </cell>
          <cell r="D1035" t="str">
            <v>Khiếu nại về dịch vụ FTTH</v>
          </cell>
          <cell r="W1035" t="str">
            <v>Đã đóng</v>
          </cell>
          <cell r="AJ1035" t="str">
            <v>Bình Định</v>
          </cell>
          <cell r="BX1035" t="str">
            <v>AON</v>
          </cell>
        </row>
        <row r="1036">
          <cell r="A1036" t="str">
            <v>ON</v>
          </cell>
          <cell r="B1036" t="str">
            <v>Trong 24h</v>
          </cell>
          <cell r="D1036" t="str">
            <v>Khiếu nại về dịch vụ FTTH</v>
          </cell>
          <cell r="W1036" t="str">
            <v>Đã đóng</v>
          </cell>
          <cell r="AJ1036" t="str">
            <v>TP HCM</v>
          </cell>
          <cell r="BX1036" t="str">
            <v>AON</v>
          </cell>
        </row>
        <row r="1037">
          <cell r="A1037" t="str">
            <v>ON</v>
          </cell>
          <cell r="B1037" t="str">
            <v>Trong 24h</v>
          </cell>
          <cell r="D1037" t="str">
            <v>Khiếu nại về dịch vụ FTTH</v>
          </cell>
          <cell r="W1037" t="str">
            <v>Đã đóng</v>
          </cell>
          <cell r="AJ1037" t="str">
            <v>Long An</v>
          </cell>
          <cell r="BX1037" t="str">
            <v>AON</v>
          </cell>
        </row>
        <row r="1038">
          <cell r="A1038" t="str">
            <v>ON</v>
          </cell>
          <cell r="B1038" t="str">
            <v>Trong 24h</v>
          </cell>
          <cell r="D1038" t="str">
            <v>Khiếu nại về dịch vụ FTTH</v>
          </cell>
          <cell r="W1038" t="str">
            <v>Đã đóng</v>
          </cell>
          <cell r="AJ1038" t="str">
            <v>Long An</v>
          </cell>
          <cell r="BX1038" t="str">
            <v>AON</v>
          </cell>
        </row>
        <row r="1039">
          <cell r="A1039" t="str">
            <v>ON</v>
          </cell>
          <cell r="B1039" t="str">
            <v>Trong 24h</v>
          </cell>
          <cell r="D1039" t="str">
            <v>Khiếu nại về dịch vụ FTTH</v>
          </cell>
          <cell r="W1039" t="str">
            <v>Đang xử lý</v>
          </cell>
          <cell r="AJ1039" t="str">
            <v>Quảng Ninh</v>
          </cell>
          <cell r="BX1039" t="str">
            <v>AON</v>
          </cell>
        </row>
        <row r="1040">
          <cell r="A1040" t="str">
            <v>ON</v>
          </cell>
          <cell r="B1040" t="str">
            <v>Trong 24h</v>
          </cell>
          <cell r="D1040" t="str">
            <v>Khiếu nại về dịch vụ FTTH</v>
          </cell>
          <cell r="W1040" t="str">
            <v>Đang xử lý</v>
          </cell>
          <cell r="AJ1040" t="str">
            <v>Quảng Ninh</v>
          </cell>
          <cell r="BX1040" t="str">
            <v>AON</v>
          </cell>
        </row>
        <row r="1041">
          <cell r="A1041" t="str">
            <v>ON</v>
          </cell>
          <cell r="B1041" t="str">
            <v>Trong 24h</v>
          </cell>
          <cell r="D1041" t="str">
            <v>Khiếu nại về dịch vụ FTTH</v>
          </cell>
          <cell r="W1041" t="str">
            <v>Đã đóng</v>
          </cell>
          <cell r="AJ1041" t="str">
            <v>Điện Biên</v>
          </cell>
          <cell r="BX1041" t="str">
            <v>AON</v>
          </cell>
        </row>
        <row r="1042">
          <cell r="A1042" t="str">
            <v>ON</v>
          </cell>
          <cell r="B1042" t="str">
            <v>Trong 24h</v>
          </cell>
          <cell r="D1042" t="str">
            <v>Khiếu nại về dịch vụ FTTH</v>
          </cell>
          <cell r="W1042" t="str">
            <v>Đang xử lý</v>
          </cell>
          <cell r="AJ1042" t="str">
            <v>Lào Cai</v>
          </cell>
          <cell r="BX1042" t="str">
            <v>AON</v>
          </cell>
        </row>
        <row r="1043">
          <cell r="A1043" t="str">
            <v>ON</v>
          </cell>
          <cell r="B1043" t="str">
            <v>Trong 24h</v>
          </cell>
          <cell r="D1043" t="str">
            <v>Khiếu nại về dịch vụ FTTH</v>
          </cell>
          <cell r="W1043" t="str">
            <v>Đã đóng</v>
          </cell>
          <cell r="AJ1043" t="str">
            <v xml:space="preserve">Đồng Nai </v>
          </cell>
          <cell r="BX1043" t="str">
            <v>AON</v>
          </cell>
        </row>
        <row r="1044">
          <cell r="A1044" t="str">
            <v>ON</v>
          </cell>
          <cell r="B1044" t="str">
            <v>Trong 24h</v>
          </cell>
          <cell r="D1044" t="str">
            <v>Khiếu nại về dịch vụ FTTH</v>
          </cell>
          <cell r="W1044" t="str">
            <v>Đang xử lý</v>
          </cell>
          <cell r="AJ1044" t="str">
            <v>Bình Dương</v>
          </cell>
          <cell r="BX1044" t="str">
            <v>AON</v>
          </cell>
        </row>
        <row r="1045">
          <cell r="A1045" t="str">
            <v>ON</v>
          </cell>
          <cell r="B1045" t="str">
            <v>Trong 24h</v>
          </cell>
          <cell r="D1045" t="str">
            <v>Khiếu nại về dịch vụ FTTH</v>
          </cell>
          <cell r="W1045" t="str">
            <v>Đã đóng</v>
          </cell>
          <cell r="AJ1045" t="str">
            <v>Hoà Bình</v>
          </cell>
          <cell r="BX1045" t="str">
            <v>AON</v>
          </cell>
        </row>
        <row r="1046">
          <cell r="A1046" t="str">
            <v>ON</v>
          </cell>
          <cell r="B1046" t="str">
            <v>Trong 24h</v>
          </cell>
          <cell r="D1046" t="str">
            <v>Khiếu nại về dịch vụ FTTH</v>
          </cell>
          <cell r="W1046" t="str">
            <v>Đã đóng</v>
          </cell>
          <cell r="AJ1046" t="str">
            <v>Quảng Ngãi</v>
          </cell>
          <cell r="BX1046" t="str">
            <v>AON</v>
          </cell>
        </row>
        <row r="1047">
          <cell r="A1047" t="str">
            <v>ON</v>
          </cell>
          <cell r="B1047" t="str">
            <v>Trong 24h</v>
          </cell>
          <cell r="D1047" t="str">
            <v>Khiếu nại về dịch vụ FTTH</v>
          </cell>
          <cell r="W1047" t="str">
            <v>Đã đóng</v>
          </cell>
          <cell r="AJ1047" t="str">
            <v>TP HCM</v>
          </cell>
          <cell r="BX1047" t="str">
            <v>GPON</v>
          </cell>
        </row>
        <row r="1048">
          <cell r="A1048" t="str">
            <v>ON</v>
          </cell>
          <cell r="B1048" t="str">
            <v>Trong 24h</v>
          </cell>
          <cell r="D1048" t="str">
            <v>Khiếu nại về dịch vụ FTTH</v>
          </cell>
          <cell r="W1048" t="str">
            <v>Đã đóng</v>
          </cell>
          <cell r="AJ1048" t="str">
            <v>TP HCM</v>
          </cell>
          <cell r="BX1048" t="str">
            <v>AON</v>
          </cell>
        </row>
        <row r="1049">
          <cell r="A1049" t="str">
            <v>ON</v>
          </cell>
          <cell r="B1049" t="str">
            <v>Trong 24h</v>
          </cell>
          <cell r="D1049" t="str">
            <v>Khiếu nại về dịch vụ FTTH</v>
          </cell>
          <cell r="W1049" t="str">
            <v>Đang xử lý</v>
          </cell>
          <cell r="AJ1049" t="str">
            <v>Hà Nội 2</v>
          </cell>
          <cell r="BX1049" t="str">
            <v>AON</v>
          </cell>
        </row>
        <row r="1050">
          <cell r="A1050" t="str">
            <v>ON</v>
          </cell>
          <cell r="B1050" t="str">
            <v>Trong 24h</v>
          </cell>
          <cell r="D1050" t="str">
            <v>Khiếu nại về dịch vụ FTTH</v>
          </cell>
          <cell r="W1050" t="str">
            <v>Đang xử lý</v>
          </cell>
          <cell r="AJ1050" t="str">
            <v>Thừa Thiên Huế</v>
          </cell>
          <cell r="BX1050" t="str">
            <v>AON</v>
          </cell>
        </row>
        <row r="1051">
          <cell r="A1051" t="str">
            <v>ON</v>
          </cell>
          <cell r="B1051" t="str">
            <v>Trong 24h</v>
          </cell>
          <cell r="D1051" t="str">
            <v>Khiếu nại về dịch vụ FTTH</v>
          </cell>
          <cell r="W1051" t="str">
            <v>Đã đóng</v>
          </cell>
          <cell r="AJ1051" t="str">
            <v>TP HCM</v>
          </cell>
          <cell r="BX1051" t="str">
            <v>GPON</v>
          </cell>
        </row>
        <row r="1052">
          <cell r="A1052" t="str">
            <v>ON</v>
          </cell>
          <cell r="B1052" t="str">
            <v>Trong 24h</v>
          </cell>
          <cell r="D1052" t="str">
            <v>Khiếu nại về dịch vụ FTTH</v>
          </cell>
          <cell r="W1052" t="str">
            <v>Đã đóng</v>
          </cell>
          <cell r="AJ1052" t="str">
            <v>Tây Ninh</v>
          </cell>
          <cell r="BX1052" t="str">
            <v>AON</v>
          </cell>
        </row>
        <row r="1053">
          <cell r="A1053" t="str">
            <v>ON</v>
          </cell>
          <cell r="B1053" t="str">
            <v>Trong 24h</v>
          </cell>
          <cell r="D1053" t="str">
            <v>Khiếu nại về dịch vụ NextTV</v>
          </cell>
          <cell r="W1053" t="str">
            <v>Đã đóng</v>
          </cell>
          <cell r="AJ1053" t="str">
            <v>Đắc Nông</v>
          </cell>
          <cell r="BX1053" t="str">
            <v>AON</v>
          </cell>
        </row>
        <row r="1054">
          <cell r="A1054" t="str">
            <v>ON</v>
          </cell>
          <cell r="B1054" t="str">
            <v>Trong 24h</v>
          </cell>
          <cell r="D1054" t="str">
            <v>Khiếu nại về dịch vụ FTTH</v>
          </cell>
          <cell r="W1054" t="str">
            <v>Đã đóng</v>
          </cell>
          <cell r="AJ1054" t="str">
            <v>Hà Nội 2</v>
          </cell>
          <cell r="BX1054" t="str">
            <v>AON</v>
          </cell>
        </row>
        <row r="1055">
          <cell r="A1055" t="str">
            <v>ON</v>
          </cell>
          <cell r="B1055" t="str">
            <v>Trong 24h</v>
          </cell>
          <cell r="D1055" t="str">
            <v>Khiếu nại về dịch vụ FTTH</v>
          </cell>
          <cell r="W1055" t="str">
            <v>Đang xử lý</v>
          </cell>
          <cell r="AJ1055" t="str">
            <v>TP HCM</v>
          </cell>
          <cell r="BX1055" t="str">
            <v>AON</v>
          </cell>
        </row>
        <row r="1056">
          <cell r="A1056" t="str">
            <v>ON</v>
          </cell>
          <cell r="B1056" t="str">
            <v>Trong 24h</v>
          </cell>
          <cell r="D1056" t="str">
            <v>Khiếu nại về dịch vụ FTTH</v>
          </cell>
          <cell r="W1056" t="str">
            <v>Đã đóng</v>
          </cell>
          <cell r="AJ1056" t="str">
            <v>Hà Nội 2</v>
          </cell>
          <cell r="BX1056" t="str">
            <v>AON</v>
          </cell>
        </row>
        <row r="1057">
          <cell r="A1057" t="str">
            <v>ON</v>
          </cell>
          <cell r="B1057" t="str">
            <v>Trong 24h</v>
          </cell>
          <cell r="D1057" t="str">
            <v>Khiếu nại về dịch vụ FTTH</v>
          </cell>
          <cell r="W1057" t="str">
            <v>Đã đóng</v>
          </cell>
          <cell r="AJ1057" t="str">
            <v>TP HCM</v>
          </cell>
          <cell r="BX1057" t="str">
            <v>AON</v>
          </cell>
        </row>
        <row r="1058">
          <cell r="A1058" t="str">
            <v>ON</v>
          </cell>
          <cell r="B1058" t="str">
            <v>Trong 24h</v>
          </cell>
          <cell r="D1058" t="str">
            <v>Khiếu nại về dịch vụ NextTV</v>
          </cell>
          <cell r="W1058" t="str">
            <v>Đang xử lý</v>
          </cell>
          <cell r="AJ1058" t="str">
            <v>Hà Giang</v>
          </cell>
          <cell r="BX1058" t="str">
            <v>AON</v>
          </cell>
        </row>
        <row r="1059">
          <cell r="A1059" t="str">
            <v>ON</v>
          </cell>
          <cell r="B1059" t="str">
            <v>Trong 24h</v>
          </cell>
          <cell r="D1059" t="str">
            <v>Khiếu nại về dịch vụ FTTH</v>
          </cell>
          <cell r="W1059" t="str">
            <v>Đang xử lý</v>
          </cell>
          <cell r="AJ1059" t="str">
            <v>Quảng Ninh</v>
          </cell>
          <cell r="BX1059" t="str">
            <v>AON</v>
          </cell>
        </row>
        <row r="1060">
          <cell r="A1060" t="str">
            <v>ON</v>
          </cell>
          <cell r="B1060" t="str">
            <v>Trong 24h</v>
          </cell>
          <cell r="D1060" t="str">
            <v>Khiếu nại về dịch vụ FTTH</v>
          </cell>
          <cell r="W1060" t="str">
            <v>Đã đóng</v>
          </cell>
          <cell r="AJ1060" t="str">
            <v>Bắc Giang</v>
          </cell>
          <cell r="BX1060" t="str">
            <v>AON</v>
          </cell>
        </row>
        <row r="1061">
          <cell r="A1061" t="str">
            <v>ON</v>
          </cell>
          <cell r="B1061" t="str">
            <v>Trong 24h</v>
          </cell>
          <cell r="D1061" t="str">
            <v>Khiếu nại về dịch vụ FTTH</v>
          </cell>
          <cell r="W1061" t="str">
            <v>Đang xử lý</v>
          </cell>
          <cell r="AJ1061" t="str">
            <v>Quảng Ninh</v>
          </cell>
          <cell r="BX1061" t="str">
            <v>AON</v>
          </cell>
        </row>
        <row r="1062">
          <cell r="A1062" t="str">
            <v>ON</v>
          </cell>
          <cell r="B1062" t="str">
            <v>Trong 24h</v>
          </cell>
          <cell r="D1062" t="str">
            <v>Khiếu nại về dịch vụ FTTH</v>
          </cell>
          <cell r="W1062" t="str">
            <v>Đã đóng</v>
          </cell>
          <cell r="AJ1062" t="str">
            <v>Quảng Ninh</v>
          </cell>
          <cell r="BX1062" t="str">
            <v>AON</v>
          </cell>
        </row>
        <row r="1063">
          <cell r="A1063" t="str">
            <v>ON</v>
          </cell>
          <cell r="B1063" t="str">
            <v>Trong 24h</v>
          </cell>
          <cell r="D1063" t="str">
            <v>Khiếu nại về dịch vụ FTTH</v>
          </cell>
          <cell r="W1063" t="str">
            <v>Đang xử lý</v>
          </cell>
          <cell r="AJ1063" t="str">
            <v>Bắc Ninh</v>
          </cell>
          <cell r="BX1063" t="str">
            <v>AON</v>
          </cell>
        </row>
        <row r="1064">
          <cell r="A1064" t="str">
            <v>ON</v>
          </cell>
          <cell r="B1064" t="str">
            <v>Trong 24h</v>
          </cell>
          <cell r="D1064" t="str">
            <v>Khiếu nại về dịch vụ FTTH</v>
          </cell>
          <cell r="W1064" t="str">
            <v>Đã đóng</v>
          </cell>
          <cell r="AJ1064" t="str">
            <v>Hậu Giang</v>
          </cell>
          <cell r="BX1064" t="str">
            <v>AON</v>
          </cell>
        </row>
        <row r="1065">
          <cell r="A1065" t="str">
            <v>ON</v>
          </cell>
          <cell r="B1065" t="str">
            <v>Trong 24h</v>
          </cell>
          <cell r="D1065" t="str">
            <v>Khiếu nại về dịch vụ FTTH</v>
          </cell>
          <cell r="W1065" t="str">
            <v>Đã đóng</v>
          </cell>
          <cell r="AJ1065" t="str">
            <v>Quảng Trị</v>
          </cell>
          <cell r="BX1065" t="str">
            <v>AON</v>
          </cell>
        </row>
        <row r="1066">
          <cell r="A1066" t="str">
            <v>ON</v>
          </cell>
          <cell r="B1066" t="str">
            <v>Trong 24h</v>
          </cell>
          <cell r="D1066" t="str">
            <v>Khiếu nại về dịch vụ NextTV</v>
          </cell>
          <cell r="W1066" t="str">
            <v>Đã đóng</v>
          </cell>
          <cell r="AJ1066" t="str">
            <v>Quảng Trị</v>
          </cell>
          <cell r="BX1066" t="str">
            <v>AON</v>
          </cell>
        </row>
        <row r="1067">
          <cell r="A1067" t="str">
            <v>ON</v>
          </cell>
          <cell r="B1067" t="str">
            <v>Trong 24h</v>
          </cell>
          <cell r="D1067" t="str">
            <v>Khiếu nại về dịch vụ FTTH</v>
          </cell>
          <cell r="W1067" t="str">
            <v>Đã đóng</v>
          </cell>
          <cell r="AJ1067" t="str">
            <v>Hà Nội 2</v>
          </cell>
          <cell r="BX1067" t="str">
            <v>AON</v>
          </cell>
        </row>
        <row r="1068">
          <cell r="A1068" t="str">
            <v>ON</v>
          </cell>
          <cell r="B1068" t="str">
            <v>Trong 24h</v>
          </cell>
          <cell r="D1068" t="str">
            <v>Khiếu nại về dịch vụ FTTH</v>
          </cell>
          <cell r="W1068" t="str">
            <v>Đã đóng</v>
          </cell>
          <cell r="AJ1068" t="str">
            <v>TP HCM</v>
          </cell>
          <cell r="BX1068" t="str">
            <v>AON</v>
          </cell>
        </row>
        <row r="1069">
          <cell r="A1069" t="str">
            <v>ON</v>
          </cell>
          <cell r="B1069" t="str">
            <v>Trong 24h</v>
          </cell>
          <cell r="D1069" t="str">
            <v>Khiếu nại về dịch vụ FTTH</v>
          </cell>
          <cell r="W1069" t="str">
            <v>Đã đóng</v>
          </cell>
          <cell r="AJ1069" t="str">
            <v>TP HCM</v>
          </cell>
          <cell r="BX1069" t="str">
            <v>AON</v>
          </cell>
        </row>
        <row r="1070">
          <cell r="A1070" t="str">
            <v>ON</v>
          </cell>
          <cell r="B1070" t="str">
            <v>Trong 24h</v>
          </cell>
          <cell r="D1070" t="str">
            <v>Khiếu nại về dịch vụ FTTH</v>
          </cell>
          <cell r="W1070" t="str">
            <v>Đang xử lý</v>
          </cell>
          <cell r="AJ1070" t="str">
            <v>Thanh Hoá</v>
          </cell>
          <cell r="BX1070" t="str">
            <v>AON</v>
          </cell>
        </row>
        <row r="1071">
          <cell r="A1071" t="str">
            <v>ON</v>
          </cell>
          <cell r="B1071" t="str">
            <v>Trong 24h</v>
          </cell>
          <cell r="D1071" t="str">
            <v>Khiếu nại về dịch vụ FTTH</v>
          </cell>
          <cell r="W1071" t="str">
            <v>Đã đóng</v>
          </cell>
          <cell r="AJ1071" t="str">
            <v>Hà Nội 1</v>
          </cell>
          <cell r="BX1071" t="str">
            <v>AON</v>
          </cell>
        </row>
        <row r="1072">
          <cell r="A1072" t="str">
            <v>ON</v>
          </cell>
          <cell r="B1072" t="str">
            <v>Trong 24h</v>
          </cell>
          <cell r="D1072" t="str">
            <v>Khiếu nại về dịch vụ FTTH</v>
          </cell>
          <cell r="W1072" t="str">
            <v>Đã đóng</v>
          </cell>
          <cell r="AJ1072" t="str">
            <v>Hà Nội 1</v>
          </cell>
          <cell r="BX1072" t="str">
            <v>AON</v>
          </cell>
        </row>
        <row r="1073">
          <cell r="A1073" t="str">
            <v>ON</v>
          </cell>
          <cell r="B1073" t="str">
            <v>Trong 24h</v>
          </cell>
          <cell r="D1073" t="str">
            <v>Khiếu nại về dịch vụ FTTH</v>
          </cell>
          <cell r="W1073" t="str">
            <v>Đã đóng</v>
          </cell>
          <cell r="AJ1073" t="str">
            <v>Nghệ An</v>
          </cell>
          <cell r="BX1073" t="str">
            <v>AON</v>
          </cell>
        </row>
        <row r="1074">
          <cell r="A1074" t="str">
            <v>ON</v>
          </cell>
          <cell r="B1074" t="str">
            <v>Trong 24h</v>
          </cell>
          <cell r="D1074" t="str">
            <v>Khiếu nại về dịch vụ NextTV</v>
          </cell>
          <cell r="W1074" t="str">
            <v>Đang xử lý</v>
          </cell>
          <cell r="AJ1074" t="str">
            <v>Hưng Yên</v>
          </cell>
          <cell r="BX1074" t="str">
            <v>AON</v>
          </cell>
        </row>
        <row r="1075">
          <cell r="A1075" t="str">
            <v>ON</v>
          </cell>
          <cell r="B1075" t="str">
            <v>Trong 24h</v>
          </cell>
          <cell r="D1075" t="str">
            <v>Khiếu nại về dịch vụ FTTH</v>
          </cell>
          <cell r="W1075" t="str">
            <v>Đã đóng</v>
          </cell>
          <cell r="AJ1075" t="str">
            <v>Thái Nguyên</v>
          </cell>
          <cell r="BX1075" t="str">
            <v>AON</v>
          </cell>
        </row>
        <row r="1076">
          <cell r="A1076" t="str">
            <v>ON</v>
          </cell>
          <cell r="B1076" t="str">
            <v>Trong 24h</v>
          </cell>
          <cell r="D1076" t="str">
            <v>Khiếu nại về dịch vụ FTTH</v>
          </cell>
          <cell r="W1076" t="str">
            <v>Đã đóng</v>
          </cell>
          <cell r="AJ1076" t="str">
            <v xml:space="preserve">Đắc Lắk </v>
          </cell>
          <cell r="BX1076" t="str">
            <v>AON</v>
          </cell>
        </row>
        <row r="1077">
          <cell r="A1077" t="str">
            <v>ON</v>
          </cell>
          <cell r="B1077" t="str">
            <v>Trong 24h</v>
          </cell>
          <cell r="D1077" t="str">
            <v>Khiếu nại về dịch vụ FTTH</v>
          </cell>
          <cell r="W1077" t="str">
            <v>Đang xử lý</v>
          </cell>
          <cell r="AJ1077" t="str">
            <v>Quảng Ninh</v>
          </cell>
          <cell r="BX1077" t="str">
            <v>AON</v>
          </cell>
        </row>
        <row r="1078">
          <cell r="A1078" t="str">
            <v>ON</v>
          </cell>
          <cell r="B1078" t="str">
            <v>Trong 24h</v>
          </cell>
          <cell r="D1078" t="str">
            <v>Khiếu nại về dịch vụ FTTH</v>
          </cell>
          <cell r="W1078" t="str">
            <v>Đã đóng</v>
          </cell>
          <cell r="AJ1078" t="str">
            <v>Thái Nguyên</v>
          </cell>
          <cell r="BX1078" t="str">
            <v>AON</v>
          </cell>
        </row>
        <row r="1079">
          <cell r="A1079" t="str">
            <v>ON</v>
          </cell>
          <cell r="B1079" t="str">
            <v>Trong 24h</v>
          </cell>
          <cell r="D1079" t="str">
            <v>Khiếu nại về dịch vụ FTTH</v>
          </cell>
          <cell r="W1079" t="str">
            <v>Đang xử lý</v>
          </cell>
          <cell r="AJ1079" t="str">
            <v>An Giang</v>
          </cell>
          <cell r="BX1079" t="str">
            <v>AON</v>
          </cell>
        </row>
        <row r="1080">
          <cell r="A1080" t="str">
            <v>ON</v>
          </cell>
          <cell r="B1080" t="str">
            <v>Trong 24h</v>
          </cell>
          <cell r="D1080" t="str">
            <v>Khiếu nại về dịch vụ FTTH</v>
          </cell>
          <cell r="W1080" t="str">
            <v>Đang xử lý</v>
          </cell>
          <cell r="AJ1080" t="str">
            <v>Thanh Hoá</v>
          </cell>
          <cell r="BX1080" t="str">
            <v>AON</v>
          </cell>
        </row>
        <row r="1081">
          <cell r="A1081" t="str">
            <v>ON</v>
          </cell>
          <cell r="B1081" t="str">
            <v>Trong 24h</v>
          </cell>
          <cell r="D1081" t="str">
            <v>Khiếu nại về dịch vụ FTTH</v>
          </cell>
          <cell r="W1081" t="str">
            <v>Đang xử lý</v>
          </cell>
          <cell r="AJ1081" t="str">
            <v>Thái Bình</v>
          </cell>
          <cell r="BX1081" t="str">
            <v>AON</v>
          </cell>
        </row>
        <row r="1082">
          <cell r="A1082" t="str">
            <v>ON</v>
          </cell>
          <cell r="B1082" t="str">
            <v>Trong 24h</v>
          </cell>
          <cell r="D1082" t="str">
            <v>Khiếu nại về dịch vụ FTTH</v>
          </cell>
          <cell r="W1082" t="str">
            <v>Đã đóng</v>
          </cell>
          <cell r="AJ1082" t="str">
            <v>Hà Nam</v>
          </cell>
          <cell r="BX1082" t="str">
            <v>AON</v>
          </cell>
        </row>
        <row r="1083">
          <cell r="A1083" t="str">
            <v>ON</v>
          </cell>
          <cell r="B1083" t="str">
            <v>Trong 24h</v>
          </cell>
          <cell r="D1083" t="str">
            <v>Khiếu nại về dịch vụ FTTH</v>
          </cell>
          <cell r="W1083" t="str">
            <v>Đã đóng</v>
          </cell>
          <cell r="AJ1083" t="str">
            <v>Hà Nội 1</v>
          </cell>
          <cell r="BX1083" t="str">
            <v>AON</v>
          </cell>
        </row>
        <row r="1084">
          <cell r="A1084" t="str">
            <v>ON</v>
          </cell>
          <cell r="B1084" t="str">
            <v>Trong 24h</v>
          </cell>
          <cell r="D1084" t="str">
            <v>Khiếu nại về dịch vụ FTTH</v>
          </cell>
          <cell r="W1084" t="str">
            <v>Đã đóng</v>
          </cell>
          <cell r="AJ1084" t="str">
            <v>Cần Thơ</v>
          </cell>
          <cell r="BX1084" t="str">
            <v>AON</v>
          </cell>
        </row>
        <row r="1085">
          <cell r="A1085" t="str">
            <v>ON</v>
          </cell>
          <cell r="B1085" t="str">
            <v>Trong 24h</v>
          </cell>
          <cell r="D1085" t="str">
            <v>Khiếu nại về dịch vụ FTTH</v>
          </cell>
          <cell r="W1085" t="str">
            <v>Đã đóng</v>
          </cell>
          <cell r="AJ1085" t="str">
            <v>Bình Định</v>
          </cell>
          <cell r="BX1085" t="str">
            <v>AON</v>
          </cell>
        </row>
        <row r="1086">
          <cell r="A1086" t="str">
            <v>ON</v>
          </cell>
          <cell r="B1086" t="str">
            <v>Trong 24h</v>
          </cell>
          <cell r="D1086" t="str">
            <v>Khiếu nại về dịch vụ FTTH</v>
          </cell>
          <cell r="W1086" t="str">
            <v>Đã đóng</v>
          </cell>
          <cell r="AJ1086" t="str">
            <v>TP HCM</v>
          </cell>
          <cell r="BX1086" t="str">
            <v>AON</v>
          </cell>
        </row>
        <row r="1087">
          <cell r="A1087" t="str">
            <v>ON</v>
          </cell>
          <cell r="B1087" t="str">
            <v>Trong 24h</v>
          </cell>
          <cell r="D1087" t="str">
            <v>Khiếu nại về dịch vụ FTTH</v>
          </cell>
          <cell r="W1087" t="str">
            <v>Đã đóng</v>
          </cell>
          <cell r="AJ1087" t="str">
            <v>An Giang</v>
          </cell>
          <cell r="BX1087" t="str">
            <v>AON</v>
          </cell>
        </row>
        <row r="1088">
          <cell r="A1088" t="str">
            <v>ON</v>
          </cell>
          <cell r="B1088" t="str">
            <v>Trong 24h</v>
          </cell>
          <cell r="D1088" t="str">
            <v>Khiếu nại về dịch vụ FTTH</v>
          </cell>
          <cell r="W1088" t="str">
            <v>Đang xử lý</v>
          </cell>
          <cell r="AJ1088" t="str">
            <v>Bắc Ninh</v>
          </cell>
          <cell r="BX1088" t="str">
            <v>AON</v>
          </cell>
        </row>
        <row r="1089">
          <cell r="A1089" t="str">
            <v>ON</v>
          </cell>
          <cell r="B1089" t="str">
            <v>Trong 24h</v>
          </cell>
          <cell r="D1089" t="str">
            <v>Khiếu nại về dịch vụ FTTH</v>
          </cell>
          <cell r="W1089" t="str">
            <v>Đã đóng</v>
          </cell>
          <cell r="AJ1089" t="str">
            <v>TP HCM</v>
          </cell>
          <cell r="BX1089" t="str">
            <v>AON</v>
          </cell>
        </row>
        <row r="1090">
          <cell r="A1090" t="str">
            <v>ON</v>
          </cell>
          <cell r="B1090" t="str">
            <v>Trong 24h</v>
          </cell>
          <cell r="D1090" t="str">
            <v>Khiếu nại về dịch vụ FTTH</v>
          </cell>
          <cell r="W1090" t="str">
            <v>Đã đóng</v>
          </cell>
          <cell r="AJ1090" t="str">
            <v xml:space="preserve">Đắc Lắk </v>
          </cell>
          <cell r="BX1090" t="str">
            <v>AON</v>
          </cell>
        </row>
        <row r="1091">
          <cell r="A1091" t="str">
            <v>ON</v>
          </cell>
          <cell r="B1091" t="str">
            <v>Trong 24h</v>
          </cell>
          <cell r="D1091" t="str">
            <v>Khiếu nại về dịch vụ FTTH</v>
          </cell>
          <cell r="W1091" t="str">
            <v>Đang xử lý</v>
          </cell>
          <cell r="AJ1091" t="str">
            <v>Thái Nguyên</v>
          </cell>
          <cell r="BX1091" t="str">
            <v>AON</v>
          </cell>
        </row>
        <row r="1092">
          <cell r="A1092" t="str">
            <v>ON</v>
          </cell>
          <cell r="B1092" t="str">
            <v>Trong 24h</v>
          </cell>
          <cell r="D1092" t="str">
            <v>Khiếu nại về dịch vụ FTTH</v>
          </cell>
          <cell r="W1092" t="str">
            <v>Đang xử lý</v>
          </cell>
          <cell r="AJ1092" t="str">
            <v>Bắc Ninh</v>
          </cell>
          <cell r="BX1092" t="str">
            <v>AON</v>
          </cell>
        </row>
        <row r="1093">
          <cell r="A1093" t="str">
            <v>ON</v>
          </cell>
          <cell r="B1093" t="str">
            <v>Trong 24h</v>
          </cell>
          <cell r="D1093" t="str">
            <v>Khiếu nại về dịch vụ NextTV</v>
          </cell>
          <cell r="W1093" t="str">
            <v>Đang xử lý</v>
          </cell>
          <cell r="AJ1093" t="str">
            <v>Thanh Hoá</v>
          </cell>
          <cell r="BX1093" t="str">
            <v>AON</v>
          </cell>
        </row>
        <row r="1094">
          <cell r="A1094" t="str">
            <v>ON</v>
          </cell>
          <cell r="B1094" t="str">
            <v>Trong 24h</v>
          </cell>
          <cell r="D1094" t="str">
            <v>Khiếu nại về dịch vụ FTTH</v>
          </cell>
          <cell r="W1094" t="str">
            <v>Đã đóng</v>
          </cell>
          <cell r="AJ1094" t="str">
            <v>Hà Nội 1</v>
          </cell>
          <cell r="BX1094" t="str">
            <v>AON</v>
          </cell>
        </row>
        <row r="1095">
          <cell r="A1095" t="str">
            <v>ON</v>
          </cell>
          <cell r="B1095" t="str">
            <v>Trong 24h</v>
          </cell>
          <cell r="D1095" t="str">
            <v>Khiếu nại về dịch vụ FTTH</v>
          </cell>
          <cell r="W1095" t="str">
            <v>Đã đóng</v>
          </cell>
          <cell r="AJ1095" t="str">
            <v>TP HCM</v>
          </cell>
          <cell r="BX1095" t="str">
            <v>AON</v>
          </cell>
        </row>
        <row r="1096">
          <cell r="A1096" t="str">
            <v>ON</v>
          </cell>
          <cell r="B1096" t="str">
            <v>Trong 24h</v>
          </cell>
          <cell r="D1096" t="str">
            <v>Khiếu nại về dịch vụ FTTH</v>
          </cell>
          <cell r="W1096" t="str">
            <v>Đã đóng</v>
          </cell>
          <cell r="AJ1096" t="str">
            <v>TP HCM</v>
          </cell>
          <cell r="BX1096" t="str">
            <v>AON</v>
          </cell>
        </row>
        <row r="1097">
          <cell r="A1097" t="str">
            <v>ON</v>
          </cell>
          <cell r="B1097" t="str">
            <v>Trong 24h</v>
          </cell>
          <cell r="D1097" t="str">
            <v>Khiếu nại về dịch vụ FTTH</v>
          </cell>
          <cell r="W1097" t="str">
            <v>Đã đóng</v>
          </cell>
          <cell r="AJ1097" t="str">
            <v>Phú Yên</v>
          </cell>
          <cell r="BX1097" t="str">
            <v>AON</v>
          </cell>
        </row>
        <row r="1098">
          <cell r="A1098" t="str">
            <v>ON</v>
          </cell>
          <cell r="B1098" t="str">
            <v>Trong 24h</v>
          </cell>
          <cell r="D1098" t="str">
            <v>Khiếu nại về dịch vụ FTTH</v>
          </cell>
          <cell r="W1098" t="str">
            <v>Đang xử lý</v>
          </cell>
          <cell r="AJ1098" t="str">
            <v>Thanh Hoá</v>
          </cell>
          <cell r="BX1098" t="str">
            <v>AON</v>
          </cell>
        </row>
        <row r="1099">
          <cell r="A1099" t="str">
            <v>ON</v>
          </cell>
          <cell r="B1099" t="str">
            <v>Trong 24h</v>
          </cell>
          <cell r="D1099" t="str">
            <v>Khiếu nại về dịch vụ NextTV</v>
          </cell>
          <cell r="W1099" t="str">
            <v>Đã đóng</v>
          </cell>
          <cell r="AJ1099" t="str">
            <v xml:space="preserve">Đồng Nai </v>
          </cell>
          <cell r="BX1099" t="str">
            <v>AON</v>
          </cell>
        </row>
        <row r="1100">
          <cell r="A1100" t="str">
            <v>ON</v>
          </cell>
          <cell r="B1100" t="str">
            <v>Trong 24h</v>
          </cell>
          <cell r="D1100" t="str">
            <v>Khiếu nại về dịch vụ FTTH</v>
          </cell>
          <cell r="W1100" t="str">
            <v>Đã đóng</v>
          </cell>
          <cell r="AJ1100" t="str">
            <v>TP HCM</v>
          </cell>
          <cell r="BX1100" t="str">
            <v>AON</v>
          </cell>
        </row>
        <row r="1101">
          <cell r="A1101" t="str">
            <v>ON</v>
          </cell>
          <cell r="B1101" t="str">
            <v>Trong 24h</v>
          </cell>
          <cell r="D1101" t="str">
            <v>Khiếu nại về dịch vụ FTTH</v>
          </cell>
          <cell r="W1101" t="str">
            <v>Đã đóng</v>
          </cell>
          <cell r="AJ1101" t="str">
            <v>TP HCM</v>
          </cell>
          <cell r="BX1101" t="str">
            <v>AON</v>
          </cell>
        </row>
        <row r="1102">
          <cell r="A1102" t="str">
            <v>ON</v>
          </cell>
          <cell r="B1102" t="str">
            <v>Trong 24h</v>
          </cell>
          <cell r="D1102" t="str">
            <v>Khiếu nại về dịch vụ FTTH</v>
          </cell>
          <cell r="W1102" t="str">
            <v>Đã đóng</v>
          </cell>
          <cell r="AJ1102" t="str">
            <v>Sơn La</v>
          </cell>
          <cell r="BX1102" t="str">
            <v>AON</v>
          </cell>
        </row>
        <row r="1103">
          <cell r="A1103" t="str">
            <v>ON</v>
          </cell>
          <cell r="B1103" t="str">
            <v>Trong 24h</v>
          </cell>
          <cell r="D1103" t="str">
            <v>Khiếu nại về dịch vụ FTTH</v>
          </cell>
          <cell r="W1103" t="str">
            <v>Đã đóng</v>
          </cell>
          <cell r="AJ1103" t="str">
            <v>Sơn La</v>
          </cell>
          <cell r="BX1103" t="str">
            <v>AON</v>
          </cell>
        </row>
        <row r="1104">
          <cell r="A1104" t="str">
            <v>ON</v>
          </cell>
          <cell r="B1104" t="str">
            <v>Trong 24h</v>
          </cell>
          <cell r="D1104" t="str">
            <v>Khiếu nại về dịch vụ FTTH</v>
          </cell>
          <cell r="W1104" t="str">
            <v>Đã đóng</v>
          </cell>
          <cell r="AJ1104" t="str">
            <v xml:space="preserve">Đồng Nai </v>
          </cell>
          <cell r="BX1104" t="str">
            <v>AON</v>
          </cell>
        </row>
        <row r="1105">
          <cell r="A1105" t="str">
            <v>ON</v>
          </cell>
          <cell r="B1105" t="str">
            <v>Trong 24h</v>
          </cell>
          <cell r="D1105" t="str">
            <v>Khiếu nại về dịch vụ FTTH</v>
          </cell>
          <cell r="W1105" t="str">
            <v>Đã đóng</v>
          </cell>
          <cell r="AJ1105" t="str">
            <v>Tây Ninh</v>
          </cell>
          <cell r="BX1105" t="str">
            <v>AON</v>
          </cell>
        </row>
        <row r="1106">
          <cell r="A1106" t="str">
            <v>ON</v>
          </cell>
          <cell r="B1106" t="str">
            <v>Trong 24h</v>
          </cell>
          <cell r="D1106" t="str">
            <v>Khiếu nại về dịch vụ FTTH</v>
          </cell>
          <cell r="W1106" t="str">
            <v>Đã đóng</v>
          </cell>
          <cell r="AJ1106" t="str">
            <v>Bình Phước</v>
          </cell>
          <cell r="BX1106" t="str">
            <v>AON</v>
          </cell>
        </row>
        <row r="1107">
          <cell r="A1107" t="str">
            <v>ON</v>
          </cell>
          <cell r="B1107" t="str">
            <v>Trong 24h</v>
          </cell>
          <cell r="D1107" t="str">
            <v>Khiếu nại về dịch vụ FTTH</v>
          </cell>
          <cell r="W1107" t="str">
            <v>Đã đóng</v>
          </cell>
          <cell r="AJ1107" t="str">
            <v>Hà Nội 1</v>
          </cell>
          <cell r="BX1107" t="str">
            <v>AON</v>
          </cell>
        </row>
        <row r="1108">
          <cell r="A1108" t="str">
            <v>ON</v>
          </cell>
          <cell r="B1108" t="str">
            <v>Trong 24h</v>
          </cell>
          <cell r="D1108" t="str">
            <v>Khiếu nại về dịch vụ FTTH</v>
          </cell>
          <cell r="W1108" t="str">
            <v>Đã đóng</v>
          </cell>
          <cell r="AJ1108" t="str">
            <v>TP HCM</v>
          </cell>
          <cell r="BX1108" t="str">
            <v>AON</v>
          </cell>
        </row>
        <row r="1109">
          <cell r="A1109" t="str">
            <v>ON</v>
          </cell>
          <cell r="B1109" t="str">
            <v>Trong 24h</v>
          </cell>
          <cell r="D1109" t="str">
            <v>Khiếu nại về dịch vụ FTTH</v>
          </cell>
          <cell r="W1109" t="str">
            <v>Đã đóng</v>
          </cell>
          <cell r="AJ1109" t="str">
            <v>TP HCM</v>
          </cell>
          <cell r="BX1109" t="str">
            <v>AON</v>
          </cell>
        </row>
        <row r="1110">
          <cell r="A1110" t="str">
            <v>ON</v>
          </cell>
          <cell r="B1110" t="str">
            <v>Trong 24h</v>
          </cell>
          <cell r="D1110" t="str">
            <v>Khiếu nại về dịch vụ FTTH</v>
          </cell>
          <cell r="W1110" t="str">
            <v>Đã đóng</v>
          </cell>
          <cell r="AJ1110" t="str">
            <v xml:space="preserve">Quảng Nam </v>
          </cell>
          <cell r="BX1110" t="str">
            <v>AON</v>
          </cell>
        </row>
        <row r="1111">
          <cell r="A1111" t="str">
            <v>ON</v>
          </cell>
          <cell r="B1111" t="str">
            <v>Trong 24h</v>
          </cell>
          <cell r="D1111" t="str">
            <v>Khiếu nại về dịch vụ FTTH</v>
          </cell>
          <cell r="W1111" t="str">
            <v>Đã đóng</v>
          </cell>
          <cell r="AJ1111" t="str">
            <v>Khánh Hoà</v>
          </cell>
          <cell r="BX1111" t="str">
            <v>AON</v>
          </cell>
        </row>
        <row r="1112">
          <cell r="A1112" t="str">
            <v>ON</v>
          </cell>
          <cell r="B1112" t="str">
            <v>Trong 24h</v>
          </cell>
          <cell r="D1112" t="str">
            <v>Khiếu nại về dịch vụ FTTH</v>
          </cell>
          <cell r="W1112" t="str">
            <v>Đã đóng</v>
          </cell>
          <cell r="AJ1112" t="str">
            <v>TP HCM</v>
          </cell>
          <cell r="BX1112" t="str">
            <v>AON</v>
          </cell>
        </row>
        <row r="1113">
          <cell r="A1113" t="str">
            <v>ON</v>
          </cell>
          <cell r="B1113" t="str">
            <v>Trong 24h</v>
          </cell>
          <cell r="D1113" t="str">
            <v>Khiếu nại về dịch vụ FTTH</v>
          </cell>
          <cell r="W1113" t="str">
            <v>Đã đóng</v>
          </cell>
          <cell r="AJ1113" t="str">
            <v>Hà Nội 1</v>
          </cell>
          <cell r="BX1113" t="str">
            <v>AON</v>
          </cell>
        </row>
        <row r="1114">
          <cell r="A1114" t="str">
            <v>ON</v>
          </cell>
          <cell r="B1114" t="str">
            <v>Trong 24h</v>
          </cell>
          <cell r="D1114" t="str">
            <v>Khiếu nại về dịch vụ FTTH</v>
          </cell>
          <cell r="W1114" t="str">
            <v>Đã đóng</v>
          </cell>
          <cell r="AJ1114" t="str">
            <v>Sơn La</v>
          </cell>
          <cell r="BX1114" t="str">
            <v>AON</v>
          </cell>
        </row>
        <row r="1115">
          <cell r="A1115" t="str">
            <v>ON</v>
          </cell>
          <cell r="B1115" t="str">
            <v>Trong 24h</v>
          </cell>
          <cell r="D1115" t="str">
            <v>Khiếu nại về dịch vụ FTTH</v>
          </cell>
          <cell r="W1115" t="str">
            <v>Đã đóng</v>
          </cell>
          <cell r="AJ1115" t="str">
            <v>Hà Nội 2</v>
          </cell>
          <cell r="BX1115" t="str">
            <v>AON</v>
          </cell>
        </row>
        <row r="1116">
          <cell r="A1116" t="str">
            <v>ON</v>
          </cell>
          <cell r="B1116" t="str">
            <v>Trong 24h</v>
          </cell>
          <cell r="D1116" t="str">
            <v>Khiếu nại về dịch vụ FTTH</v>
          </cell>
          <cell r="W1116" t="str">
            <v>Đã đóng</v>
          </cell>
          <cell r="AJ1116" t="str">
            <v>TP HCM</v>
          </cell>
          <cell r="BX1116" t="str">
            <v>AON</v>
          </cell>
        </row>
        <row r="1117">
          <cell r="A1117" t="str">
            <v>ON</v>
          </cell>
          <cell r="B1117" t="str">
            <v>Trong 24h</v>
          </cell>
          <cell r="D1117" t="str">
            <v>Khiếu nại về dịch vụ FTTH</v>
          </cell>
          <cell r="W1117" t="str">
            <v>Đã đóng</v>
          </cell>
          <cell r="AJ1117" t="str">
            <v>Điện Biên</v>
          </cell>
          <cell r="BX1117" t="str">
            <v>AON</v>
          </cell>
        </row>
        <row r="1118">
          <cell r="A1118" t="str">
            <v>ON</v>
          </cell>
          <cell r="B1118" t="str">
            <v>Trong 24h</v>
          </cell>
          <cell r="D1118" t="str">
            <v>Khiếu nại về dịch vụ FTTH</v>
          </cell>
          <cell r="W1118" t="str">
            <v>Đã đóng</v>
          </cell>
          <cell r="AJ1118" t="str">
            <v>TP HCM</v>
          </cell>
          <cell r="BX1118" t="str">
            <v>GPON</v>
          </cell>
        </row>
        <row r="1119">
          <cell r="A1119" t="str">
            <v>ON</v>
          </cell>
          <cell r="B1119" t="str">
            <v>Trong 24h</v>
          </cell>
          <cell r="D1119" t="str">
            <v>Khiếu nại về dịch vụ FTTH</v>
          </cell>
          <cell r="W1119" t="str">
            <v>Đã đóng</v>
          </cell>
          <cell r="AJ1119" t="str">
            <v>Hà Nội 1</v>
          </cell>
          <cell r="BX1119" t="str">
            <v>AON</v>
          </cell>
        </row>
        <row r="1120">
          <cell r="A1120" t="str">
            <v>ON</v>
          </cell>
          <cell r="B1120" t="str">
            <v>Trong 24h</v>
          </cell>
          <cell r="D1120" t="str">
            <v>Khiếu nại về dịch vụ FTTH</v>
          </cell>
          <cell r="W1120" t="str">
            <v>Đã đóng</v>
          </cell>
          <cell r="AJ1120" t="str">
            <v>Hà Nội 2</v>
          </cell>
          <cell r="BX1120" t="str">
            <v>AON</v>
          </cell>
        </row>
        <row r="1121">
          <cell r="A1121" t="str">
            <v>ON</v>
          </cell>
          <cell r="B1121" t="str">
            <v>Trong 24h</v>
          </cell>
          <cell r="D1121" t="str">
            <v>Khiếu nại về dịch vụ NextTV</v>
          </cell>
          <cell r="W1121" t="str">
            <v>Đã đóng</v>
          </cell>
          <cell r="AJ1121" t="str">
            <v xml:space="preserve">Đồng Nai </v>
          </cell>
          <cell r="BX1121" t="str">
            <v>AON</v>
          </cell>
        </row>
        <row r="1122">
          <cell r="A1122" t="str">
            <v>ON</v>
          </cell>
          <cell r="B1122" t="str">
            <v>Trong 24h</v>
          </cell>
          <cell r="D1122" t="str">
            <v>Khiếu nại về dịch vụ NextTV</v>
          </cell>
          <cell r="W1122" t="str">
            <v>Đã đóng</v>
          </cell>
          <cell r="AJ1122" t="str">
            <v>TP HCM</v>
          </cell>
          <cell r="BX1122" t="str">
            <v>GPON</v>
          </cell>
        </row>
        <row r="1123">
          <cell r="A1123" t="str">
            <v>ON</v>
          </cell>
          <cell r="B1123" t="str">
            <v>Trong 24h</v>
          </cell>
          <cell r="D1123" t="str">
            <v>Khiếu nại về dịch vụ FTTH</v>
          </cell>
          <cell r="W1123" t="str">
            <v>Đã đóng</v>
          </cell>
          <cell r="AJ1123" t="str">
            <v>Bạc Liêu</v>
          </cell>
          <cell r="BX1123" t="str">
            <v>GPON</v>
          </cell>
        </row>
        <row r="1124">
          <cell r="A1124" t="str">
            <v>ON</v>
          </cell>
          <cell r="B1124" t="str">
            <v>Trong 24h</v>
          </cell>
          <cell r="D1124" t="str">
            <v>Khiếu nại về dịch vụ FTTH</v>
          </cell>
          <cell r="W1124" t="str">
            <v>Đã đóng</v>
          </cell>
          <cell r="AJ1124" t="str">
            <v xml:space="preserve">Đồng Nai </v>
          </cell>
          <cell r="BX1124" t="str">
            <v>AON</v>
          </cell>
        </row>
        <row r="1125">
          <cell r="A1125" t="str">
            <v>ON</v>
          </cell>
          <cell r="B1125" t="str">
            <v>Trong 24h</v>
          </cell>
          <cell r="D1125" t="str">
            <v>Khiếu nại về dịch vụ FTTH</v>
          </cell>
          <cell r="W1125" t="str">
            <v>Đang xử lý</v>
          </cell>
          <cell r="AJ1125" t="str">
            <v>Quảng Ninh</v>
          </cell>
          <cell r="BX1125" t="str">
            <v>AON</v>
          </cell>
        </row>
        <row r="1126">
          <cell r="A1126" t="str">
            <v>ON</v>
          </cell>
          <cell r="B1126" t="str">
            <v>Trong 24h</v>
          </cell>
          <cell r="D1126" t="str">
            <v>Khiếu nại về dịch vụ FTTH</v>
          </cell>
          <cell r="W1126" t="str">
            <v>Đã đóng</v>
          </cell>
          <cell r="AJ1126" t="str">
            <v>Trà Vinh</v>
          </cell>
          <cell r="BX1126" t="str">
            <v>AON</v>
          </cell>
        </row>
        <row r="1127">
          <cell r="A1127" t="str">
            <v>ON</v>
          </cell>
          <cell r="B1127" t="str">
            <v>Trong 24h</v>
          </cell>
          <cell r="D1127" t="str">
            <v>Khiếu nại về dịch vụ FTTH</v>
          </cell>
          <cell r="W1127" t="str">
            <v>Đã đóng</v>
          </cell>
          <cell r="AJ1127" t="str">
            <v>Hà Nội 1</v>
          </cell>
          <cell r="BX1127" t="str">
            <v>AON</v>
          </cell>
        </row>
        <row r="1128">
          <cell r="A1128" t="str">
            <v>ON</v>
          </cell>
          <cell r="B1128" t="str">
            <v>Trong 24h</v>
          </cell>
          <cell r="D1128" t="str">
            <v>Khiếu nại về dịch vụ FTTH</v>
          </cell>
          <cell r="W1128" t="str">
            <v>Đang xử lý</v>
          </cell>
          <cell r="AJ1128" t="str">
            <v>Cà Mau</v>
          </cell>
          <cell r="BX1128" t="str">
            <v>AON</v>
          </cell>
        </row>
        <row r="1129">
          <cell r="A1129" t="str">
            <v>ON</v>
          </cell>
          <cell r="B1129" t="str">
            <v>Trong 24h</v>
          </cell>
          <cell r="D1129" t="str">
            <v>Khiếu nại về dịch vụ NextTV</v>
          </cell>
          <cell r="W1129" t="str">
            <v>Đã đóng</v>
          </cell>
          <cell r="AJ1129" t="str">
            <v>TP HCM</v>
          </cell>
          <cell r="BX1129" t="str">
            <v>GPON</v>
          </cell>
        </row>
        <row r="1130">
          <cell r="A1130" t="str">
            <v>ON</v>
          </cell>
          <cell r="B1130" t="str">
            <v>Trong 24h</v>
          </cell>
          <cell r="D1130" t="str">
            <v>Khiếu nại về dịch vụ FTTH</v>
          </cell>
          <cell r="W1130" t="str">
            <v>Đã đóng</v>
          </cell>
          <cell r="AJ1130" t="str">
            <v>Bình Thuận</v>
          </cell>
          <cell r="BX1130" t="str">
            <v>AON</v>
          </cell>
        </row>
        <row r="1131">
          <cell r="A1131" t="str">
            <v>ON</v>
          </cell>
          <cell r="B1131" t="str">
            <v>Trong 24h</v>
          </cell>
          <cell r="D1131" t="str">
            <v>Khiếu nại về dịch vụ FTTH</v>
          </cell>
          <cell r="W1131" t="str">
            <v>Đang xử lý</v>
          </cell>
          <cell r="AJ1131" t="str">
            <v>Quảng Ninh</v>
          </cell>
          <cell r="BX1131" t="str">
            <v>AON</v>
          </cell>
        </row>
        <row r="1132">
          <cell r="A1132" t="str">
            <v>ON</v>
          </cell>
          <cell r="B1132" t="str">
            <v>Trong 24h</v>
          </cell>
          <cell r="D1132" t="str">
            <v>Khiếu nại về dịch vụ FTTH</v>
          </cell>
          <cell r="W1132" t="str">
            <v>Đã đóng</v>
          </cell>
          <cell r="AJ1132" t="str">
            <v>TP HCM</v>
          </cell>
          <cell r="BX1132" t="str">
            <v>AON</v>
          </cell>
        </row>
        <row r="1133">
          <cell r="A1133" t="str">
            <v>ON</v>
          </cell>
          <cell r="B1133" t="str">
            <v>Trong 24h</v>
          </cell>
          <cell r="D1133" t="str">
            <v>Khiếu nại về dịch vụ FTTH</v>
          </cell>
          <cell r="W1133" t="str">
            <v>Đang xử lý</v>
          </cell>
          <cell r="AJ1133" t="str">
            <v>Quảng Ninh</v>
          </cell>
          <cell r="BX1133" t="str">
            <v>AON</v>
          </cell>
        </row>
        <row r="1134">
          <cell r="A1134" t="str">
            <v>ON</v>
          </cell>
          <cell r="B1134" t="str">
            <v>Trong 24h</v>
          </cell>
          <cell r="D1134" t="str">
            <v>Khiếu nại về dịch vụ FTTH</v>
          </cell>
          <cell r="W1134" t="str">
            <v>Đã đóng</v>
          </cell>
          <cell r="AJ1134" t="str">
            <v>Thanh Hoá</v>
          </cell>
          <cell r="BX1134" t="str">
            <v>AON</v>
          </cell>
        </row>
        <row r="1135">
          <cell r="A1135" t="str">
            <v>ON</v>
          </cell>
          <cell r="B1135" t="str">
            <v>Trong 24h</v>
          </cell>
          <cell r="D1135" t="str">
            <v>Khiếu nại về dịch vụ FTTH</v>
          </cell>
          <cell r="W1135" t="str">
            <v>Đã đóng</v>
          </cell>
          <cell r="AJ1135" t="str">
            <v>Long An</v>
          </cell>
          <cell r="BX1135" t="str">
            <v>AON</v>
          </cell>
        </row>
        <row r="1136">
          <cell r="A1136" t="str">
            <v>ON</v>
          </cell>
          <cell r="B1136" t="str">
            <v>Trong 24h</v>
          </cell>
          <cell r="D1136" t="str">
            <v>Khiếu nại về dịch vụ FTTH</v>
          </cell>
          <cell r="W1136" t="str">
            <v>Đã đóng</v>
          </cell>
          <cell r="AJ1136" t="str">
            <v>Hà Nội 1</v>
          </cell>
          <cell r="BX1136" t="str">
            <v>AON</v>
          </cell>
        </row>
        <row r="1137">
          <cell r="A1137" t="str">
            <v>ON</v>
          </cell>
          <cell r="B1137" t="str">
            <v>Trong 24h</v>
          </cell>
          <cell r="D1137" t="str">
            <v>Khiếu nại về dịch vụ NextTV</v>
          </cell>
          <cell r="W1137" t="str">
            <v>Đã đóng</v>
          </cell>
          <cell r="AJ1137" t="str">
            <v>TP HCM</v>
          </cell>
          <cell r="BX1137" t="str">
            <v>AON</v>
          </cell>
        </row>
        <row r="1138">
          <cell r="A1138" t="str">
            <v>ON</v>
          </cell>
          <cell r="B1138" t="str">
            <v>Trong 24h</v>
          </cell>
          <cell r="D1138" t="str">
            <v>Khiếu nại về dịch vụ FTTH</v>
          </cell>
          <cell r="W1138" t="str">
            <v>Đã đóng</v>
          </cell>
          <cell r="AJ1138" t="str">
            <v>Hà Nội 2</v>
          </cell>
          <cell r="BX1138" t="str">
            <v>AON</v>
          </cell>
        </row>
        <row r="1139">
          <cell r="A1139" t="str">
            <v>ON</v>
          </cell>
          <cell r="B1139" t="str">
            <v>Trong 24h</v>
          </cell>
          <cell r="D1139" t="str">
            <v>Khiếu nại về dịch vụ FTTH</v>
          </cell>
          <cell r="W1139" t="str">
            <v>Đang xử lý</v>
          </cell>
          <cell r="AJ1139" t="str">
            <v>Sơn La</v>
          </cell>
          <cell r="BX1139" t="str">
            <v>AON</v>
          </cell>
        </row>
        <row r="1140">
          <cell r="A1140" t="str">
            <v>ON</v>
          </cell>
          <cell r="B1140" t="str">
            <v>Trong 24h</v>
          </cell>
          <cell r="D1140" t="str">
            <v>Khiếu nại về dịch vụ FTTH</v>
          </cell>
          <cell r="W1140" t="str">
            <v>Đã đóng</v>
          </cell>
          <cell r="AJ1140" t="str">
            <v>Kiên Giang</v>
          </cell>
          <cell r="BX1140" t="str">
            <v>AON</v>
          </cell>
        </row>
        <row r="1141">
          <cell r="A1141" t="str">
            <v>ON</v>
          </cell>
          <cell r="B1141" t="str">
            <v>Trong 24h</v>
          </cell>
          <cell r="D1141" t="str">
            <v>Khiếu nại về dịch vụ FTTH</v>
          </cell>
          <cell r="W1141" t="str">
            <v>Đã đóng</v>
          </cell>
          <cell r="AJ1141" t="str">
            <v>Long An</v>
          </cell>
          <cell r="BX1141" t="str">
            <v>AON</v>
          </cell>
        </row>
        <row r="1142">
          <cell r="A1142" t="str">
            <v>ON</v>
          </cell>
          <cell r="B1142" t="str">
            <v>Trong 24h</v>
          </cell>
          <cell r="D1142" t="str">
            <v>Khiếu nại về dịch vụ FTTH</v>
          </cell>
          <cell r="W1142" t="str">
            <v>Đã đóng</v>
          </cell>
          <cell r="AJ1142" t="str">
            <v>Hà Nội 2</v>
          </cell>
          <cell r="BX1142" t="str">
            <v>AON</v>
          </cell>
        </row>
        <row r="1143">
          <cell r="A1143" t="str">
            <v>ON</v>
          </cell>
          <cell r="B1143" t="str">
            <v>Trong 24h</v>
          </cell>
          <cell r="D1143" t="str">
            <v>Khiếu nại về dịch vụ NextTV</v>
          </cell>
          <cell r="W1143" t="str">
            <v>Đã đóng</v>
          </cell>
          <cell r="AJ1143" t="str">
            <v>Hải Phòng</v>
          </cell>
          <cell r="BX1143" t="str">
            <v>AON</v>
          </cell>
        </row>
        <row r="1144">
          <cell r="A1144" t="str">
            <v>ON</v>
          </cell>
          <cell r="B1144" t="str">
            <v>Trong 24h</v>
          </cell>
          <cell r="D1144" t="str">
            <v>Khiếu nại về dịch vụ FTTH</v>
          </cell>
          <cell r="W1144" t="str">
            <v>Đã đóng</v>
          </cell>
          <cell r="AJ1144" t="str">
            <v>Thái Bình</v>
          </cell>
          <cell r="BX1144" t="str">
            <v>AON</v>
          </cell>
        </row>
        <row r="1145">
          <cell r="A1145" t="str">
            <v>ON</v>
          </cell>
          <cell r="B1145" t="str">
            <v>Trong 24h</v>
          </cell>
          <cell r="D1145" t="str">
            <v>Khiếu nại về dịch vụ FTTH</v>
          </cell>
          <cell r="W1145" t="str">
            <v>Đã đóng</v>
          </cell>
          <cell r="AJ1145" t="str">
            <v>Lạng Sơn</v>
          </cell>
          <cell r="BX1145" t="str">
            <v>AON</v>
          </cell>
        </row>
        <row r="1146">
          <cell r="A1146" t="str">
            <v>ON</v>
          </cell>
          <cell r="B1146" t="str">
            <v>Trong 24h</v>
          </cell>
          <cell r="D1146" t="str">
            <v>Khiếu nại về dịch vụ FTTH</v>
          </cell>
          <cell r="W1146" t="str">
            <v>Đã đóng</v>
          </cell>
          <cell r="AJ1146" t="str">
            <v>Nam Định</v>
          </cell>
          <cell r="BX1146" t="str">
            <v>AON</v>
          </cell>
        </row>
        <row r="1147">
          <cell r="A1147" t="str">
            <v>ON</v>
          </cell>
          <cell r="B1147" t="str">
            <v>Trong 24h</v>
          </cell>
          <cell r="D1147" t="str">
            <v>Khiếu nại về dịch vụ FTTH</v>
          </cell>
          <cell r="W1147" t="str">
            <v>Đã đóng</v>
          </cell>
          <cell r="AJ1147" t="str">
            <v>TP HCM</v>
          </cell>
          <cell r="BX1147" t="str">
            <v>AON</v>
          </cell>
        </row>
        <row r="1148">
          <cell r="A1148" t="str">
            <v>ON</v>
          </cell>
          <cell r="B1148" t="str">
            <v>Trong 24h</v>
          </cell>
          <cell r="D1148" t="str">
            <v>Khiếu nại về dịch vụ FTTH</v>
          </cell>
          <cell r="W1148" t="str">
            <v>Đang xử lý</v>
          </cell>
          <cell r="AJ1148" t="str">
            <v>Quảng Ninh</v>
          </cell>
          <cell r="BX1148" t="str">
            <v>AON</v>
          </cell>
        </row>
        <row r="1149">
          <cell r="A1149" t="str">
            <v>ON</v>
          </cell>
          <cell r="B1149" t="str">
            <v>Trong 24h</v>
          </cell>
          <cell r="D1149" t="str">
            <v>Khiếu nại về dịch vụ FTTH</v>
          </cell>
          <cell r="W1149" t="str">
            <v>Đã đóng</v>
          </cell>
          <cell r="AJ1149" t="str">
            <v>Hậu Giang</v>
          </cell>
          <cell r="BX1149" t="str">
            <v>AON</v>
          </cell>
        </row>
        <row r="1150">
          <cell r="A1150" t="str">
            <v>ON</v>
          </cell>
          <cell r="B1150" t="str">
            <v>Trong 24h</v>
          </cell>
          <cell r="D1150" t="str">
            <v>Khiếu nại về dịch vụ FTTH</v>
          </cell>
          <cell r="W1150" t="str">
            <v>Đã đóng</v>
          </cell>
          <cell r="AJ1150" t="str">
            <v>Lai Châu</v>
          </cell>
          <cell r="BX1150" t="str">
            <v>AON</v>
          </cell>
        </row>
        <row r="1151">
          <cell r="A1151" t="str">
            <v>ON</v>
          </cell>
          <cell r="B1151" t="str">
            <v>Trong 24h</v>
          </cell>
          <cell r="D1151" t="str">
            <v>Khiếu nại về dịch vụ FTTH</v>
          </cell>
          <cell r="W1151" t="str">
            <v>Đang xử lý</v>
          </cell>
          <cell r="AJ1151" t="str">
            <v>Sóc Trăng</v>
          </cell>
          <cell r="BX1151" t="str">
            <v>AON</v>
          </cell>
        </row>
        <row r="1152">
          <cell r="A1152" t="str">
            <v>ON</v>
          </cell>
          <cell r="B1152" t="str">
            <v>Trong 24h</v>
          </cell>
          <cell r="D1152" t="str">
            <v>Khiếu nại về dịch vụ FTTH</v>
          </cell>
          <cell r="W1152" t="str">
            <v>Đã đóng</v>
          </cell>
          <cell r="AJ1152" t="str">
            <v>Bình Phước</v>
          </cell>
          <cell r="BX1152" t="str">
            <v>AON</v>
          </cell>
        </row>
        <row r="1153">
          <cell r="A1153" t="str">
            <v>ON</v>
          </cell>
          <cell r="B1153" t="str">
            <v>Trong 24h</v>
          </cell>
          <cell r="D1153" t="str">
            <v>Khiếu nại về dịch vụ FTTH</v>
          </cell>
          <cell r="W1153" t="str">
            <v>Đã đóng</v>
          </cell>
          <cell r="AJ1153" t="str">
            <v xml:space="preserve">Quảng Nam </v>
          </cell>
          <cell r="BX1153" t="str">
            <v>AON</v>
          </cell>
        </row>
        <row r="1154">
          <cell r="A1154" t="str">
            <v>ON</v>
          </cell>
          <cell r="B1154" t="str">
            <v>Trong 24h</v>
          </cell>
          <cell r="D1154" t="str">
            <v>Khiếu nại về dịch vụ FTTH</v>
          </cell>
          <cell r="W1154" t="str">
            <v>Đang xử lý</v>
          </cell>
          <cell r="AJ1154" t="str">
            <v>TP HCM</v>
          </cell>
          <cell r="BX1154" t="str">
            <v>AON</v>
          </cell>
        </row>
        <row r="1155">
          <cell r="A1155" t="str">
            <v>ON</v>
          </cell>
          <cell r="B1155" t="str">
            <v>Trong 24h</v>
          </cell>
          <cell r="D1155" t="str">
            <v>Khiếu nại về dịch vụ FTTH</v>
          </cell>
          <cell r="W1155" t="str">
            <v>Đã đóng</v>
          </cell>
          <cell r="AJ1155" t="str">
            <v>Hậu Giang</v>
          </cell>
          <cell r="BX1155" t="str">
            <v>AON</v>
          </cell>
        </row>
        <row r="1156">
          <cell r="A1156" t="str">
            <v>ON</v>
          </cell>
          <cell r="B1156" t="str">
            <v>Trong 24h</v>
          </cell>
          <cell r="D1156" t="str">
            <v>Khiếu nại về dịch vụ FTTH</v>
          </cell>
          <cell r="W1156" t="str">
            <v>Đang xử lý</v>
          </cell>
          <cell r="AJ1156" t="str">
            <v xml:space="preserve">Đồng Nai </v>
          </cell>
          <cell r="BX1156" t="str">
            <v>AON</v>
          </cell>
        </row>
        <row r="1157">
          <cell r="A1157" t="str">
            <v>ON</v>
          </cell>
          <cell r="B1157" t="str">
            <v>Trong 24h</v>
          </cell>
          <cell r="D1157" t="str">
            <v>Khiếu nại về dịch vụ FTTH</v>
          </cell>
          <cell r="W1157" t="str">
            <v>Đã đóng</v>
          </cell>
          <cell r="AJ1157" t="str">
            <v>Cần Thơ</v>
          </cell>
          <cell r="BX1157" t="str">
            <v>AON</v>
          </cell>
        </row>
        <row r="1158">
          <cell r="A1158" t="str">
            <v>ON</v>
          </cell>
          <cell r="B1158" t="str">
            <v>Trong 24h</v>
          </cell>
          <cell r="D1158" t="str">
            <v>Khiếu nại về dịch vụ FTTH</v>
          </cell>
          <cell r="W1158" t="str">
            <v>Đã đóng</v>
          </cell>
          <cell r="AJ1158" t="str">
            <v>Hậu Giang</v>
          </cell>
          <cell r="BX1158" t="str">
            <v>AON</v>
          </cell>
        </row>
        <row r="1159">
          <cell r="A1159" t="str">
            <v>ON</v>
          </cell>
          <cell r="B1159" t="str">
            <v>Trong 24h</v>
          </cell>
          <cell r="D1159" t="str">
            <v>Khiếu nại về dịch vụ FTTH</v>
          </cell>
          <cell r="W1159" t="str">
            <v>Đã đóng</v>
          </cell>
          <cell r="AJ1159" t="str">
            <v>Bắc Giang</v>
          </cell>
          <cell r="BX1159" t="str">
            <v>AON</v>
          </cell>
        </row>
        <row r="1160">
          <cell r="A1160" t="str">
            <v>ON</v>
          </cell>
          <cell r="B1160" t="str">
            <v>Trong 24h</v>
          </cell>
          <cell r="D1160" t="str">
            <v>Khiếu nại về dịch vụ FTTH</v>
          </cell>
          <cell r="W1160" t="str">
            <v>Đã đóng</v>
          </cell>
          <cell r="AJ1160" t="str">
            <v>TP HCM</v>
          </cell>
          <cell r="BX1160" t="str">
            <v>AON</v>
          </cell>
        </row>
        <row r="1161">
          <cell r="A1161" t="str">
            <v>ON</v>
          </cell>
          <cell r="B1161" t="str">
            <v>Trong 24h</v>
          </cell>
          <cell r="D1161" t="str">
            <v>Khiếu nại về dịch vụ FTTH</v>
          </cell>
          <cell r="W1161" t="str">
            <v>Đang xử lý</v>
          </cell>
          <cell r="AJ1161" t="str">
            <v>Nghệ An</v>
          </cell>
          <cell r="BX1161" t="str">
            <v>AON</v>
          </cell>
        </row>
        <row r="1162">
          <cell r="A1162" t="str">
            <v>ON</v>
          </cell>
          <cell r="B1162" t="str">
            <v>Trong 24h</v>
          </cell>
          <cell r="D1162" t="str">
            <v>Khiếu nại về dịch vụ FTTH</v>
          </cell>
          <cell r="W1162" t="str">
            <v>Đang xử lý</v>
          </cell>
          <cell r="AJ1162" t="str">
            <v>Bắc Ninh</v>
          </cell>
          <cell r="BX1162" t="str">
            <v>AON</v>
          </cell>
        </row>
        <row r="1163">
          <cell r="A1163" t="str">
            <v>ON</v>
          </cell>
          <cell r="B1163" t="str">
            <v>Trong 24h</v>
          </cell>
          <cell r="D1163" t="str">
            <v>Khiếu nại về dịch vụ FTTH</v>
          </cell>
          <cell r="W1163" t="str">
            <v>Đã đóng</v>
          </cell>
          <cell r="AJ1163" t="str">
            <v>Hà Nam</v>
          </cell>
          <cell r="BX1163" t="str">
            <v>AON</v>
          </cell>
        </row>
        <row r="1164">
          <cell r="A1164" t="str">
            <v>ON</v>
          </cell>
          <cell r="B1164" t="str">
            <v>Trong 24h</v>
          </cell>
          <cell r="D1164" t="str">
            <v>Khiếu nại về dịch vụ FTTH</v>
          </cell>
          <cell r="W1164" t="str">
            <v>Đã đóng</v>
          </cell>
          <cell r="AJ1164" t="str">
            <v>Gia Lai</v>
          </cell>
          <cell r="BX1164" t="str">
            <v>AON</v>
          </cell>
        </row>
        <row r="1165">
          <cell r="A1165" t="str">
            <v>ON</v>
          </cell>
          <cell r="B1165" t="str">
            <v>Trong 24h</v>
          </cell>
          <cell r="D1165" t="str">
            <v>Khiếu nại về dịch vụ FTTH</v>
          </cell>
          <cell r="W1165" t="str">
            <v>Đã đóng</v>
          </cell>
          <cell r="AJ1165" t="str">
            <v>TP HCM</v>
          </cell>
          <cell r="BX1165" t="str">
            <v>AON</v>
          </cell>
        </row>
        <row r="1166">
          <cell r="A1166" t="str">
            <v>ON</v>
          </cell>
          <cell r="B1166" t="str">
            <v>Trong 24h</v>
          </cell>
          <cell r="D1166" t="str">
            <v>Khiếu nại về dịch vụ FTTH</v>
          </cell>
          <cell r="W1166" t="str">
            <v>Đã đóng</v>
          </cell>
          <cell r="AJ1166" t="str">
            <v>Bến Tre</v>
          </cell>
          <cell r="BX1166" t="str">
            <v>AON</v>
          </cell>
        </row>
        <row r="1167">
          <cell r="A1167" t="str">
            <v>ON</v>
          </cell>
          <cell r="B1167" t="str">
            <v>Trong 24h</v>
          </cell>
          <cell r="D1167" t="str">
            <v>Khiếu nại về dịch vụ FTTH</v>
          </cell>
          <cell r="W1167" t="str">
            <v>Đã đóng</v>
          </cell>
          <cell r="AJ1167" t="str">
            <v>Quảng Ninh</v>
          </cell>
          <cell r="BX1167" t="str">
            <v>AON</v>
          </cell>
        </row>
        <row r="1168">
          <cell r="A1168" t="str">
            <v>ON</v>
          </cell>
          <cell r="B1168" t="str">
            <v>Trong 24h</v>
          </cell>
          <cell r="D1168" t="str">
            <v>Khiếu nại về dịch vụ FTTH</v>
          </cell>
          <cell r="W1168" t="str">
            <v>Đã đóng</v>
          </cell>
          <cell r="AJ1168" t="str">
            <v>TP HCM</v>
          </cell>
          <cell r="BX1168" t="str">
            <v>AON</v>
          </cell>
        </row>
        <row r="1169">
          <cell r="A1169" t="str">
            <v>ON</v>
          </cell>
          <cell r="B1169" t="str">
            <v>Trong 24h</v>
          </cell>
          <cell r="D1169" t="str">
            <v>Khiếu nại về dịch vụ FTTH</v>
          </cell>
          <cell r="W1169" t="str">
            <v>Đang xử lý</v>
          </cell>
          <cell r="AJ1169" t="str">
            <v>Nghệ An</v>
          </cell>
          <cell r="BX1169" t="str">
            <v>AON</v>
          </cell>
        </row>
        <row r="1170">
          <cell r="A1170" t="str">
            <v>ON</v>
          </cell>
          <cell r="B1170" t="str">
            <v>Trong 24h</v>
          </cell>
          <cell r="D1170" t="str">
            <v>Khiếu nại về dịch vụ FTTH</v>
          </cell>
          <cell r="W1170" t="str">
            <v>Đang xử lý</v>
          </cell>
          <cell r="AJ1170" t="str">
            <v>Thanh Hoá</v>
          </cell>
          <cell r="BX1170" t="str">
            <v>AON</v>
          </cell>
        </row>
        <row r="1171">
          <cell r="A1171" t="str">
            <v>ON</v>
          </cell>
          <cell r="B1171" t="str">
            <v>Trong 24h</v>
          </cell>
          <cell r="D1171" t="str">
            <v>Khiếu nại về dịch vụ FTTH</v>
          </cell>
          <cell r="W1171" t="str">
            <v>Đã đóng</v>
          </cell>
          <cell r="AJ1171" t="str">
            <v>Đắc Nông</v>
          </cell>
          <cell r="BX1171" t="str">
            <v>AON</v>
          </cell>
        </row>
        <row r="1172">
          <cell r="A1172" t="str">
            <v>ON</v>
          </cell>
          <cell r="B1172" t="str">
            <v>Trong 24h</v>
          </cell>
          <cell r="D1172" t="str">
            <v>Khiếu nại về dịch vụ FTTH</v>
          </cell>
          <cell r="W1172" t="str">
            <v>Đang xử lý</v>
          </cell>
          <cell r="AJ1172" t="str">
            <v>Bắc Ninh</v>
          </cell>
          <cell r="BX1172" t="str">
            <v>AON</v>
          </cell>
        </row>
        <row r="1173">
          <cell r="A1173" t="str">
            <v>ON</v>
          </cell>
          <cell r="B1173" t="str">
            <v>Trong 24h</v>
          </cell>
          <cell r="D1173" t="str">
            <v>Khiếu nại về dịch vụ FTTH</v>
          </cell>
          <cell r="W1173" t="str">
            <v>Đã đóng</v>
          </cell>
          <cell r="AJ1173" t="str">
            <v>Bắc Giang</v>
          </cell>
          <cell r="BX1173" t="str">
            <v>AON</v>
          </cell>
        </row>
        <row r="1174">
          <cell r="A1174" t="str">
            <v>ON</v>
          </cell>
          <cell r="B1174" t="str">
            <v>Trong 24h</v>
          </cell>
          <cell r="D1174" t="str">
            <v>Khiếu nại về dịch vụ FTTH</v>
          </cell>
          <cell r="W1174" t="str">
            <v>Đang xử lý</v>
          </cell>
          <cell r="AJ1174" t="str">
            <v>Nghệ An</v>
          </cell>
          <cell r="BX1174" t="str">
            <v>AON</v>
          </cell>
        </row>
        <row r="1175">
          <cell r="A1175" t="str">
            <v>ON</v>
          </cell>
          <cell r="B1175" t="str">
            <v>Trong 24h</v>
          </cell>
          <cell r="D1175" t="str">
            <v>Khiếu nại về dịch vụ FTTH</v>
          </cell>
          <cell r="W1175" t="str">
            <v>Đang xử lý</v>
          </cell>
          <cell r="AJ1175" t="str">
            <v>Bình Định</v>
          </cell>
          <cell r="BX1175" t="str">
            <v>AON</v>
          </cell>
        </row>
        <row r="1176">
          <cell r="A1176" t="str">
            <v>ON</v>
          </cell>
          <cell r="B1176" t="str">
            <v>Trong 24h</v>
          </cell>
          <cell r="D1176" t="str">
            <v>Khiếu nại về dịch vụ FTTH</v>
          </cell>
          <cell r="W1176" t="str">
            <v>Đang xử lý</v>
          </cell>
          <cell r="AJ1176" t="str">
            <v>Nam Định</v>
          </cell>
          <cell r="BX1176" t="str">
            <v>AON</v>
          </cell>
        </row>
        <row r="1177">
          <cell r="A1177" t="str">
            <v>ON</v>
          </cell>
          <cell r="B1177" t="str">
            <v>Trong 24h</v>
          </cell>
          <cell r="D1177" t="str">
            <v>Khiếu nại về dịch vụ FTTH</v>
          </cell>
          <cell r="W1177" t="str">
            <v>Đang xử lý</v>
          </cell>
          <cell r="AJ1177" t="str">
            <v xml:space="preserve">Đắc Lắk </v>
          </cell>
          <cell r="BX1177" t="str">
            <v>AON</v>
          </cell>
        </row>
        <row r="1178">
          <cell r="A1178" t="str">
            <v>ON</v>
          </cell>
          <cell r="B1178" t="str">
            <v>Trong 24h</v>
          </cell>
          <cell r="D1178" t="str">
            <v>Khiếu nại về dịch vụ FTTH</v>
          </cell>
          <cell r="W1178" t="str">
            <v>Đã đóng</v>
          </cell>
          <cell r="AJ1178" t="str">
            <v>Thanh Hoá</v>
          </cell>
          <cell r="BX1178" t="str">
            <v>AON</v>
          </cell>
        </row>
        <row r="1179">
          <cell r="A1179" t="str">
            <v>ON</v>
          </cell>
          <cell r="B1179" t="str">
            <v>Trong 24h</v>
          </cell>
          <cell r="D1179" t="str">
            <v>Khiếu nại về dịch vụ FTTH</v>
          </cell>
          <cell r="W1179" t="str">
            <v>Đã đóng</v>
          </cell>
          <cell r="AJ1179" t="str">
            <v>Bình Thuận</v>
          </cell>
          <cell r="BX1179" t="str">
            <v>AON</v>
          </cell>
        </row>
        <row r="1180">
          <cell r="A1180" t="str">
            <v>ON</v>
          </cell>
          <cell r="B1180" t="str">
            <v>Trong 24h</v>
          </cell>
          <cell r="D1180" t="str">
            <v>Khiếu nại về dịch vụ FTTH</v>
          </cell>
          <cell r="W1180" t="str">
            <v>Đã đóng</v>
          </cell>
          <cell r="AJ1180" t="str">
            <v>Bình Dương</v>
          </cell>
          <cell r="BX1180" t="str">
            <v>AON</v>
          </cell>
        </row>
        <row r="1181">
          <cell r="A1181" t="str">
            <v>ON</v>
          </cell>
          <cell r="B1181" t="str">
            <v>Trong 24h</v>
          </cell>
          <cell r="D1181" t="str">
            <v>Khiếu nại về dịch vụ FTTH</v>
          </cell>
          <cell r="W1181" t="str">
            <v>Đang xử lý</v>
          </cell>
          <cell r="AJ1181" t="str">
            <v>Lâm Đồng</v>
          </cell>
          <cell r="BX1181" t="str">
            <v>AON</v>
          </cell>
        </row>
        <row r="1182">
          <cell r="A1182" t="str">
            <v>ON</v>
          </cell>
          <cell r="B1182" t="str">
            <v>Trong 24h</v>
          </cell>
          <cell r="D1182" t="str">
            <v>Khiếu nại về dịch vụ FTTH</v>
          </cell>
          <cell r="W1182" t="str">
            <v>Đã đóng</v>
          </cell>
          <cell r="AJ1182" t="str">
            <v>Vĩnh Phúc</v>
          </cell>
          <cell r="BX1182" t="str">
            <v>AON</v>
          </cell>
        </row>
        <row r="1183">
          <cell r="A1183" t="str">
            <v>ON</v>
          </cell>
          <cell r="B1183" t="str">
            <v>Trong 24h</v>
          </cell>
          <cell r="D1183" t="str">
            <v>Khiếu nại về dịch vụ FTTH</v>
          </cell>
          <cell r="W1183" t="str">
            <v>Đã đóng</v>
          </cell>
          <cell r="AJ1183" t="str">
            <v>Bạc Liêu</v>
          </cell>
          <cell r="BX1183" t="str">
            <v>AON</v>
          </cell>
        </row>
        <row r="1184">
          <cell r="A1184" t="str">
            <v>ON</v>
          </cell>
          <cell r="B1184" t="str">
            <v>Trong 24h</v>
          </cell>
          <cell r="D1184" t="str">
            <v>Khiếu nại về dịch vụ FTTH</v>
          </cell>
          <cell r="W1184" t="str">
            <v>Đã đóng</v>
          </cell>
          <cell r="AJ1184" t="str">
            <v>Hậu Giang</v>
          </cell>
          <cell r="BX1184" t="str">
            <v>AON</v>
          </cell>
        </row>
        <row r="1185">
          <cell r="A1185" t="str">
            <v>ON</v>
          </cell>
          <cell r="B1185" t="str">
            <v>Trong 24h</v>
          </cell>
          <cell r="D1185" t="str">
            <v>Khiếu nại về dịch vụ FTTH</v>
          </cell>
          <cell r="W1185" t="str">
            <v>Đang xử lý</v>
          </cell>
          <cell r="AJ1185" t="str">
            <v>Trà Vinh</v>
          </cell>
          <cell r="BX1185" t="str">
            <v>AON</v>
          </cell>
        </row>
        <row r="1186">
          <cell r="A1186" t="str">
            <v>ON</v>
          </cell>
          <cell r="B1186" t="str">
            <v>Trong 24h</v>
          </cell>
          <cell r="D1186" t="str">
            <v>Khiếu nại về dịch vụ FTTH</v>
          </cell>
          <cell r="W1186" t="str">
            <v>Đang xử lý</v>
          </cell>
          <cell r="AJ1186" t="str">
            <v xml:space="preserve">Đà Nẵng </v>
          </cell>
          <cell r="BX1186" t="str">
            <v>AON</v>
          </cell>
        </row>
        <row r="1187">
          <cell r="A1187" t="str">
            <v>ON</v>
          </cell>
          <cell r="B1187" t="str">
            <v>Trong 24h</v>
          </cell>
          <cell r="D1187" t="str">
            <v>Khiếu nại về dịch vụ FTTH</v>
          </cell>
          <cell r="W1187" t="str">
            <v>Đã đóng</v>
          </cell>
          <cell r="AJ1187" t="str">
            <v>Bình Thuận</v>
          </cell>
          <cell r="BX1187" t="str">
            <v>AON</v>
          </cell>
        </row>
        <row r="1188">
          <cell r="A1188" t="str">
            <v>ON</v>
          </cell>
          <cell r="B1188" t="str">
            <v>Trong 24h</v>
          </cell>
          <cell r="D1188" t="str">
            <v>Khiếu nại về dịch vụ FTTH</v>
          </cell>
          <cell r="W1188" t="str">
            <v>Đã đóng</v>
          </cell>
          <cell r="AJ1188" t="str">
            <v>Bắc Ninh</v>
          </cell>
          <cell r="BX1188" t="str">
            <v>AON</v>
          </cell>
        </row>
        <row r="1189">
          <cell r="A1189" t="str">
            <v>ON</v>
          </cell>
          <cell r="B1189" t="str">
            <v>Trong 24h</v>
          </cell>
          <cell r="D1189" t="str">
            <v>Khiếu nại về dịch vụ FTTH</v>
          </cell>
          <cell r="W1189" t="str">
            <v>Đã đóng</v>
          </cell>
          <cell r="AJ1189" t="str">
            <v>Hà Nội 1</v>
          </cell>
          <cell r="BX1189" t="str">
            <v>AON</v>
          </cell>
        </row>
        <row r="1190">
          <cell r="A1190" t="str">
            <v>ON</v>
          </cell>
          <cell r="B1190" t="str">
            <v>Trong 24h</v>
          </cell>
          <cell r="D1190" t="str">
            <v>Khiếu nại về dịch vụ FTTH</v>
          </cell>
          <cell r="W1190" t="str">
            <v>Đang xử lý</v>
          </cell>
          <cell r="AJ1190" t="str">
            <v>Bình Dương</v>
          </cell>
          <cell r="BX1190" t="str">
            <v>AON</v>
          </cell>
        </row>
        <row r="1191">
          <cell r="A1191" t="str">
            <v>ON</v>
          </cell>
          <cell r="B1191" t="str">
            <v>Trong 24h</v>
          </cell>
          <cell r="D1191" t="str">
            <v>Khiếu nại về dịch vụ FTTH</v>
          </cell>
          <cell r="W1191" t="str">
            <v>Đã đóng</v>
          </cell>
          <cell r="AJ1191" t="str">
            <v>Thanh Hoá</v>
          </cell>
          <cell r="BX1191" t="str">
            <v>AON</v>
          </cell>
        </row>
        <row r="1192">
          <cell r="A1192" t="str">
            <v>ON</v>
          </cell>
          <cell r="B1192" t="str">
            <v>Trong 24h</v>
          </cell>
          <cell r="D1192" t="str">
            <v>Khiếu nại về dịch vụ FTTH</v>
          </cell>
          <cell r="W1192" t="str">
            <v>Đang xử lý</v>
          </cell>
          <cell r="AJ1192" t="str">
            <v>Bà Rịa - Vũng Tàu</v>
          </cell>
          <cell r="BX1192" t="str">
            <v>AON</v>
          </cell>
        </row>
        <row r="1193">
          <cell r="A1193" t="str">
            <v>ON</v>
          </cell>
          <cell r="B1193" t="str">
            <v>Trong 24h</v>
          </cell>
          <cell r="D1193" t="str">
            <v>Khiếu nại về dịch vụ FTTH</v>
          </cell>
          <cell r="W1193" t="str">
            <v>Đã đóng</v>
          </cell>
          <cell r="AJ1193" t="str">
            <v>Đắc Nông</v>
          </cell>
          <cell r="BX1193" t="str">
            <v>AON</v>
          </cell>
        </row>
        <row r="1194">
          <cell r="A1194" t="str">
            <v>ON</v>
          </cell>
          <cell r="B1194" t="str">
            <v>Trong 24h</v>
          </cell>
          <cell r="D1194" t="str">
            <v>Khiếu nại về dịch vụ FTTH</v>
          </cell>
          <cell r="W1194" t="str">
            <v>Đã đóng</v>
          </cell>
          <cell r="AJ1194" t="str">
            <v>Yên Bái</v>
          </cell>
          <cell r="BX1194" t="str">
            <v>AON</v>
          </cell>
        </row>
        <row r="1195">
          <cell r="A1195" t="str">
            <v>ON</v>
          </cell>
          <cell r="B1195" t="str">
            <v>Trong 24h</v>
          </cell>
          <cell r="D1195" t="str">
            <v>Khiếu nại về dịch vụ FTTH</v>
          </cell>
          <cell r="W1195" t="str">
            <v>Đã đóng</v>
          </cell>
          <cell r="AJ1195" t="str">
            <v>Sóc Trăng</v>
          </cell>
          <cell r="BX1195" t="str">
            <v>AON</v>
          </cell>
        </row>
        <row r="1196">
          <cell r="A1196" t="str">
            <v>ON</v>
          </cell>
          <cell r="B1196" t="str">
            <v>Trong 24h</v>
          </cell>
          <cell r="D1196" t="str">
            <v>Khiếu nại về dịch vụ FTTH</v>
          </cell>
          <cell r="W1196" t="str">
            <v>Đã đóng</v>
          </cell>
          <cell r="AJ1196" t="str">
            <v>TP HCM</v>
          </cell>
          <cell r="BX1196" t="str">
            <v>AON</v>
          </cell>
        </row>
        <row r="1197">
          <cell r="A1197" t="str">
            <v>ON</v>
          </cell>
          <cell r="B1197" t="str">
            <v>Trong 24h</v>
          </cell>
          <cell r="D1197" t="str">
            <v>Khiếu nại về dịch vụ FTTH</v>
          </cell>
          <cell r="W1197" t="str">
            <v>Đã đóng</v>
          </cell>
          <cell r="AJ1197" t="str">
            <v>TP HCM</v>
          </cell>
          <cell r="BX1197" t="str">
            <v>AON</v>
          </cell>
        </row>
        <row r="1198">
          <cell r="A1198" t="str">
            <v>ON</v>
          </cell>
          <cell r="B1198" t="str">
            <v>Trong 24h</v>
          </cell>
          <cell r="D1198" t="str">
            <v>Khiếu nại về dịch vụ FTTH</v>
          </cell>
          <cell r="W1198" t="str">
            <v>Đã đóng</v>
          </cell>
          <cell r="AJ1198" t="str">
            <v xml:space="preserve">Đồng Nai </v>
          </cell>
          <cell r="BX1198" t="str">
            <v>AON</v>
          </cell>
        </row>
        <row r="1199">
          <cell r="A1199" t="str">
            <v>ON</v>
          </cell>
          <cell r="B1199" t="str">
            <v>Trong 24h</v>
          </cell>
          <cell r="D1199" t="str">
            <v>Khiếu nại về dịch vụ FTTH</v>
          </cell>
          <cell r="W1199" t="str">
            <v>Đã đóng</v>
          </cell>
          <cell r="AJ1199" t="str">
            <v>Quảng Ninh</v>
          </cell>
          <cell r="BX1199" t="str">
            <v>AON</v>
          </cell>
        </row>
        <row r="1200">
          <cell r="A1200" t="str">
            <v>ON</v>
          </cell>
          <cell r="B1200" t="str">
            <v>Trong 24h</v>
          </cell>
          <cell r="D1200" t="str">
            <v>Khiếu nại về dịch vụ FTTH</v>
          </cell>
          <cell r="W1200" t="str">
            <v>Đang xử lý</v>
          </cell>
          <cell r="AJ1200" t="str">
            <v>Hà Nội 2</v>
          </cell>
          <cell r="BX1200" t="str">
            <v>AON</v>
          </cell>
        </row>
        <row r="1201">
          <cell r="A1201" t="str">
            <v>ON</v>
          </cell>
          <cell r="B1201" t="str">
            <v>Trong 24h</v>
          </cell>
          <cell r="D1201" t="str">
            <v>Khiếu nại về dịch vụ FTTH</v>
          </cell>
          <cell r="W1201" t="str">
            <v>Đã đóng</v>
          </cell>
          <cell r="AJ1201" t="str">
            <v>TP HCM</v>
          </cell>
          <cell r="BX1201" t="str">
            <v>AON</v>
          </cell>
        </row>
        <row r="1202">
          <cell r="A1202" t="str">
            <v>ON</v>
          </cell>
          <cell r="B1202" t="str">
            <v>Trong 24h</v>
          </cell>
          <cell r="D1202" t="str">
            <v>Khiếu nại về dịch vụ FTTH</v>
          </cell>
          <cell r="W1202" t="str">
            <v>Đã đóng</v>
          </cell>
          <cell r="AJ1202" t="str">
            <v>Sơn La</v>
          </cell>
          <cell r="BX1202" t="str">
            <v>AON</v>
          </cell>
        </row>
        <row r="1203">
          <cell r="A1203" t="str">
            <v>ON</v>
          </cell>
          <cell r="B1203" t="str">
            <v>Trong 24h</v>
          </cell>
          <cell r="D1203" t="str">
            <v>Khiếu nại về dịch vụ FTTH</v>
          </cell>
          <cell r="W1203" t="str">
            <v>Đã đóng</v>
          </cell>
          <cell r="AJ1203" t="str">
            <v>TP HCM</v>
          </cell>
          <cell r="BX1203" t="str">
            <v>AON</v>
          </cell>
        </row>
        <row r="1204">
          <cell r="A1204" t="str">
            <v>ON</v>
          </cell>
          <cell r="B1204" t="str">
            <v>Trong 24h</v>
          </cell>
          <cell r="D1204" t="str">
            <v>Khiếu nại về dịch vụ FTTH</v>
          </cell>
          <cell r="W1204" t="str">
            <v>Đã đóng</v>
          </cell>
          <cell r="AJ1204" t="str">
            <v>TP HCM</v>
          </cell>
          <cell r="BX1204" t="str">
            <v>AON</v>
          </cell>
        </row>
        <row r="1205">
          <cell r="A1205" t="str">
            <v>ON</v>
          </cell>
          <cell r="B1205" t="str">
            <v>Trong 24h</v>
          </cell>
          <cell r="D1205" t="str">
            <v>Khiếu nại về dịch vụ FTTH</v>
          </cell>
          <cell r="W1205" t="str">
            <v>Đã đóng</v>
          </cell>
          <cell r="AJ1205" t="str">
            <v>TP HCM</v>
          </cell>
          <cell r="BX1205" t="str">
            <v>AON</v>
          </cell>
        </row>
        <row r="1206">
          <cell r="A1206" t="str">
            <v>ON</v>
          </cell>
          <cell r="B1206" t="str">
            <v>Trong 24h</v>
          </cell>
          <cell r="D1206" t="str">
            <v>Khiếu nại về dịch vụ FTTH</v>
          </cell>
          <cell r="W1206" t="str">
            <v>Đã đóng</v>
          </cell>
          <cell r="AJ1206" t="str">
            <v>Nam Định</v>
          </cell>
          <cell r="BX1206" t="str">
            <v>AON</v>
          </cell>
        </row>
        <row r="1207">
          <cell r="A1207" t="str">
            <v>ON</v>
          </cell>
          <cell r="B1207" t="str">
            <v>Trong 24h</v>
          </cell>
          <cell r="D1207" t="str">
            <v>Khiếu nại về dịch vụ FTTH</v>
          </cell>
          <cell r="W1207" t="str">
            <v>Đã đóng</v>
          </cell>
          <cell r="AJ1207" t="str">
            <v>Bình Phước</v>
          </cell>
          <cell r="BX1207" t="str">
            <v>AON</v>
          </cell>
        </row>
        <row r="1208">
          <cell r="A1208" t="str">
            <v>ON</v>
          </cell>
          <cell r="B1208" t="str">
            <v>Trong 24h</v>
          </cell>
          <cell r="D1208" t="str">
            <v>Khiếu nại về dịch vụ FTTH</v>
          </cell>
          <cell r="W1208" t="str">
            <v>Đã đóng</v>
          </cell>
          <cell r="AJ1208" t="str">
            <v>TP HCM</v>
          </cell>
          <cell r="BX1208" t="str">
            <v>AON</v>
          </cell>
        </row>
        <row r="1209">
          <cell r="A1209" t="str">
            <v>ON</v>
          </cell>
          <cell r="B1209" t="str">
            <v>Trong 24h</v>
          </cell>
          <cell r="D1209" t="str">
            <v>Khiếu nại về dịch vụ FTTH</v>
          </cell>
          <cell r="W1209" t="str">
            <v>Đã đóng</v>
          </cell>
          <cell r="AJ1209" t="str">
            <v>Hậu Giang</v>
          </cell>
          <cell r="BX1209" t="str">
            <v>AON</v>
          </cell>
        </row>
        <row r="1210">
          <cell r="A1210" t="str">
            <v>ON</v>
          </cell>
          <cell r="B1210" t="str">
            <v>Trong 24h</v>
          </cell>
          <cell r="D1210" t="str">
            <v>Khiếu nại về dịch vụ FTTH</v>
          </cell>
          <cell r="W1210" t="str">
            <v>Đã đóng</v>
          </cell>
          <cell r="AJ1210" t="str">
            <v>Hà Nội 2</v>
          </cell>
          <cell r="BX1210" t="str">
            <v>AON</v>
          </cell>
        </row>
        <row r="1211">
          <cell r="A1211" t="str">
            <v>ON</v>
          </cell>
          <cell r="B1211" t="str">
            <v>Trong 24h</v>
          </cell>
          <cell r="D1211" t="str">
            <v>Khiếu nại về dịch vụ FTTH</v>
          </cell>
          <cell r="W1211" t="str">
            <v>Đã đóng</v>
          </cell>
          <cell r="AJ1211" t="str">
            <v>Hà Nội 2</v>
          </cell>
          <cell r="BX1211" t="str">
            <v>AON</v>
          </cell>
        </row>
        <row r="1212">
          <cell r="A1212" t="str">
            <v>ON</v>
          </cell>
          <cell r="B1212" t="str">
            <v>Trong 24h</v>
          </cell>
          <cell r="D1212" t="str">
            <v>Khiếu nại về dịch vụ NextTV</v>
          </cell>
          <cell r="W1212" t="str">
            <v>Đã đóng</v>
          </cell>
          <cell r="AJ1212" t="str">
            <v>Long An</v>
          </cell>
          <cell r="BX1212" t="str">
            <v>AON</v>
          </cell>
        </row>
        <row r="1213">
          <cell r="A1213" t="str">
            <v>ON</v>
          </cell>
          <cell r="B1213" t="str">
            <v>Trong 24h</v>
          </cell>
          <cell r="D1213" t="str">
            <v>Khiếu nại về dịch vụ FTTH</v>
          </cell>
          <cell r="W1213" t="str">
            <v>Đã đóng</v>
          </cell>
          <cell r="AJ1213" t="str">
            <v>Hà Nội 2</v>
          </cell>
          <cell r="BX1213" t="str">
            <v>AON</v>
          </cell>
        </row>
        <row r="1214">
          <cell r="A1214" t="str">
            <v>ON</v>
          </cell>
          <cell r="B1214" t="str">
            <v>Trong 24h</v>
          </cell>
          <cell r="D1214" t="str">
            <v>Khiếu nại về dịch vụ FTTH</v>
          </cell>
          <cell r="W1214" t="str">
            <v>Đã đóng</v>
          </cell>
          <cell r="AJ1214" t="str">
            <v>Ninh Bình</v>
          </cell>
          <cell r="BX1214" t="str">
            <v>AON</v>
          </cell>
        </row>
        <row r="1215">
          <cell r="A1215" t="str">
            <v>ON</v>
          </cell>
          <cell r="B1215" t="str">
            <v>Trong 24h</v>
          </cell>
          <cell r="D1215" t="str">
            <v>Khiếu nại về dịch vụ FTTH</v>
          </cell>
          <cell r="W1215" t="str">
            <v>Đã đóng</v>
          </cell>
          <cell r="AJ1215" t="str">
            <v>Hà Nội 2</v>
          </cell>
          <cell r="BX1215" t="str">
            <v>AON</v>
          </cell>
        </row>
        <row r="1216">
          <cell r="A1216" t="str">
            <v>ON</v>
          </cell>
          <cell r="B1216" t="str">
            <v>Trong 24h</v>
          </cell>
          <cell r="D1216" t="str">
            <v>Khiếu nại về dịch vụ FTTH</v>
          </cell>
          <cell r="W1216" t="str">
            <v>Đã đóng</v>
          </cell>
          <cell r="AJ1216" t="str">
            <v>Bình Phước</v>
          </cell>
          <cell r="BX1216" t="str">
            <v>AON</v>
          </cell>
        </row>
        <row r="1217">
          <cell r="A1217" t="str">
            <v>ON</v>
          </cell>
          <cell r="B1217" t="str">
            <v>Trong 24h</v>
          </cell>
          <cell r="D1217" t="str">
            <v>Khiếu nại về dịch vụ FTTH</v>
          </cell>
          <cell r="W1217" t="str">
            <v>Đã đóng</v>
          </cell>
          <cell r="AJ1217" t="str">
            <v>TP HCM</v>
          </cell>
          <cell r="BX1217" t="str">
            <v>AON</v>
          </cell>
        </row>
        <row r="1218">
          <cell r="A1218" t="str">
            <v>ON</v>
          </cell>
          <cell r="B1218" t="str">
            <v>Trong 24h</v>
          </cell>
          <cell r="D1218" t="str">
            <v>Khiếu nại về dịch vụ FTTH</v>
          </cell>
          <cell r="W1218" t="str">
            <v>Đã đóng</v>
          </cell>
          <cell r="AJ1218" t="str">
            <v>Quảng Bình</v>
          </cell>
          <cell r="BX1218" t="str">
            <v>AON</v>
          </cell>
        </row>
        <row r="1219">
          <cell r="A1219" t="str">
            <v>ON</v>
          </cell>
          <cell r="B1219" t="str">
            <v>Trong 24h</v>
          </cell>
          <cell r="D1219" t="str">
            <v>Khiếu nại về dịch vụ FTTH</v>
          </cell>
          <cell r="W1219" t="str">
            <v>Đang xử lý</v>
          </cell>
          <cell r="AJ1219" t="str">
            <v>Hà Nội 1</v>
          </cell>
          <cell r="BX1219" t="str">
            <v>AON</v>
          </cell>
        </row>
        <row r="1220">
          <cell r="A1220" t="str">
            <v>ON</v>
          </cell>
          <cell r="B1220" t="str">
            <v>Trong 24h</v>
          </cell>
          <cell r="D1220" t="str">
            <v>Khiếu nại về dịch vụ FTTH</v>
          </cell>
          <cell r="W1220" t="str">
            <v>Đã đóng</v>
          </cell>
          <cell r="AJ1220" t="str">
            <v>Lâm Đồng</v>
          </cell>
          <cell r="BX1220" t="str">
            <v>AON</v>
          </cell>
        </row>
        <row r="1221">
          <cell r="A1221" t="str">
            <v>ON</v>
          </cell>
          <cell r="B1221" t="str">
            <v>Trong 24h</v>
          </cell>
          <cell r="D1221" t="str">
            <v>Khiếu nại về dịch vụ FTTH</v>
          </cell>
          <cell r="W1221" t="str">
            <v>Đang xử lý</v>
          </cell>
          <cell r="AJ1221" t="str">
            <v>TP HCM</v>
          </cell>
          <cell r="BX1221" t="str">
            <v>AON</v>
          </cell>
        </row>
        <row r="1222">
          <cell r="A1222" t="str">
            <v>ON</v>
          </cell>
          <cell r="B1222" t="str">
            <v>Trong 24h</v>
          </cell>
          <cell r="D1222" t="str">
            <v>Khiếu nại về dịch vụ FTTH</v>
          </cell>
          <cell r="W1222" t="str">
            <v>Đã đóng</v>
          </cell>
          <cell r="AJ1222" t="str">
            <v>TP HCM</v>
          </cell>
          <cell r="BX1222" t="str">
            <v>AON</v>
          </cell>
        </row>
        <row r="1223">
          <cell r="A1223" t="str">
            <v>ON</v>
          </cell>
          <cell r="B1223" t="str">
            <v>Trong 24h</v>
          </cell>
          <cell r="D1223" t="str">
            <v>Khiếu nại về dịch vụ FTTH</v>
          </cell>
          <cell r="W1223" t="str">
            <v>Đã đóng</v>
          </cell>
          <cell r="AJ1223" t="str">
            <v>Bà Rịa - Vũng Tàu</v>
          </cell>
          <cell r="BX1223" t="str">
            <v>AON</v>
          </cell>
        </row>
        <row r="1224">
          <cell r="A1224" t="str">
            <v>ON</v>
          </cell>
          <cell r="B1224" t="str">
            <v>Trong 24h</v>
          </cell>
          <cell r="D1224" t="str">
            <v>Khiếu nại về dịch vụ FTTH</v>
          </cell>
          <cell r="W1224" t="str">
            <v>Đã đóng</v>
          </cell>
          <cell r="AJ1224" t="str">
            <v>TP HCM</v>
          </cell>
          <cell r="BX1224" t="str">
            <v>AON</v>
          </cell>
        </row>
        <row r="1225">
          <cell r="A1225" t="str">
            <v>ON</v>
          </cell>
          <cell r="B1225" t="str">
            <v>Trong 24h</v>
          </cell>
          <cell r="D1225" t="str">
            <v>Khiếu nại về dịch vụ FTTH</v>
          </cell>
          <cell r="W1225" t="str">
            <v>Đã đóng</v>
          </cell>
          <cell r="AJ1225" t="str">
            <v>TP HCM</v>
          </cell>
          <cell r="BX1225" t="str">
            <v>AON</v>
          </cell>
        </row>
        <row r="1226">
          <cell r="A1226" t="str">
            <v>ON</v>
          </cell>
          <cell r="B1226" t="str">
            <v>Trong 24h</v>
          </cell>
          <cell r="D1226" t="str">
            <v>Khiếu nại về dịch vụ FTTH</v>
          </cell>
          <cell r="W1226" t="str">
            <v>Đã đóng</v>
          </cell>
          <cell r="AJ1226" t="str">
            <v>Sơn La</v>
          </cell>
          <cell r="BX1226" t="str">
            <v>AON</v>
          </cell>
        </row>
        <row r="1227">
          <cell r="A1227" t="str">
            <v>ON</v>
          </cell>
          <cell r="B1227" t="str">
            <v>Trong 24h</v>
          </cell>
          <cell r="D1227" t="str">
            <v>Khiếu nại về dịch vụ FTTH</v>
          </cell>
          <cell r="W1227" t="str">
            <v>Đã đóng</v>
          </cell>
          <cell r="AJ1227" t="str">
            <v>TP HCM</v>
          </cell>
          <cell r="BX1227" t="str">
            <v>AON</v>
          </cell>
        </row>
        <row r="1228">
          <cell r="A1228" t="str">
            <v>ON</v>
          </cell>
          <cell r="B1228" t="str">
            <v>Trong 24h</v>
          </cell>
          <cell r="D1228" t="str">
            <v>Khiếu nại về dịch vụ FTTH</v>
          </cell>
          <cell r="W1228" t="str">
            <v>Đã đóng</v>
          </cell>
          <cell r="AJ1228" t="str">
            <v>Long An</v>
          </cell>
          <cell r="BX1228" t="str">
            <v>AON</v>
          </cell>
        </row>
        <row r="1229">
          <cell r="A1229" t="str">
            <v>ON</v>
          </cell>
          <cell r="B1229" t="str">
            <v>Trong 24h</v>
          </cell>
          <cell r="D1229" t="str">
            <v>Khiếu nại về dịch vụ NextTV</v>
          </cell>
          <cell r="W1229" t="str">
            <v>Đã đóng</v>
          </cell>
          <cell r="AJ1229" t="str">
            <v>TP HCM</v>
          </cell>
          <cell r="BX1229" t="str">
            <v>AON</v>
          </cell>
        </row>
        <row r="1230">
          <cell r="A1230" t="str">
            <v>ON</v>
          </cell>
          <cell r="B1230" t="str">
            <v>Trong 24h</v>
          </cell>
          <cell r="D1230" t="str">
            <v>Khiếu nại về dịch vụ FTTH</v>
          </cell>
          <cell r="W1230" t="str">
            <v>Đã đóng</v>
          </cell>
          <cell r="AJ1230" t="str">
            <v>Bắc Giang</v>
          </cell>
          <cell r="BX1230" t="str">
            <v>AON</v>
          </cell>
        </row>
        <row r="1231">
          <cell r="A1231" t="str">
            <v>ON</v>
          </cell>
          <cell r="B1231" t="str">
            <v>Trong 24h</v>
          </cell>
          <cell r="D1231" t="str">
            <v>Khiếu nại về dịch vụ FTTH</v>
          </cell>
          <cell r="W1231" t="str">
            <v>Đang xử lý</v>
          </cell>
          <cell r="AJ1231" t="str">
            <v>TP HCM</v>
          </cell>
          <cell r="BX1231" t="str">
            <v>AON</v>
          </cell>
        </row>
        <row r="1232">
          <cell r="A1232" t="str">
            <v>ON</v>
          </cell>
          <cell r="B1232" t="str">
            <v>Trong 24h</v>
          </cell>
          <cell r="D1232" t="str">
            <v>Khiếu nại về dịch vụ FTTH</v>
          </cell>
          <cell r="W1232" t="str">
            <v>Đã đóng</v>
          </cell>
          <cell r="AJ1232" t="str">
            <v xml:space="preserve">Đắc Lắk </v>
          </cell>
          <cell r="BX1232" t="str">
            <v>AON</v>
          </cell>
        </row>
        <row r="1233">
          <cell r="A1233" t="str">
            <v>ON</v>
          </cell>
          <cell r="B1233" t="str">
            <v>Trong 24h</v>
          </cell>
          <cell r="D1233" t="str">
            <v>Khiếu nại về dịch vụ FTTH</v>
          </cell>
          <cell r="W1233" t="str">
            <v>Đã đóng</v>
          </cell>
          <cell r="AJ1233" t="str">
            <v>Tiền Giang</v>
          </cell>
          <cell r="BX1233" t="str">
            <v>AON</v>
          </cell>
        </row>
        <row r="1234">
          <cell r="A1234" t="str">
            <v>ON</v>
          </cell>
          <cell r="B1234" t="str">
            <v>Trong 24h</v>
          </cell>
          <cell r="D1234" t="str">
            <v>Khiếu nại về dịch vụ FTTH</v>
          </cell>
          <cell r="W1234" t="str">
            <v>Đã đóng</v>
          </cell>
          <cell r="AJ1234" t="str">
            <v>TP HCM</v>
          </cell>
          <cell r="BX1234" t="str">
            <v>AON</v>
          </cell>
        </row>
        <row r="1235">
          <cell r="A1235" t="str">
            <v>ON</v>
          </cell>
          <cell r="B1235" t="str">
            <v>Trong 24h</v>
          </cell>
          <cell r="D1235" t="str">
            <v>Khiếu nại về dịch vụ FTTH</v>
          </cell>
          <cell r="W1235" t="str">
            <v>Đã đóng</v>
          </cell>
          <cell r="AJ1235" t="str">
            <v>TP HCM</v>
          </cell>
          <cell r="BX1235" t="str">
            <v>AON</v>
          </cell>
        </row>
        <row r="1236">
          <cell r="A1236" t="str">
            <v>ON</v>
          </cell>
          <cell r="B1236" t="str">
            <v>Trong 24h</v>
          </cell>
          <cell r="D1236" t="str">
            <v>Khiếu nại về dịch vụ FTTH</v>
          </cell>
          <cell r="W1236" t="str">
            <v>Đã đóng</v>
          </cell>
          <cell r="AJ1236" t="str">
            <v>TP HCM</v>
          </cell>
          <cell r="BX1236" t="str">
            <v>AON</v>
          </cell>
        </row>
        <row r="1237">
          <cell r="A1237" t="str">
            <v>ON</v>
          </cell>
          <cell r="B1237" t="str">
            <v>Trong 24h</v>
          </cell>
          <cell r="D1237" t="str">
            <v>Khiếu nại về dịch vụ FTTH</v>
          </cell>
          <cell r="W1237" t="str">
            <v>Đã đóng</v>
          </cell>
          <cell r="AJ1237" t="str">
            <v>Thái Bình</v>
          </cell>
          <cell r="BX1237" t="str">
            <v>AON</v>
          </cell>
        </row>
        <row r="1238">
          <cell r="A1238" t="str">
            <v>ON</v>
          </cell>
          <cell r="B1238" t="str">
            <v>Trong 24h</v>
          </cell>
          <cell r="D1238" t="str">
            <v>Khiếu nại về dịch vụ FTTH</v>
          </cell>
          <cell r="W1238" t="str">
            <v>Đã đóng</v>
          </cell>
          <cell r="AJ1238" t="str">
            <v>Thái Nguyên</v>
          </cell>
          <cell r="BX1238" t="str">
            <v>AON</v>
          </cell>
        </row>
        <row r="1239">
          <cell r="A1239" t="str">
            <v>ON</v>
          </cell>
          <cell r="B1239" t="str">
            <v>Trong 24h</v>
          </cell>
          <cell r="D1239" t="str">
            <v>Khiếu nại về dịch vụ FTTH</v>
          </cell>
          <cell r="W1239" t="str">
            <v>Đã đóng</v>
          </cell>
          <cell r="AJ1239" t="str">
            <v xml:space="preserve">Đồng Nai </v>
          </cell>
          <cell r="BX1239" t="str">
            <v>AON</v>
          </cell>
        </row>
        <row r="1240">
          <cell r="A1240" t="str">
            <v>ON</v>
          </cell>
          <cell r="B1240" t="str">
            <v>Trong 24h</v>
          </cell>
          <cell r="D1240" t="str">
            <v>Khiếu nại về dịch vụ FTTH</v>
          </cell>
          <cell r="W1240" t="str">
            <v>Đã đóng</v>
          </cell>
          <cell r="AJ1240" t="str">
            <v>TP HCM</v>
          </cell>
          <cell r="BX1240" t="str">
            <v>AON</v>
          </cell>
        </row>
        <row r="1241">
          <cell r="A1241" t="str">
            <v>ON</v>
          </cell>
          <cell r="B1241" t="str">
            <v>Trong 24h</v>
          </cell>
          <cell r="D1241" t="str">
            <v>Khiếu nại về dịch vụ FTTH</v>
          </cell>
          <cell r="W1241" t="str">
            <v>Đang xử lý</v>
          </cell>
          <cell r="AJ1241" t="str">
            <v>TP HCM</v>
          </cell>
          <cell r="BX1241" t="str">
            <v>AON</v>
          </cell>
        </row>
        <row r="1242">
          <cell r="A1242" t="str">
            <v>ON</v>
          </cell>
          <cell r="B1242" t="str">
            <v>Trong 24h</v>
          </cell>
          <cell r="D1242" t="str">
            <v>Khiếu nại về dịch vụ FTTH</v>
          </cell>
          <cell r="W1242" t="str">
            <v>Đang xử lý</v>
          </cell>
          <cell r="AJ1242" t="str">
            <v>TP HCM</v>
          </cell>
          <cell r="BX1242" t="str">
            <v>GPON</v>
          </cell>
        </row>
        <row r="1243">
          <cell r="A1243" t="str">
            <v>ON</v>
          </cell>
          <cell r="B1243" t="str">
            <v>Trong 24h</v>
          </cell>
          <cell r="D1243" t="str">
            <v>Khiếu nại về dịch vụ FTTH</v>
          </cell>
          <cell r="W1243" t="str">
            <v>Đã đóng</v>
          </cell>
          <cell r="AJ1243" t="str">
            <v>Ninh Bình</v>
          </cell>
          <cell r="BX1243" t="str">
            <v>AON</v>
          </cell>
        </row>
        <row r="1244">
          <cell r="A1244" t="str">
            <v>ON</v>
          </cell>
          <cell r="B1244" t="str">
            <v>Trong 24h</v>
          </cell>
          <cell r="D1244" t="str">
            <v>Khiếu nại về dịch vụ FTTH</v>
          </cell>
          <cell r="W1244" t="str">
            <v>Đã đóng</v>
          </cell>
          <cell r="AJ1244" t="str">
            <v>Hà Nội 2</v>
          </cell>
          <cell r="BX1244" t="str">
            <v>AON</v>
          </cell>
        </row>
        <row r="1245">
          <cell r="A1245" t="str">
            <v>ON</v>
          </cell>
          <cell r="B1245" t="str">
            <v>Trong 24h</v>
          </cell>
          <cell r="D1245" t="str">
            <v>Khiếu nại về dịch vụ FTTH</v>
          </cell>
          <cell r="W1245" t="str">
            <v>Đang xử lý</v>
          </cell>
          <cell r="AJ1245" t="str">
            <v>Thái Nguyên</v>
          </cell>
          <cell r="BX1245" t="str">
            <v>AON</v>
          </cell>
        </row>
        <row r="1246">
          <cell r="A1246" t="str">
            <v>ON</v>
          </cell>
          <cell r="B1246" t="str">
            <v>Trong 24h</v>
          </cell>
          <cell r="D1246" t="str">
            <v>Khiếu nại về dịch vụ FTTH</v>
          </cell>
          <cell r="W1246" t="str">
            <v>Đã đóng</v>
          </cell>
          <cell r="AJ1246" t="str">
            <v>Thừa Thiên Huế</v>
          </cell>
          <cell r="BX1246" t="str">
            <v>AON</v>
          </cell>
        </row>
        <row r="1247">
          <cell r="A1247" t="str">
            <v>ON</v>
          </cell>
          <cell r="B1247" t="str">
            <v>Trong 24h</v>
          </cell>
          <cell r="D1247" t="str">
            <v>Khiếu nại về dịch vụ FTTH</v>
          </cell>
          <cell r="W1247" t="str">
            <v>Đã đóng</v>
          </cell>
          <cell r="AJ1247" t="str">
            <v>TP HCM</v>
          </cell>
          <cell r="BX1247" t="str">
            <v>AON</v>
          </cell>
        </row>
        <row r="1248">
          <cell r="A1248" t="str">
            <v>ON</v>
          </cell>
          <cell r="B1248" t="str">
            <v>Trong 24h</v>
          </cell>
          <cell r="D1248" t="str">
            <v>Khiếu nại về dịch vụ FTTH</v>
          </cell>
          <cell r="W1248" t="str">
            <v>Đã đóng</v>
          </cell>
          <cell r="AJ1248" t="str">
            <v>Thái Nguyên</v>
          </cell>
          <cell r="BX1248" t="str">
            <v>AON</v>
          </cell>
        </row>
        <row r="1249">
          <cell r="A1249" t="str">
            <v>ON</v>
          </cell>
          <cell r="B1249" t="str">
            <v>Trong 24h</v>
          </cell>
          <cell r="D1249" t="str">
            <v>Khiếu nại về dịch vụ FTTH</v>
          </cell>
          <cell r="W1249" t="str">
            <v>Đã đóng</v>
          </cell>
          <cell r="AJ1249" t="str">
            <v>TP HCM</v>
          </cell>
          <cell r="BX1249" t="str">
            <v>AON</v>
          </cell>
        </row>
        <row r="1250">
          <cell r="A1250" t="str">
            <v>ON</v>
          </cell>
          <cell r="B1250" t="str">
            <v>Trong 24h</v>
          </cell>
          <cell r="D1250" t="str">
            <v>Khiếu nại về dịch vụ FTTH</v>
          </cell>
          <cell r="W1250" t="str">
            <v>Đang xử lý</v>
          </cell>
          <cell r="AJ1250" t="str">
            <v>Bình Dương</v>
          </cell>
          <cell r="BX1250" t="str">
            <v>AON</v>
          </cell>
        </row>
        <row r="1251">
          <cell r="A1251" t="str">
            <v>ON</v>
          </cell>
          <cell r="B1251" t="str">
            <v>Trong 24h</v>
          </cell>
          <cell r="D1251" t="str">
            <v>Khiếu nại về dịch vụ FTTH</v>
          </cell>
          <cell r="W1251" t="str">
            <v>Đã đóng</v>
          </cell>
          <cell r="AJ1251" t="str">
            <v>Hậu Giang</v>
          </cell>
          <cell r="BX1251" t="str">
            <v>AON</v>
          </cell>
        </row>
        <row r="1252">
          <cell r="A1252" t="str">
            <v>ON</v>
          </cell>
          <cell r="B1252" t="str">
            <v>Trong 24h</v>
          </cell>
          <cell r="D1252" t="str">
            <v>Khiếu nại về dịch vụ FTTH</v>
          </cell>
          <cell r="W1252" t="str">
            <v>Đã đóng</v>
          </cell>
          <cell r="AJ1252" t="str">
            <v>Tiền Giang</v>
          </cell>
          <cell r="BX1252" t="str">
            <v>AON</v>
          </cell>
        </row>
        <row r="1253">
          <cell r="A1253" t="str">
            <v>ON</v>
          </cell>
          <cell r="B1253" t="str">
            <v>Trong 24h</v>
          </cell>
          <cell r="D1253" t="str">
            <v>Khiếu nại về dịch vụ FTTH</v>
          </cell>
          <cell r="W1253" t="str">
            <v>Đã đóng</v>
          </cell>
          <cell r="AJ1253" t="str">
            <v>Ninh Bình</v>
          </cell>
          <cell r="BX1253" t="str">
            <v>AON</v>
          </cell>
        </row>
        <row r="1254">
          <cell r="A1254" t="str">
            <v>ON</v>
          </cell>
          <cell r="B1254" t="str">
            <v>Trong 24h</v>
          </cell>
          <cell r="D1254" t="str">
            <v>Khiếu nại về dịch vụ FTTH</v>
          </cell>
          <cell r="W1254" t="str">
            <v>Đã đóng</v>
          </cell>
          <cell r="AJ1254" t="str">
            <v>TP HCM</v>
          </cell>
          <cell r="BX1254" t="str">
            <v>AON</v>
          </cell>
        </row>
        <row r="1255">
          <cell r="A1255" t="str">
            <v>ON</v>
          </cell>
          <cell r="B1255" t="str">
            <v>Trong 24h</v>
          </cell>
          <cell r="D1255" t="str">
            <v>Khiếu nại về dịch vụ FTTH</v>
          </cell>
          <cell r="W1255" t="str">
            <v>Đã đóng</v>
          </cell>
          <cell r="AJ1255" t="str">
            <v>TP HCM</v>
          </cell>
          <cell r="BX1255" t="str">
            <v>AON</v>
          </cell>
        </row>
        <row r="1256">
          <cell r="A1256" t="str">
            <v>ON</v>
          </cell>
          <cell r="B1256" t="str">
            <v>Trong 24h</v>
          </cell>
          <cell r="D1256" t="str">
            <v>Khiếu nại về dịch vụ FTTH</v>
          </cell>
          <cell r="W1256" t="str">
            <v>Đang xử lý</v>
          </cell>
          <cell r="AJ1256" t="str">
            <v>Hà Nội 1</v>
          </cell>
          <cell r="BX1256" t="str">
            <v>AON</v>
          </cell>
        </row>
        <row r="1257">
          <cell r="A1257" t="str">
            <v>ON</v>
          </cell>
          <cell r="B1257" t="str">
            <v>Trong 24h</v>
          </cell>
          <cell r="D1257" t="str">
            <v>Khiếu nại về dịch vụ FTTH</v>
          </cell>
          <cell r="W1257" t="str">
            <v>Đã đóng</v>
          </cell>
          <cell r="AJ1257" t="str">
            <v>Hà Nội 2</v>
          </cell>
          <cell r="BX1257" t="str">
            <v>AON</v>
          </cell>
        </row>
        <row r="1258">
          <cell r="A1258" t="str">
            <v>ON</v>
          </cell>
          <cell r="B1258" t="str">
            <v>Trong 24h</v>
          </cell>
          <cell r="D1258" t="str">
            <v>Khiếu nại về dịch vụ FTTH</v>
          </cell>
          <cell r="W1258" t="str">
            <v>Đã đóng</v>
          </cell>
          <cell r="AJ1258" t="str">
            <v>Hậu Giang</v>
          </cell>
          <cell r="BX1258" t="str">
            <v>AON</v>
          </cell>
        </row>
        <row r="1259">
          <cell r="A1259" t="str">
            <v>ON</v>
          </cell>
          <cell r="B1259" t="str">
            <v>Trong 24h</v>
          </cell>
          <cell r="D1259" t="str">
            <v>Khiếu nại về dịch vụ FTTH</v>
          </cell>
          <cell r="W1259" t="str">
            <v>Đã đóng</v>
          </cell>
          <cell r="AJ1259" t="str">
            <v>Hà Nội 2</v>
          </cell>
          <cell r="BX1259" t="str">
            <v>AON</v>
          </cell>
        </row>
        <row r="1260">
          <cell r="A1260" t="str">
            <v>ON</v>
          </cell>
          <cell r="B1260" t="str">
            <v>Trong 24h</v>
          </cell>
          <cell r="D1260" t="str">
            <v>Khiếu nại về dịch vụ NextTV</v>
          </cell>
          <cell r="W1260" t="str">
            <v>Đã đóng</v>
          </cell>
          <cell r="AJ1260" t="str">
            <v>TP HCM</v>
          </cell>
          <cell r="BX1260" t="str">
            <v>AON</v>
          </cell>
        </row>
        <row r="1261">
          <cell r="A1261" t="str">
            <v>ON</v>
          </cell>
          <cell r="B1261" t="str">
            <v>Trong 24h</v>
          </cell>
          <cell r="D1261" t="str">
            <v>Khiếu nại về dịch vụ FTTH</v>
          </cell>
          <cell r="W1261" t="str">
            <v>Đã đóng</v>
          </cell>
          <cell r="AJ1261" t="str">
            <v>Nghệ An</v>
          </cell>
          <cell r="BX1261" t="str">
            <v>AON</v>
          </cell>
        </row>
        <row r="1262">
          <cell r="A1262" t="str">
            <v>ON</v>
          </cell>
          <cell r="B1262" t="str">
            <v>Trong 24h</v>
          </cell>
          <cell r="D1262" t="str">
            <v>Khiếu nại về dịch vụ FTTH</v>
          </cell>
          <cell r="W1262" t="str">
            <v>Đang xử lý</v>
          </cell>
          <cell r="AJ1262" t="str">
            <v>Quảng Trị</v>
          </cell>
          <cell r="BX1262" t="str">
            <v>AON</v>
          </cell>
        </row>
        <row r="1263">
          <cell r="A1263" t="str">
            <v>ON</v>
          </cell>
          <cell r="B1263" t="str">
            <v>Trong 24h</v>
          </cell>
          <cell r="D1263" t="str">
            <v>Khiếu nại về dịch vụ FTTH</v>
          </cell>
          <cell r="W1263" t="str">
            <v>Đã đóng</v>
          </cell>
          <cell r="AJ1263" t="str">
            <v>Hà Nội 1</v>
          </cell>
          <cell r="BX1263" t="str">
            <v>AON</v>
          </cell>
        </row>
        <row r="1264">
          <cell r="A1264" t="str">
            <v>ON</v>
          </cell>
          <cell r="B1264" t="str">
            <v>Trong 24h</v>
          </cell>
          <cell r="D1264" t="str">
            <v>Khiếu nại về dịch vụ FTTH</v>
          </cell>
          <cell r="W1264" t="str">
            <v>Đã đóng</v>
          </cell>
          <cell r="AJ1264" t="str">
            <v>Hậu Giang</v>
          </cell>
          <cell r="BX1264" t="str">
            <v>AON</v>
          </cell>
        </row>
        <row r="1265">
          <cell r="A1265" t="str">
            <v>ON</v>
          </cell>
          <cell r="B1265" t="str">
            <v>Trong 24h</v>
          </cell>
          <cell r="D1265" t="str">
            <v>Khiếu nại về dịch vụ FTTH</v>
          </cell>
          <cell r="W1265" t="str">
            <v>Đã đóng</v>
          </cell>
          <cell r="AJ1265" t="str">
            <v>Vĩnh Long</v>
          </cell>
          <cell r="BX1265" t="str">
            <v>AON</v>
          </cell>
        </row>
        <row r="1266">
          <cell r="A1266" t="str">
            <v>ON</v>
          </cell>
          <cell r="B1266" t="str">
            <v>Trong 24h</v>
          </cell>
          <cell r="D1266" t="str">
            <v>Khiếu nại về dịch vụ FTTH</v>
          </cell>
          <cell r="W1266" t="str">
            <v>Đã đóng</v>
          </cell>
          <cell r="AJ1266" t="str">
            <v>TP HCM</v>
          </cell>
          <cell r="BX1266" t="str">
            <v>AON</v>
          </cell>
        </row>
        <row r="1267">
          <cell r="A1267" t="str">
            <v>ON</v>
          </cell>
          <cell r="B1267" t="str">
            <v>Trong 24h</v>
          </cell>
          <cell r="D1267" t="str">
            <v>Khiếu nại về dịch vụ NextTV</v>
          </cell>
          <cell r="W1267" t="str">
            <v>Đã đóng</v>
          </cell>
          <cell r="AJ1267" t="str">
            <v>Hậu Giang</v>
          </cell>
          <cell r="BX1267" t="str">
            <v>AON</v>
          </cell>
        </row>
        <row r="1268">
          <cell r="A1268" t="str">
            <v>ON</v>
          </cell>
          <cell r="B1268" t="str">
            <v>Trong 24h</v>
          </cell>
          <cell r="D1268" t="str">
            <v>Khiếu nại về dịch vụ NextTV</v>
          </cell>
          <cell r="W1268" t="str">
            <v>Đã đóng</v>
          </cell>
          <cell r="AJ1268" t="str">
            <v xml:space="preserve">Đồng Nai </v>
          </cell>
          <cell r="BX1268" t="str">
            <v>AON</v>
          </cell>
        </row>
        <row r="1269">
          <cell r="A1269" t="str">
            <v>ON</v>
          </cell>
          <cell r="B1269" t="str">
            <v>Trong 24h</v>
          </cell>
          <cell r="D1269" t="str">
            <v>Khiếu nại về dịch vụ NextTV</v>
          </cell>
          <cell r="W1269" t="str">
            <v>Đã đóng</v>
          </cell>
          <cell r="AJ1269" t="str">
            <v>Thanh Hoá</v>
          </cell>
          <cell r="BX1269" t="str">
            <v>AON</v>
          </cell>
        </row>
        <row r="1270">
          <cell r="A1270" t="str">
            <v>ON</v>
          </cell>
          <cell r="B1270" t="str">
            <v>Trong 24h</v>
          </cell>
          <cell r="D1270" t="str">
            <v>Khiếu nại về dịch vụ FTTH</v>
          </cell>
          <cell r="W1270" t="str">
            <v>Đã đóng</v>
          </cell>
          <cell r="AJ1270" t="str">
            <v>TP HCM</v>
          </cell>
          <cell r="BX1270" t="str">
            <v>AON</v>
          </cell>
        </row>
        <row r="1271">
          <cell r="A1271" t="str">
            <v>ON</v>
          </cell>
          <cell r="B1271" t="str">
            <v>Trong 24h</v>
          </cell>
          <cell r="D1271" t="str">
            <v>Khiếu nại về dịch vụ NextTV</v>
          </cell>
          <cell r="W1271" t="str">
            <v>Đang xử lý</v>
          </cell>
          <cell r="AJ1271" t="str">
            <v>TP HCM</v>
          </cell>
          <cell r="BX1271" t="str">
            <v>AON</v>
          </cell>
        </row>
        <row r="1272">
          <cell r="A1272" t="str">
            <v>ON</v>
          </cell>
          <cell r="B1272" t="str">
            <v>Trong 24h</v>
          </cell>
          <cell r="D1272" t="str">
            <v>Khiếu nại về dịch vụ FTTH</v>
          </cell>
          <cell r="W1272" t="str">
            <v>Đã đóng</v>
          </cell>
          <cell r="AJ1272" t="str">
            <v>TP HCM</v>
          </cell>
          <cell r="BX1272" t="str">
            <v>AON</v>
          </cell>
        </row>
        <row r="1273">
          <cell r="A1273" t="str">
            <v>ON</v>
          </cell>
          <cell r="B1273" t="str">
            <v>Trong 24h</v>
          </cell>
          <cell r="D1273" t="str">
            <v>Khiếu nại về dịch vụ NextTV</v>
          </cell>
          <cell r="W1273" t="str">
            <v>Đang xử lý</v>
          </cell>
          <cell r="AJ1273" t="str">
            <v>TP HCM</v>
          </cell>
          <cell r="BX1273" t="str">
            <v>AON</v>
          </cell>
        </row>
        <row r="1274">
          <cell r="A1274" t="str">
            <v>ON</v>
          </cell>
          <cell r="B1274" t="str">
            <v>Trong 24h</v>
          </cell>
          <cell r="D1274" t="str">
            <v>Khiếu nại về dịch vụ FTTH</v>
          </cell>
          <cell r="W1274" t="str">
            <v>Đã đóng</v>
          </cell>
          <cell r="AJ1274" t="str">
            <v xml:space="preserve">Đồng Nai </v>
          </cell>
          <cell r="BX1274" t="str">
            <v>AON</v>
          </cell>
        </row>
        <row r="1275">
          <cell r="A1275" t="str">
            <v>ON</v>
          </cell>
          <cell r="B1275" t="str">
            <v>Trong 24h</v>
          </cell>
          <cell r="D1275" t="str">
            <v>Khiếu nại về dịch vụ FTTH</v>
          </cell>
          <cell r="W1275" t="str">
            <v>Đã đóng</v>
          </cell>
          <cell r="AJ1275" t="str">
            <v>TP HCM</v>
          </cell>
          <cell r="BX1275" t="str">
            <v>AON</v>
          </cell>
        </row>
        <row r="1276">
          <cell r="A1276" t="str">
            <v>ON</v>
          </cell>
          <cell r="B1276" t="str">
            <v>Trong 24h</v>
          </cell>
          <cell r="D1276" t="str">
            <v>Khiếu nại về dịch vụ FTTH</v>
          </cell>
          <cell r="W1276" t="str">
            <v>Đang xử lý</v>
          </cell>
          <cell r="AJ1276" t="str">
            <v>Quảng Ninh</v>
          </cell>
          <cell r="BX1276" t="str">
            <v>AON</v>
          </cell>
        </row>
        <row r="1277">
          <cell r="A1277" t="str">
            <v>ON</v>
          </cell>
          <cell r="B1277" t="str">
            <v>Trong 24h</v>
          </cell>
          <cell r="D1277" t="str">
            <v>Khiếu nại về dịch vụ FTTH</v>
          </cell>
          <cell r="W1277" t="str">
            <v>Đang xử lý</v>
          </cell>
          <cell r="AJ1277" t="str">
            <v>Nghệ An</v>
          </cell>
          <cell r="BX1277" t="str">
            <v>AON</v>
          </cell>
        </row>
        <row r="1278">
          <cell r="A1278" t="str">
            <v>ON</v>
          </cell>
          <cell r="B1278" t="str">
            <v>Trong 24h</v>
          </cell>
          <cell r="D1278" t="str">
            <v>Khiếu nại về dịch vụ FTTH</v>
          </cell>
          <cell r="W1278" t="str">
            <v>Đã đóng</v>
          </cell>
          <cell r="AJ1278" t="str">
            <v>Hà Nội 1</v>
          </cell>
          <cell r="BX1278" t="str">
            <v>AON</v>
          </cell>
        </row>
        <row r="1279">
          <cell r="A1279" t="str">
            <v>ON</v>
          </cell>
          <cell r="B1279" t="str">
            <v>Trong 24h</v>
          </cell>
          <cell r="D1279" t="str">
            <v>Khiếu nại về dịch vụ FTTH</v>
          </cell>
          <cell r="W1279" t="str">
            <v>Đang xử lý</v>
          </cell>
          <cell r="AJ1279" t="str">
            <v>TP HCM</v>
          </cell>
          <cell r="BX1279" t="str">
            <v>AON</v>
          </cell>
        </row>
        <row r="1280">
          <cell r="A1280" t="str">
            <v>ON</v>
          </cell>
          <cell r="B1280" t="str">
            <v>Trong 24h</v>
          </cell>
          <cell r="D1280" t="str">
            <v>Khiếu nại về dịch vụ FTTH</v>
          </cell>
          <cell r="W1280" t="str">
            <v>Đã đóng</v>
          </cell>
          <cell r="AJ1280" t="str">
            <v>Ninh Bình</v>
          </cell>
          <cell r="BX1280" t="str">
            <v>AON</v>
          </cell>
        </row>
        <row r="1281">
          <cell r="A1281" t="str">
            <v>ON</v>
          </cell>
          <cell r="B1281" t="str">
            <v>Trong 24h</v>
          </cell>
          <cell r="D1281" t="str">
            <v>Khiếu nại về dịch vụ FTTH</v>
          </cell>
          <cell r="W1281" t="str">
            <v>Đã đóng</v>
          </cell>
          <cell r="AJ1281" t="str">
            <v xml:space="preserve">Đồng Nai </v>
          </cell>
          <cell r="BX1281" t="str">
            <v>AON</v>
          </cell>
        </row>
        <row r="1282">
          <cell r="A1282" t="str">
            <v>ON</v>
          </cell>
          <cell r="B1282" t="str">
            <v>Trong 24h</v>
          </cell>
          <cell r="D1282" t="str">
            <v>Khiếu nại về dịch vụ FTTH</v>
          </cell>
          <cell r="W1282" t="str">
            <v>Đã đóng</v>
          </cell>
          <cell r="AJ1282" t="str">
            <v>Hà Nội 1</v>
          </cell>
          <cell r="BX1282" t="str">
            <v>AON</v>
          </cell>
        </row>
        <row r="1283">
          <cell r="A1283" t="str">
            <v>ON</v>
          </cell>
          <cell r="B1283" t="str">
            <v>Trong 24h</v>
          </cell>
          <cell r="D1283" t="str">
            <v>Khiếu nại về dịch vụ FTTH</v>
          </cell>
          <cell r="W1283" t="str">
            <v>Đang xử lý</v>
          </cell>
          <cell r="AJ1283" t="str">
            <v>Hải Phòng</v>
          </cell>
          <cell r="BX1283" t="str">
            <v>AON</v>
          </cell>
        </row>
        <row r="1284">
          <cell r="A1284" t="str">
            <v>ON</v>
          </cell>
          <cell r="B1284" t="str">
            <v>Trong 24h</v>
          </cell>
          <cell r="D1284" t="str">
            <v>Khiếu nại về dịch vụ FTTH</v>
          </cell>
          <cell r="W1284" t="str">
            <v>Đang xử lý</v>
          </cell>
          <cell r="AJ1284" t="str">
            <v>TP HCM</v>
          </cell>
          <cell r="BX1284" t="str">
            <v>AON</v>
          </cell>
        </row>
        <row r="1285">
          <cell r="A1285" t="str">
            <v>ON</v>
          </cell>
          <cell r="B1285" t="str">
            <v>Trong 24h</v>
          </cell>
          <cell r="D1285" t="str">
            <v>Khiếu nại về dịch vụ FTTH</v>
          </cell>
          <cell r="W1285" t="str">
            <v>Đã đóng</v>
          </cell>
          <cell r="AJ1285" t="str">
            <v>Hậu Giang</v>
          </cell>
          <cell r="BX1285" t="str">
            <v>AON</v>
          </cell>
        </row>
        <row r="1286">
          <cell r="A1286" t="str">
            <v>ON</v>
          </cell>
          <cell r="B1286" t="str">
            <v>Trong 24h</v>
          </cell>
          <cell r="D1286" t="str">
            <v>Khiếu nại về dịch vụ NextTV</v>
          </cell>
          <cell r="W1286" t="str">
            <v>Đã đóng</v>
          </cell>
          <cell r="AJ1286" t="str">
            <v>TP HCM</v>
          </cell>
          <cell r="BX1286" t="str">
            <v>AON</v>
          </cell>
        </row>
        <row r="1287">
          <cell r="A1287" t="str">
            <v>ON</v>
          </cell>
          <cell r="B1287" t="str">
            <v>Trong 24h</v>
          </cell>
          <cell r="D1287" t="str">
            <v>Khiếu nại về dịch vụ FTTH</v>
          </cell>
          <cell r="W1287" t="str">
            <v>Đã đóng</v>
          </cell>
          <cell r="AJ1287" t="str">
            <v xml:space="preserve">Đồng Nai </v>
          </cell>
          <cell r="BX1287" t="str">
            <v>AON</v>
          </cell>
        </row>
        <row r="1288">
          <cell r="A1288" t="str">
            <v>ON</v>
          </cell>
          <cell r="B1288" t="str">
            <v>Trong 24h</v>
          </cell>
          <cell r="D1288" t="str">
            <v>Khiếu nại về dịch vụ FTTH</v>
          </cell>
          <cell r="W1288" t="str">
            <v>Đã đóng</v>
          </cell>
          <cell r="AJ1288" t="str">
            <v>Hậu Giang</v>
          </cell>
          <cell r="BX1288" t="str">
            <v>AON</v>
          </cell>
        </row>
        <row r="1289">
          <cell r="A1289" t="str">
            <v>ON</v>
          </cell>
          <cell r="B1289" t="str">
            <v>Trong 24h</v>
          </cell>
          <cell r="D1289" t="str">
            <v>Khiếu nại về dịch vụ FTTH</v>
          </cell>
          <cell r="W1289" t="str">
            <v>Đã đóng</v>
          </cell>
          <cell r="AJ1289" t="str">
            <v>TP HCM</v>
          </cell>
          <cell r="BX1289" t="str">
            <v>AON</v>
          </cell>
        </row>
        <row r="1290">
          <cell r="A1290" t="str">
            <v>ON</v>
          </cell>
          <cell r="B1290" t="str">
            <v>Trong 24h</v>
          </cell>
          <cell r="D1290" t="str">
            <v>Khiếu nại về dịch vụ FTTH</v>
          </cell>
          <cell r="W1290" t="str">
            <v>Đang xử lý</v>
          </cell>
          <cell r="AJ1290" t="str">
            <v>Bình Dương</v>
          </cell>
          <cell r="BX1290" t="str">
            <v>AON</v>
          </cell>
        </row>
        <row r="1291">
          <cell r="A1291" t="str">
            <v>ON</v>
          </cell>
          <cell r="B1291" t="str">
            <v>Trong 24h</v>
          </cell>
          <cell r="D1291" t="str">
            <v>Khiếu nại về dịch vụ FTTH</v>
          </cell>
          <cell r="W1291" t="str">
            <v>Đang xử lý</v>
          </cell>
          <cell r="AJ1291" t="str">
            <v>Tuyên Quang</v>
          </cell>
          <cell r="BX1291" t="str">
            <v>AON</v>
          </cell>
        </row>
        <row r="1292">
          <cell r="A1292" t="str">
            <v>ON</v>
          </cell>
          <cell r="B1292" t="str">
            <v>Trong 24h</v>
          </cell>
          <cell r="D1292" t="str">
            <v>Khiếu nại về dịch vụ FTTH</v>
          </cell>
          <cell r="W1292" t="str">
            <v>Đang xử lý</v>
          </cell>
          <cell r="AJ1292" t="str">
            <v>Nghệ An</v>
          </cell>
          <cell r="BX1292" t="str">
            <v>AON</v>
          </cell>
        </row>
        <row r="1293">
          <cell r="A1293" t="str">
            <v>ON</v>
          </cell>
          <cell r="B1293" t="str">
            <v>Trong 24h</v>
          </cell>
          <cell r="D1293" t="str">
            <v>Khiếu nại về dịch vụ FTTH</v>
          </cell>
          <cell r="W1293" t="str">
            <v>Đã đóng</v>
          </cell>
          <cell r="AJ1293" t="str">
            <v>TP HCM</v>
          </cell>
          <cell r="BX1293" t="str">
            <v>AON</v>
          </cell>
        </row>
        <row r="1294">
          <cell r="A1294" t="str">
            <v>ON</v>
          </cell>
          <cell r="B1294" t="str">
            <v>Trong 24h</v>
          </cell>
          <cell r="D1294" t="str">
            <v>Khiếu nại về dịch vụ FTTH</v>
          </cell>
          <cell r="W1294" t="str">
            <v>Đã đóng</v>
          </cell>
          <cell r="AJ1294" t="str">
            <v>Bắc Ninh</v>
          </cell>
          <cell r="BX1294" t="str">
            <v>AON</v>
          </cell>
        </row>
        <row r="1295">
          <cell r="A1295" t="str">
            <v>ON</v>
          </cell>
          <cell r="B1295" t="str">
            <v>Trong 24h</v>
          </cell>
          <cell r="D1295" t="str">
            <v>Khiếu nại về dịch vụ FTTH</v>
          </cell>
          <cell r="W1295" t="str">
            <v>Đã đóng</v>
          </cell>
          <cell r="AJ1295" t="str">
            <v>Bắc Giang</v>
          </cell>
          <cell r="BX1295" t="str">
            <v>AON</v>
          </cell>
        </row>
        <row r="1296">
          <cell r="A1296" t="str">
            <v>ON</v>
          </cell>
          <cell r="B1296" t="str">
            <v>Trong 24h</v>
          </cell>
          <cell r="D1296" t="str">
            <v>Khiếu nại về dịch vụ FTTH</v>
          </cell>
          <cell r="W1296" t="str">
            <v>Đã đóng</v>
          </cell>
          <cell r="AJ1296" t="str">
            <v>TP HCM</v>
          </cell>
          <cell r="BX1296" t="str">
            <v>AON</v>
          </cell>
        </row>
        <row r="1297">
          <cell r="A1297" t="str">
            <v>ON</v>
          </cell>
          <cell r="B1297" t="str">
            <v>Trong 24h</v>
          </cell>
          <cell r="D1297" t="str">
            <v>Khiếu nại về dịch vụ FTTH</v>
          </cell>
          <cell r="W1297" t="str">
            <v>Đã đóng</v>
          </cell>
          <cell r="AJ1297" t="str">
            <v>Thái Bình</v>
          </cell>
          <cell r="BX1297" t="str">
            <v>AON</v>
          </cell>
        </row>
        <row r="1298">
          <cell r="A1298" t="str">
            <v>ON</v>
          </cell>
          <cell r="B1298" t="str">
            <v>Trong 24h</v>
          </cell>
          <cell r="D1298" t="str">
            <v>Khiếu nại về dịch vụ FTTH</v>
          </cell>
          <cell r="W1298" t="str">
            <v>Đã đóng</v>
          </cell>
          <cell r="AJ1298" t="str">
            <v>TP HCM</v>
          </cell>
          <cell r="BX1298" t="str">
            <v>AON</v>
          </cell>
        </row>
        <row r="1299">
          <cell r="A1299" t="str">
            <v>ON</v>
          </cell>
          <cell r="B1299" t="str">
            <v>Trong 24h</v>
          </cell>
          <cell r="D1299" t="str">
            <v>Khiếu nại về dịch vụ FTTH</v>
          </cell>
          <cell r="W1299" t="str">
            <v>Đã đóng</v>
          </cell>
          <cell r="AJ1299" t="str">
            <v>Lâm Đồng</v>
          </cell>
          <cell r="BX1299" t="str">
            <v>AON</v>
          </cell>
        </row>
        <row r="1300">
          <cell r="A1300" t="str">
            <v>ON</v>
          </cell>
          <cell r="B1300" t="str">
            <v>Trong 24h</v>
          </cell>
          <cell r="D1300" t="str">
            <v>Khiếu nại về dịch vụ FTTH</v>
          </cell>
          <cell r="W1300" t="str">
            <v>Đã đóng</v>
          </cell>
          <cell r="AJ1300" t="str">
            <v>Hà Nội 1</v>
          </cell>
          <cell r="BX1300" t="str">
            <v>AON</v>
          </cell>
        </row>
        <row r="1301">
          <cell r="A1301" t="str">
            <v>ON</v>
          </cell>
          <cell r="B1301" t="str">
            <v>Trong 24h</v>
          </cell>
          <cell r="D1301" t="str">
            <v>Khiếu nại về dịch vụ FTTH</v>
          </cell>
          <cell r="W1301" t="str">
            <v>Đã đóng</v>
          </cell>
          <cell r="AJ1301" t="str">
            <v>Hậu Giang</v>
          </cell>
          <cell r="BX1301" t="str">
            <v>GPON</v>
          </cell>
        </row>
        <row r="1302">
          <cell r="A1302" t="str">
            <v>ON</v>
          </cell>
          <cell r="B1302" t="str">
            <v>Trong 24h</v>
          </cell>
          <cell r="D1302" t="str">
            <v>Khiếu nại về dịch vụ FTTH</v>
          </cell>
          <cell r="W1302" t="str">
            <v>Đang xử lý</v>
          </cell>
          <cell r="AJ1302" t="str">
            <v>Bình Định</v>
          </cell>
          <cell r="BX1302" t="str">
            <v>AON</v>
          </cell>
        </row>
        <row r="1303">
          <cell r="A1303" t="str">
            <v>ON</v>
          </cell>
          <cell r="B1303" t="str">
            <v>Trong 24h</v>
          </cell>
          <cell r="D1303" t="str">
            <v>Khiếu nại về dịch vụ NextTV</v>
          </cell>
          <cell r="W1303" t="str">
            <v>Đã đóng</v>
          </cell>
          <cell r="AJ1303" t="str">
            <v>Quảng Trị</v>
          </cell>
          <cell r="BX1303" t="str">
            <v>AON</v>
          </cell>
        </row>
        <row r="1304">
          <cell r="A1304" t="str">
            <v>ON</v>
          </cell>
          <cell r="B1304" t="str">
            <v>Trong 24h</v>
          </cell>
          <cell r="D1304" t="str">
            <v>Khiếu nại về dịch vụ FTTH</v>
          </cell>
          <cell r="W1304" t="str">
            <v>Đã đóng</v>
          </cell>
          <cell r="AJ1304" t="str">
            <v>Lâm Đồng</v>
          </cell>
          <cell r="BX1304" t="str">
            <v>AON</v>
          </cell>
        </row>
        <row r="1305">
          <cell r="A1305" t="str">
            <v>ON</v>
          </cell>
          <cell r="B1305" t="str">
            <v>Trong 24h</v>
          </cell>
          <cell r="D1305" t="str">
            <v>Khiếu nại về dịch vụ FTTH</v>
          </cell>
          <cell r="W1305" t="str">
            <v>Đã đóng</v>
          </cell>
          <cell r="AJ1305" t="str">
            <v>TP HCM</v>
          </cell>
          <cell r="BX1305" t="str">
            <v>GPON</v>
          </cell>
        </row>
        <row r="1306">
          <cell r="A1306" t="str">
            <v>ON</v>
          </cell>
          <cell r="B1306" t="str">
            <v>Trong 24h</v>
          </cell>
          <cell r="D1306" t="str">
            <v>Khiếu nại về dịch vụ FTTH</v>
          </cell>
          <cell r="W1306" t="str">
            <v>Đã đóng</v>
          </cell>
          <cell r="AJ1306" t="str">
            <v>Hà Giang</v>
          </cell>
          <cell r="BX1306" t="str">
            <v>AON</v>
          </cell>
        </row>
        <row r="1307">
          <cell r="A1307" t="str">
            <v>ON</v>
          </cell>
          <cell r="B1307" t="str">
            <v>Trong 24h</v>
          </cell>
          <cell r="D1307" t="str">
            <v>Khiếu nại về dịch vụ FTTH</v>
          </cell>
          <cell r="W1307" t="str">
            <v>Đã đóng</v>
          </cell>
          <cell r="AJ1307" t="str">
            <v>TP HCM</v>
          </cell>
          <cell r="BX1307" t="str">
            <v>AON</v>
          </cell>
        </row>
        <row r="1308">
          <cell r="A1308" t="str">
            <v>ON</v>
          </cell>
          <cell r="B1308" t="str">
            <v>Trong 24h</v>
          </cell>
          <cell r="D1308" t="str">
            <v>Khiếu nại về dịch vụ FTTH</v>
          </cell>
          <cell r="W1308" t="str">
            <v>Đã đóng</v>
          </cell>
          <cell r="AJ1308" t="str">
            <v>TP HCM</v>
          </cell>
          <cell r="BX1308" t="str">
            <v>AON</v>
          </cell>
        </row>
        <row r="1309">
          <cell r="A1309" t="str">
            <v>ON</v>
          </cell>
          <cell r="B1309" t="str">
            <v>Trong 24h</v>
          </cell>
          <cell r="D1309" t="str">
            <v>Khiếu nại về dịch vụ FTTH</v>
          </cell>
          <cell r="W1309" t="str">
            <v>Đã đóng</v>
          </cell>
          <cell r="AJ1309" t="str">
            <v>Tây Ninh</v>
          </cell>
          <cell r="BX1309" t="str">
            <v>AON</v>
          </cell>
        </row>
        <row r="1310">
          <cell r="A1310" t="str">
            <v>ON</v>
          </cell>
          <cell r="B1310" t="str">
            <v>Trong 24h</v>
          </cell>
          <cell r="D1310" t="str">
            <v>Khiếu nại về dịch vụ FTTH</v>
          </cell>
          <cell r="W1310" t="str">
            <v>Đã đóng</v>
          </cell>
          <cell r="AJ1310" t="str">
            <v>Bạc Liêu</v>
          </cell>
          <cell r="BX1310" t="str">
            <v>GPON</v>
          </cell>
        </row>
        <row r="1311">
          <cell r="A1311" t="str">
            <v>ON</v>
          </cell>
          <cell r="B1311" t="str">
            <v>Trong 24h</v>
          </cell>
          <cell r="D1311" t="str">
            <v>Khiếu nại về dịch vụ FTTH</v>
          </cell>
          <cell r="W1311" t="str">
            <v>Đã đóng</v>
          </cell>
          <cell r="AJ1311" t="str">
            <v>TP HCM</v>
          </cell>
          <cell r="BX1311" t="str">
            <v>AON</v>
          </cell>
        </row>
        <row r="1312">
          <cell r="A1312" t="str">
            <v>ON</v>
          </cell>
          <cell r="B1312" t="str">
            <v>Trong 24h</v>
          </cell>
          <cell r="D1312" t="str">
            <v>Khiếu nại về dịch vụ FTTH</v>
          </cell>
          <cell r="W1312" t="str">
            <v>Đã đóng</v>
          </cell>
          <cell r="AJ1312" t="str">
            <v>Hậu Giang</v>
          </cell>
          <cell r="BX1312" t="str">
            <v>AON</v>
          </cell>
        </row>
        <row r="1313">
          <cell r="A1313" t="str">
            <v>ON</v>
          </cell>
          <cell r="B1313" t="str">
            <v>Trong 24h</v>
          </cell>
          <cell r="D1313" t="str">
            <v>Khiếu nại về dịch vụ FTTH</v>
          </cell>
          <cell r="W1313" t="str">
            <v>Đã đóng</v>
          </cell>
          <cell r="AJ1313" t="str">
            <v>TP HCM</v>
          </cell>
          <cell r="BX1313" t="str">
            <v>GPON</v>
          </cell>
        </row>
        <row r="1314">
          <cell r="A1314" t="str">
            <v>ON</v>
          </cell>
          <cell r="B1314" t="str">
            <v>Trong 24h</v>
          </cell>
          <cell r="D1314" t="str">
            <v>Khiếu nại về dịch vụ FTTH</v>
          </cell>
          <cell r="W1314" t="str">
            <v>Đã đóng</v>
          </cell>
          <cell r="AJ1314" t="str">
            <v>TP HCM</v>
          </cell>
          <cell r="BX1314" t="str">
            <v>AON</v>
          </cell>
        </row>
        <row r="1315">
          <cell r="A1315" t="str">
            <v>ON</v>
          </cell>
          <cell r="B1315" t="str">
            <v>Trong 24h</v>
          </cell>
          <cell r="D1315" t="str">
            <v>Khiếu nại về dịch vụ FTTH</v>
          </cell>
          <cell r="W1315" t="str">
            <v>Đã đóng</v>
          </cell>
          <cell r="AJ1315" t="str">
            <v>Bình Định</v>
          </cell>
          <cell r="BX1315" t="str">
            <v>AON</v>
          </cell>
        </row>
        <row r="1316">
          <cell r="A1316" t="str">
            <v>ON</v>
          </cell>
          <cell r="B1316" t="str">
            <v>Trong 24h</v>
          </cell>
          <cell r="D1316" t="str">
            <v>Khiếu nại về dịch vụ FTTH</v>
          </cell>
          <cell r="W1316" t="str">
            <v>Đã đóng</v>
          </cell>
          <cell r="AJ1316" t="str">
            <v>TP HCM</v>
          </cell>
          <cell r="BX1316" t="str">
            <v>AON</v>
          </cell>
        </row>
        <row r="1317">
          <cell r="A1317" t="str">
            <v>ON</v>
          </cell>
          <cell r="B1317" t="str">
            <v>Trong 24h</v>
          </cell>
          <cell r="D1317" t="str">
            <v>Khiếu nại về dịch vụ FTTH</v>
          </cell>
          <cell r="W1317" t="str">
            <v>Đã đóng</v>
          </cell>
          <cell r="AJ1317" t="str">
            <v>TP HCM</v>
          </cell>
          <cell r="BX1317" t="str">
            <v>AON</v>
          </cell>
        </row>
        <row r="1318">
          <cell r="A1318" t="str">
            <v>ON</v>
          </cell>
          <cell r="B1318" t="str">
            <v>Trong 24h</v>
          </cell>
          <cell r="D1318" t="str">
            <v>Khiếu nại về dịch vụ FTTH</v>
          </cell>
          <cell r="W1318" t="str">
            <v>Đã đóng</v>
          </cell>
          <cell r="AJ1318" t="str">
            <v>Hà Nội 1</v>
          </cell>
          <cell r="BX1318" t="str">
            <v>AON</v>
          </cell>
        </row>
        <row r="1319">
          <cell r="A1319" t="str">
            <v>ON</v>
          </cell>
          <cell r="B1319" t="str">
            <v>Trong 24h</v>
          </cell>
          <cell r="D1319" t="str">
            <v>Khiếu nại về dịch vụ FTTH</v>
          </cell>
          <cell r="W1319" t="str">
            <v>Đã đóng</v>
          </cell>
          <cell r="AJ1319" t="str">
            <v>Lào Cai</v>
          </cell>
          <cell r="BX1319" t="str">
            <v>AON</v>
          </cell>
        </row>
        <row r="1320">
          <cell r="A1320" t="str">
            <v>ON</v>
          </cell>
          <cell r="B1320" t="str">
            <v>Trong 24h</v>
          </cell>
          <cell r="D1320" t="str">
            <v>Khiếu nại về dịch vụ FTTH</v>
          </cell>
          <cell r="W1320" t="str">
            <v>Đang xử lý</v>
          </cell>
          <cell r="AJ1320" t="str">
            <v>TP HCM</v>
          </cell>
          <cell r="BX1320" t="str">
            <v>AON</v>
          </cell>
        </row>
        <row r="1321">
          <cell r="A1321" t="str">
            <v>ON</v>
          </cell>
          <cell r="B1321" t="str">
            <v>Trong 24h</v>
          </cell>
          <cell r="D1321" t="str">
            <v>Khiếu nại về dịch vụ FTTH</v>
          </cell>
          <cell r="W1321" t="str">
            <v>Đã đóng</v>
          </cell>
          <cell r="AJ1321" t="str">
            <v>Hậu Giang</v>
          </cell>
          <cell r="BX1321" t="str">
            <v>AON</v>
          </cell>
        </row>
        <row r="1322">
          <cell r="A1322" t="str">
            <v>ON</v>
          </cell>
          <cell r="B1322" t="str">
            <v>Trong 24h</v>
          </cell>
          <cell r="D1322" t="str">
            <v>Khiếu nại về dịch vụ FTTH</v>
          </cell>
          <cell r="W1322" t="str">
            <v>Đã đóng</v>
          </cell>
          <cell r="AJ1322" t="str">
            <v>TP HCM</v>
          </cell>
          <cell r="BX1322" t="str">
            <v>AON</v>
          </cell>
        </row>
        <row r="1323">
          <cell r="A1323" t="str">
            <v>ON</v>
          </cell>
          <cell r="B1323" t="str">
            <v>Trong 24h</v>
          </cell>
          <cell r="D1323" t="str">
            <v>Khiếu nại về dịch vụ FTTH</v>
          </cell>
          <cell r="W1323" t="str">
            <v>Đã đóng</v>
          </cell>
          <cell r="AJ1323" t="str">
            <v>Tây Ninh</v>
          </cell>
          <cell r="BX1323" t="str">
            <v>AON</v>
          </cell>
        </row>
        <row r="1324">
          <cell r="A1324" t="str">
            <v>ON</v>
          </cell>
          <cell r="B1324" t="str">
            <v>Trong 24h</v>
          </cell>
          <cell r="D1324" t="str">
            <v>Khiếu nại về dịch vụ FTTH</v>
          </cell>
          <cell r="W1324" t="str">
            <v>Đã đóng</v>
          </cell>
          <cell r="AJ1324" t="str">
            <v>TP HCM</v>
          </cell>
          <cell r="BX1324" t="str">
            <v>GPON</v>
          </cell>
        </row>
        <row r="1325">
          <cell r="A1325" t="str">
            <v>ON</v>
          </cell>
          <cell r="B1325" t="str">
            <v>Trong 24h</v>
          </cell>
          <cell r="D1325" t="str">
            <v>Khiếu nại về dịch vụ NextTV</v>
          </cell>
          <cell r="W1325" t="str">
            <v>Đang xử lý</v>
          </cell>
          <cell r="AJ1325" t="str">
            <v>Bình Thuận</v>
          </cell>
          <cell r="BX1325" t="str">
            <v>AON</v>
          </cell>
        </row>
        <row r="1326">
          <cell r="A1326" t="str">
            <v>ON</v>
          </cell>
          <cell r="B1326" t="str">
            <v>Trong 24h</v>
          </cell>
          <cell r="D1326" t="str">
            <v>Khiếu nại về dịch vụ FTTH</v>
          </cell>
          <cell r="W1326" t="str">
            <v>Đang xử lý</v>
          </cell>
          <cell r="AJ1326" t="str">
            <v>Cà Mau</v>
          </cell>
          <cell r="BX1326" t="str">
            <v>AON</v>
          </cell>
        </row>
        <row r="1327">
          <cell r="A1327" t="str">
            <v>ON</v>
          </cell>
          <cell r="B1327" t="str">
            <v>Trong 24h</v>
          </cell>
          <cell r="D1327" t="str">
            <v>Khiếu nại về dịch vụ FTTH</v>
          </cell>
          <cell r="W1327" t="str">
            <v>Đã đóng</v>
          </cell>
          <cell r="AJ1327" t="str">
            <v>Thái Nguyên</v>
          </cell>
          <cell r="BX1327" t="str">
            <v>AON</v>
          </cell>
        </row>
        <row r="1328">
          <cell r="A1328" t="str">
            <v>ON</v>
          </cell>
          <cell r="B1328" t="str">
            <v>Trong 24h</v>
          </cell>
          <cell r="D1328" t="str">
            <v>Khiếu nại về dịch vụ FTTH</v>
          </cell>
          <cell r="W1328" t="str">
            <v>Đang xử lý</v>
          </cell>
          <cell r="AJ1328" t="str">
            <v>Hà Nam</v>
          </cell>
          <cell r="BX1328" t="str">
            <v>AON</v>
          </cell>
        </row>
        <row r="1329">
          <cell r="A1329" t="str">
            <v>ON</v>
          </cell>
          <cell r="B1329" t="str">
            <v>Trong 24h</v>
          </cell>
          <cell r="D1329" t="str">
            <v>Khiếu nại về dịch vụ NextTV</v>
          </cell>
          <cell r="W1329" t="str">
            <v>Đã đóng</v>
          </cell>
          <cell r="AJ1329" t="str">
            <v>TP HCM</v>
          </cell>
          <cell r="BX1329" t="str">
            <v>AON</v>
          </cell>
        </row>
        <row r="1330">
          <cell r="A1330" t="str">
            <v>ON</v>
          </cell>
          <cell r="B1330" t="str">
            <v>Trong 24h</v>
          </cell>
          <cell r="D1330" t="str">
            <v>Khiếu nại về dịch vụ FTTH</v>
          </cell>
          <cell r="W1330" t="str">
            <v>Đang xử lý</v>
          </cell>
          <cell r="AJ1330" t="str">
            <v>Hà Nội 1</v>
          </cell>
          <cell r="BX1330" t="str">
            <v>AON</v>
          </cell>
        </row>
        <row r="1331">
          <cell r="A1331" t="str">
            <v>ON</v>
          </cell>
          <cell r="B1331" t="str">
            <v>Trong 24h</v>
          </cell>
          <cell r="D1331" t="str">
            <v>Khiếu nại về dịch vụ NextTV</v>
          </cell>
          <cell r="W1331" t="str">
            <v>Đã đóng</v>
          </cell>
          <cell r="AJ1331" t="str">
            <v>TP HCM</v>
          </cell>
          <cell r="BX1331" t="str">
            <v>AON</v>
          </cell>
        </row>
        <row r="1332">
          <cell r="A1332" t="str">
            <v>ON</v>
          </cell>
          <cell r="B1332" t="str">
            <v>Trong 24h</v>
          </cell>
          <cell r="D1332" t="str">
            <v>Khiếu nại về dịch vụ FTTH</v>
          </cell>
          <cell r="W1332" t="str">
            <v>Đã đóng</v>
          </cell>
          <cell r="AJ1332" t="str">
            <v>Tây Ninh</v>
          </cell>
          <cell r="BX1332" t="str">
            <v>AON</v>
          </cell>
        </row>
        <row r="1333">
          <cell r="A1333" t="str">
            <v>ON</v>
          </cell>
          <cell r="B1333" t="str">
            <v>Trong 24h</v>
          </cell>
          <cell r="D1333" t="str">
            <v>Khiếu nại về dịch vụ FTTH</v>
          </cell>
          <cell r="W1333" t="str">
            <v>Đã đóng</v>
          </cell>
          <cell r="AJ1333" t="str">
            <v>TP HCM</v>
          </cell>
          <cell r="BX1333" t="str">
            <v>AON</v>
          </cell>
        </row>
        <row r="1334">
          <cell r="A1334" t="str">
            <v>ON</v>
          </cell>
          <cell r="B1334" t="str">
            <v>Trong 24h</v>
          </cell>
          <cell r="D1334" t="str">
            <v>Khiếu nại về dịch vụ FTTH</v>
          </cell>
          <cell r="W1334" t="str">
            <v>Đang xử lý</v>
          </cell>
          <cell r="AJ1334" t="str">
            <v>Kiên Giang</v>
          </cell>
          <cell r="BX1334" t="str">
            <v>AON</v>
          </cell>
        </row>
        <row r="1335">
          <cell r="A1335" t="str">
            <v>ON</v>
          </cell>
          <cell r="B1335" t="str">
            <v>Trong 24h</v>
          </cell>
          <cell r="D1335" t="str">
            <v>Khiếu nại về dịch vụ FTTH</v>
          </cell>
          <cell r="W1335" t="str">
            <v>Đã đóng</v>
          </cell>
          <cell r="AJ1335" t="str">
            <v>Hà Nội 1</v>
          </cell>
          <cell r="BX1335" t="str">
            <v>AON</v>
          </cell>
        </row>
        <row r="1336">
          <cell r="A1336" t="str">
            <v>ON</v>
          </cell>
          <cell r="B1336" t="str">
            <v>Trong 24h</v>
          </cell>
          <cell r="D1336" t="str">
            <v>Khiếu nại về dịch vụ FTTH</v>
          </cell>
          <cell r="W1336" t="str">
            <v>Đã đóng</v>
          </cell>
          <cell r="AJ1336" t="str">
            <v>Hậu Giang</v>
          </cell>
          <cell r="BX1336" t="str">
            <v>AON</v>
          </cell>
        </row>
        <row r="1337">
          <cell r="A1337" t="str">
            <v>ON</v>
          </cell>
          <cell r="B1337" t="str">
            <v>Trong 24h</v>
          </cell>
          <cell r="D1337" t="str">
            <v>Khiếu nại về dịch vụ FTTH</v>
          </cell>
          <cell r="W1337" t="str">
            <v>Đã đóng</v>
          </cell>
          <cell r="AJ1337" t="str">
            <v>Quảng Ninh</v>
          </cell>
          <cell r="BX1337" t="str">
            <v>AON</v>
          </cell>
        </row>
        <row r="1338">
          <cell r="A1338" t="str">
            <v>ON</v>
          </cell>
          <cell r="B1338" t="str">
            <v>Trong 24h</v>
          </cell>
          <cell r="D1338" t="str">
            <v>Khiếu nại về dịch vụ FTTH</v>
          </cell>
          <cell r="W1338" t="str">
            <v>Đã đóng</v>
          </cell>
          <cell r="AJ1338" t="str">
            <v>Nghệ An</v>
          </cell>
          <cell r="BX1338" t="str">
            <v>AON</v>
          </cell>
        </row>
        <row r="1339">
          <cell r="A1339" t="str">
            <v>ON</v>
          </cell>
          <cell r="B1339" t="str">
            <v>Trong 24h</v>
          </cell>
          <cell r="D1339" t="str">
            <v>Khiếu nại về dịch vụ FTTH</v>
          </cell>
          <cell r="W1339" t="str">
            <v>Đã đóng</v>
          </cell>
          <cell r="AJ1339" t="str">
            <v>Thanh Hoá</v>
          </cell>
          <cell r="BX1339" t="str">
            <v>AON</v>
          </cell>
        </row>
        <row r="1340">
          <cell r="A1340" t="str">
            <v>ON</v>
          </cell>
          <cell r="B1340" t="str">
            <v>Trong 24h</v>
          </cell>
          <cell r="D1340" t="str">
            <v>Khiếu nại về dịch vụ FTTH</v>
          </cell>
          <cell r="W1340" t="str">
            <v>Đã đóng</v>
          </cell>
          <cell r="AJ1340" t="str">
            <v>TP HCM</v>
          </cell>
          <cell r="BX1340" t="str">
            <v>GPON</v>
          </cell>
        </row>
        <row r="1341">
          <cell r="A1341" t="str">
            <v>ON</v>
          </cell>
          <cell r="B1341" t="str">
            <v>Trong 24h</v>
          </cell>
          <cell r="D1341" t="str">
            <v>Khiếu nại về dịch vụ FTTH</v>
          </cell>
          <cell r="W1341" t="str">
            <v>Đã đóng</v>
          </cell>
          <cell r="AJ1341" t="str">
            <v>Bến Tre</v>
          </cell>
          <cell r="BX1341" t="str">
            <v>AON</v>
          </cell>
        </row>
        <row r="1342">
          <cell r="A1342" t="str">
            <v>ON</v>
          </cell>
          <cell r="B1342" t="str">
            <v>Trong 24h</v>
          </cell>
          <cell r="D1342" t="str">
            <v>Khiếu nại về dịch vụ FTTH</v>
          </cell>
          <cell r="W1342" t="str">
            <v>Đang xử lý</v>
          </cell>
          <cell r="AJ1342" t="str">
            <v>Hà Nam</v>
          </cell>
          <cell r="BX1342" t="str">
            <v>AON</v>
          </cell>
        </row>
        <row r="1343">
          <cell r="A1343" t="str">
            <v>ON</v>
          </cell>
          <cell r="B1343" t="str">
            <v>Trong 24h</v>
          </cell>
          <cell r="D1343" t="str">
            <v>Khiếu nại về dịch vụ FTTH</v>
          </cell>
          <cell r="W1343" t="str">
            <v>Đã đóng</v>
          </cell>
          <cell r="AJ1343" t="str">
            <v>Cần Thơ</v>
          </cell>
          <cell r="BX1343" t="str">
            <v>AON</v>
          </cell>
        </row>
        <row r="1344">
          <cell r="A1344" t="str">
            <v>ON</v>
          </cell>
          <cell r="B1344" t="str">
            <v>Trong 24h</v>
          </cell>
          <cell r="D1344" t="str">
            <v>Khiếu nại về dịch vụ FTTH</v>
          </cell>
          <cell r="W1344" t="str">
            <v>Đã đóng</v>
          </cell>
          <cell r="AJ1344" t="str">
            <v>Bến Tre</v>
          </cell>
          <cell r="BX1344" t="str">
            <v>AON</v>
          </cell>
        </row>
        <row r="1345">
          <cell r="A1345" t="str">
            <v>ON</v>
          </cell>
          <cell r="B1345" t="str">
            <v>Trong 24h</v>
          </cell>
          <cell r="D1345" t="str">
            <v>Khiếu nại về dịch vụ FTTH</v>
          </cell>
          <cell r="W1345" t="str">
            <v>Đã đóng</v>
          </cell>
          <cell r="AJ1345" t="str">
            <v>Hà Nội 1</v>
          </cell>
          <cell r="BX1345" t="str">
            <v>AON</v>
          </cell>
        </row>
        <row r="1346">
          <cell r="A1346" t="str">
            <v>ON</v>
          </cell>
          <cell r="B1346" t="str">
            <v>Trong 24h</v>
          </cell>
          <cell r="D1346" t="str">
            <v>Khiếu nại về dịch vụ FTTH</v>
          </cell>
          <cell r="W1346" t="str">
            <v>Đang xử lý</v>
          </cell>
          <cell r="AJ1346" t="str">
            <v>Bến Tre</v>
          </cell>
          <cell r="BX1346" t="str">
            <v>AON</v>
          </cell>
        </row>
        <row r="1347">
          <cell r="A1347" t="str">
            <v>ON</v>
          </cell>
          <cell r="B1347" t="str">
            <v>Trong 24h</v>
          </cell>
          <cell r="D1347" t="str">
            <v>Khiếu nại về dịch vụ FTTH</v>
          </cell>
          <cell r="W1347" t="str">
            <v>Đã đóng</v>
          </cell>
          <cell r="AJ1347" t="str">
            <v>Bình Dương</v>
          </cell>
          <cell r="BX1347" t="str">
            <v>AON</v>
          </cell>
        </row>
        <row r="1348">
          <cell r="A1348" t="str">
            <v>ON</v>
          </cell>
          <cell r="B1348" t="str">
            <v>Trong 24h</v>
          </cell>
          <cell r="D1348" t="str">
            <v>Khiếu nại về dịch vụ FTTH</v>
          </cell>
          <cell r="W1348" t="str">
            <v>Đã đóng</v>
          </cell>
          <cell r="AJ1348" t="str">
            <v>Hà Nội 1</v>
          </cell>
          <cell r="BX1348" t="str">
            <v>AON</v>
          </cell>
        </row>
        <row r="1349">
          <cell r="A1349" t="str">
            <v>ON</v>
          </cell>
          <cell r="B1349" t="str">
            <v>Trong 24h</v>
          </cell>
          <cell r="D1349" t="str">
            <v>Khiếu nại về dịch vụ NextTV</v>
          </cell>
          <cell r="W1349" t="str">
            <v>Đang xử lý</v>
          </cell>
          <cell r="AJ1349" t="str">
            <v>Quảng Ninh</v>
          </cell>
          <cell r="BX1349" t="str">
            <v>AON</v>
          </cell>
        </row>
        <row r="1350">
          <cell r="A1350" t="str">
            <v>ON</v>
          </cell>
          <cell r="B1350" t="str">
            <v>Trong 24h</v>
          </cell>
          <cell r="D1350" t="str">
            <v>Khiếu nại về dịch vụ FTTH</v>
          </cell>
          <cell r="W1350" t="str">
            <v>Đang xử lý</v>
          </cell>
          <cell r="AJ1350" t="str">
            <v>TP HCM</v>
          </cell>
          <cell r="BX1350" t="str">
            <v>AON</v>
          </cell>
        </row>
        <row r="1351">
          <cell r="A1351" t="str">
            <v>ON</v>
          </cell>
          <cell r="B1351" t="str">
            <v>Trong 24h</v>
          </cell>
          <cell r="D1351" t="str">
            <v>Khiếu nại về dịch vụ FTTH</v>
          </cell>
          <cell r="W1351" t="str">
            <v>Đã đóng</v>
          </cell>
          <cell r="AJ1351" t="str">
            <v>Hà Nội 2</v>
          </cell>
          <cell r="BX1351" t="str">
            <v>AON</v>
          </cell>
        </row>
        <row r="1352">
          <cell r="A1352" t="str">
            <v>ON</v>
          </cell>
          <cell r="B1352" t="str">
            <v>Trong 24h</v>
          </cell>
          <cell r="D1352" t="str">
            <v>Khiếu nại về dịch vụ FTTH</v>
          </cell>
          <cell r="W1352" t="str">
            <v>Đã đóng</v>
          </cell>
          <cell r="AJ1352" t="str">
            <v>Quảng Ninh</v>
          </cell>
          <cell r="BX1352" t="str">
            <v>AON</v>
          </cell>
        </row>
        <row r="1353">
          <cell r="A1353" t="str">
            <v>ON</v>
          </cell>
          <cell r="B1353" t="str">
            <v>Trong 24h</v>
          </cell>
          <cell r="D1353" t="str">
            <v>Khiếu nại về dịch vụ FTTH</v>
          </cell>
          <cell r="W1353" t="str">
            <v>Đang xử lý</v>
          </cell>
          <cell r="AJ1353" t="str">
            <v>Bình Dương</v>
          </cell>
          <cell r="BX1353" t="str">
            <v>AON</v>
          </cell>
        </row>
        <row r="1354">
          <cell r="A1354" t="str">
            <v>ON</v>
          </cell>
          <cell r="B1354" t="str">
            <v>Trong 24h</v>
          </cell>
          <cell r="D1354" t="str">
            <v>Khiếu nại về dịch vụ FTTH</v>
          </cell>
          <cell r="W1354" t="str">
            <v>Đã đóng</v>
          </cell>
          <cell r="AJ1354" t="str">
            <v>TP HCM</v>
          </cell>
          <cell r="BX1354" t="str">
            <v>AON</v>
          </cell>
        </row>
        <row r="1355">
          <cell r="A1355" t="str">
            <v>ON</v>
          </cell>
          <cell r="B1355" t="str">
            <v>Trong 24h</v>
          </cell>
          <cell r="D1355" t="str">
            <v>Khiếu nại về dịch vụ FTTH</v>
          </cell>
          <cell r="W1355" t="str">
            <v>Đang xử lý</v>
          </cell>
          <cell r="AJ1355" t="str">
            <v xml:space="preserve">Hà Tĩnh </v>
          </cell>
          <cell r="BX1355" t="str">
            <v>AON</v>
          </cell>
        </row>
        <row r="1356">
          <cell r="A1356" t="str">
            <v>ON</v>
          </cell>
          <cell r="B1356" t="str">
            <v>Trong 24h</v>
          </cell>
          <cell r="D1356" t="str">
            <v>Khiếu nại về dịch vụ FTTH</v>
          </cell>
          <cell r="W1356" t="str">
            <v>Đang xử lý</v>
          </cell>
          <cell r="AJ1356" t="str">
            <v>Bắc Ninh</v>
          </cell>
          <cell r="BX1356" t="str">
            <v>AON</v>
          </cell>
        </row>
        <row r="1357">
          <cell r="A1357" t="str">
            <v>ON</v>
          </cell>
          <cell r="B1357" t="str">
            <v>Trong 24h</v>
          </cell>
          <cell r="D1357" t="str">
            <v>Khiếu nại về dịch vụ FTTH</v>
          </cell>
          <cell r="W1357" t="str">
            <v>Đã đóng</v>
          </cell>
          <cell r="AJ1357" t="str">
            <v>Hà Nội 1</v>
          </cell>
          <cell r="BX1357" t="str">
            <v>AON</v>
          </cell>
        </row>
        <row r="1358">
          <cell r="A1358" t="str">
            <v>ON</v>
          </cell>
          <cell r="B1358" t="str">
            <v>Trong 24h</v>
          </cell>
          <cell r="D1358" t="str">
            <v>Khiếu nại về dịch vụ FTTH</v>
          </cell>
          <cell r="W1358" t="str">
            <v>Đã đóng</v>
          </cell>
          <cell r="AJ1358" t="str">
            <v>TP HCM</v>
          </cell>
          <cell r="BX1358" t="str">
            <v>AON</v>
          </cell>
        </row>
        <row r="1359">
          <cell r="A1359" t="str">
            <v>ON</v>
          </cell>
          <cell r="B1359" t="str">
            <v>Trong 24h</v>
          </cell>
          <cell r="D1359" t="str">
            <v>Khiếu nại về dịch vụ FTTH</v>
          </cell>
          <cell r="W1359" t="str">
            <v>Đã đóng</v>
          </cell>
          <cell r="AJ1359" t="str">
            <v>TP HCM</v>
          </cell>
          <cell r="BX1359" t="str">
            <v>AON</v>
          </cell>
        </row>
        <row r="1360">
          <cell r="A1360" t="str">
            <v>ON</v>
          </cell>
          <cell r="B1360" t="str">
            <v>Trong 24h</v>
          </cell>
          <cell r="D1360" t="str">
            <v>Khiếu nại về dịch vụ FTTH</v>
          </cell>
          <cell r="W1360" t="str">
            <v>Đã đóng</v>
          </cell>
          <cell r="AJ1360" t="str">
            <v>An Giang</v>
          </cell>
          <cell r="BX1360" t="str">
            <v>AON</v>
          </cell>
        </row>
        <row r="1361">
          <cell r="A1361" t="str">
            <v>ON</v>
          </cell>
          <cell r="B1361" t="str">
            <v>Trong 24h</v>
          </cell>
          <cell r="D1361" t="str">
            <v>Khiếu nại về dịch vụ FTTH</v>
          </cell>
          <cell r="W1361" t="str">
            <v>Đã đóng</v>
          </cell>
          <cell r="AJ1361" t="str">
            <v xml:space="preserve">Đắc Lắk </v>
          </cell>
          <cell r="BX1361" t="str">
            <v>AON</v>
          </cell>
        </row>
        <row r="1362">
          <cell r="A1362" t="str">
            <v>ON</v>
          </cell>
          <cell r="B1362" t="str">
            <v>Trong 24h</v>
          </cell>
          <cell r="D1362" t="str">
            <v>Khiếu nại về dịch vụ NextTV</v>
          </cell>
          <cell r="W1362" t="str">
            <v>Đã đóng</v>
          </cell>
          <cell r="AJ1362" t="str">
            <v>TP HCM</v>
          </cell>
          <cell r="BX1362" t="str">
            <v>GPON</v>
          </cell>
        </row>
        <row r="1363">
          <cell r="A1363" t="str">
            <v>ON</v>
          </cell>
          <cell r="B1363" t="str">
            <v>Trong 24h</v>
          </cell>
          <cell r="D1363" t="str">
            <v>Khiếu nại về dịch vụ FTTH</v>
          </cell>
          <cell r="W1363" t="str">
            <v>Đang xử lý</v>
          </cell>
          <cell r="AJ1363" t="str">
            <v>Thừa Thiên Huế</v>
          </cell>
          <cell r="BX1363" t="str">
            <v>AON</v>
          </cell>
        </row>
        <row r="1364">
          <cell r="A1364" t="str">
            <v>ON</v>
          </cell>
          <cell r="B1364" t="str">
            <v>Trong 24h</v>
          </cell>
          <cell r="D1364" t="str">
            <v>Khiếu nại về dịch vụ FTTH</v>
          </cell>
          <cell r="W1364" t="str">
            <v>Đã đóng</v>
          </cell>
          <cell r="AJ1364" t="str">
            <v>TP HCM</v>
          </cell>
          <cell r="BX1364" t="str">
            <v>AON</v>
          </cell>
        </row>
        <row r="1365">
          <cell r="A1365" t="str">
            <v>ON</v>
          </cell>
          <cell r="B1365" t="str">
            <v>Trong 24h</v>
          </cell>
          <cell r="D1365" t="str">
            <v>Khiếu nại về dịch vụ FTTH</v>
          </cell>
          <cell r="W1365" t="str">
            <v>Đã đóng</v>
          </cell>
          <cell r="AJ1365" t="str">
            <v>Tiền Giang</v>
          </cell>
          <cell r="BX1365" t="str">
            <v>AON</v>
          </cell>
        </row>
        <row r="1366">
          <cell r="A1366" t="str">
            <v>ON</v>
          </cell>
          <cell r="B1366" t="str">
            <v>Trong 24h</v>
          </cell>
          <cell r="D1366" t="str">
            <v>Khiếu nại về dịch vụ FTTH</v>
          </cell>
          <cell r="W1366" t="str">
            <v>Đang xử lý</v>
          </cell>
          <cell r="AJ1366" t="str">
            <v>TP HCM</v>
          </cell>
          <cell r="BX1366" t="str">
            <v>AON</v>
          </cell>
        </row>
        <row r="1367">
          <cell r="A1367" t="str">
            <v>ON</v>
          </cell>
          <cell r="B1367" t="str">
            <v>Trong 24h</v>
          </cell>
          <cell r="D1367" t="str">
            <v>Khiếu nại về dịch vụ FTTH</v>
          </cell>
          <cell r="W1367" t="str">
            <v>Đang xử lý</v>
          </cell>
          <cell r="AJ1367" t="str">
            <v>Bắc Ninh</v>
          </cell>
          <cell r="BX1367" t="str">
            <v>AON</v>
          </cell>
        </row>
        <row r="1368">
          <cell r="A1368" t="str">
            <v>ON</v>
          </cell>
          <cell r="B1368" t="str">
            <v>Trong 24h</v>
          </cell>
          <cell r="D1368" t="str">
            <v>Khiếu nại về dịch vụ FTTH</v>
          </cell>
          <cell r="W1368" t="str">
            <v>Đã đóng</v>
          </cell>
          <cell r="AJ1368" t="str">
            <v>Tây Ninh</v>
          </cell>
          <cell r="BX1368" t="str">
            <v>GPON</v>
          </cell>
        </row>
        <row r="1369">
          <cell r="A1369" t="str">
            <v>ON</v>
          </cell>
          <cell r="B1369" t="str">
            <v>Trong 24h</v>
          </cell>
          <cell r="D1369" t="str">
            <v>Khiếu nại về dịch vụ FTTH</v>
          </cell>
          <cell r="W1369" t="str">
            <v>Đã đóng</v>
          </cell>
          <cell r="AJ1369" t="str">
            <v>Quảng Trị</v>
          </cell>
          <cell r="BX1369" t="str">
            <v>AON</v>
          </cell>
        </row>
        <row r="1370">
          <cell r="A1370" t="str">
            <v>ON</v>
          </cell>
          <cell r="B1370" t="str">
            <v>Trong 24h</v>
          </cell>
          <cell r="D1370" t="str">
            <v>Khiếu nại về dịch vụ FTTH</v>
          </cell>
          <cell r="W1370" t="str">
            <v>Đã đóng</v>
          </cell>
          <cell r="AJ1370" t="str">
            <v>Tiền Giang</v>
          </cell>
          <cell r="BX1370" t="str">
            <v>AON</v>
          </cell>
        </row>
        <row r="1371">
          <cell r="A1371" t="str">
            <v>ON</v>
          </cell>
          <cell r="B1371" t="str">
            <v>Trong 24h</v>
          </cell>
          <cell r="D1371" t="str">
            <v>Khiếu nại về dịch vụ FTTH</v>
          </cell>
          <cell r="W1371" t="str">
            <v>Đã đóng</v>
          </cell>
          <cell r="AJ1371" t="str">
            <v>TP HCM</v>
          </cell>
          <cell r="BX1371" t="str">
            <v>AON</v>
          </cell>
        </row>
        <row r="1372">
          <cell r="A1372" t="str">
            <v>ON</v>
          </cell>
          <cell r="B1372" t="str">
            <v>Trong 24h</v>
          </cell>
          <cell r="D1372" t="str">
            <v>Khiếu nại về dịch vụ FTTH</v>
          </cell>
          <cell r="W1372" t="str">
            <v>Đã đóng</v>
          </cell>
          <cell r="AJ1372" t="str">
            <v>Tây Ninh</v>
          </cell>
          <cell r="BX1372" t="str">
            <v>GPON</v>
          </cell>
        </row>
        <row r="1373">
          <cell r="A1373" t="str">
            <v>ON</v>
          </cell>
          <cell r="B1373" t="str">
            <v>Trong 24h</v>
          </cell>
          <cell r="D1373" t="str">
            <v>Khiếu nại về dịch vụ FTTH</v>
          </cell>
          <cell r="W1373" t="str">
            <v>Đã đóng</v>
          </cell>
          <cell r="AJ1373" t="str">
            <v>TP HCM</v>
          </cell>
          <cell r="BX1373" t="str">
            <v>AON</v>
          </cell>
        </row>
        <row r="1374">
          <cell r="A1374" t="str">
            <v>ON</v>
          </cell>
          <cell r="B1374" t="str">
            <v>Trong 24h</v>
          </cell>
          <cell r="D1374" t="str">
            <v>Khiếu nại về dịch vụ FTTH</v>
          </cell>
          <cell r="W1374" t="str">
            <v>Đã đóng</v>
          </cell>
          <cell r="AJ1374" t="str">
            <v>Hà Nội 2</v>
          </cell>
          <cell r="BX1374" t="str">
            <v>AON</v>
          </cell>
        </row>
        <row r="1375">
          <cell r="A1375" t="str">
            <v>ON</v>
          </cell>
          <cell r="B1375" t="str">
            <v>Trong 24h</v>
          </cell>
          <cell r="D1375" t="str">
            <v>Khiếu nại về dịch vụ FTTH</v>
          </cell>
          <cell r="W1375" t="str">
            <v>Đã đóng</v>
          </cell>
          <cell r="AJ1375" t="str">
            <v>Kon Tum</v>
          </cell>
          <cell r="BX1375" t="str">
            <v>AON</v>
          </cell>
        </row>
        <row r="1376">
          <cell r="A1376" t="str">
            <v>ON</v>
          </cell>
          <cell r="B1376" t="str">
            <v>Trong 24h</v>
          </cell>
          <cell r="D1376" t="str">
            <v>Khiếu nại về dịch vụ FTTH</v>
          </cell>
          <cell r="W1376" t="str">
            <v>Đã đóng</v>
          </cell>
          <cell r="AJ1376" t="str">
            <v xml:space="preserve">Đồng Nai </v>
          </cell>
          <cell r="BX1376" t="str">
            <v>GPON</v>
          </cell>
        </row>
        <row r="1377">
          <cell r="A1377" t="str">
            <v>ON</v>
          </cell>
          <cell r="B1377" t="str">
            <v>Trong 24h</v>
          </cell>
          <cell r="D1377" t="str">
            <v>Khiếu nại về dịch vụ FTTH</v>
          </cell>
          <cell r="W1377" t="str">
            <v>Đang xử lý</v>
          </cell>
          <cell r="AJ1377" t="str">
            <v>Quảng Ninh</v>
          </cell>
          <cell r="BX1377" t="str">
            <v>AON</v>
          </cell>
        </row>
        <row r="1378">
          <cell r="A1378" t="str">
            <v>ON</v>
          </cell>
          <cell r="B1378" t="str">
            <v>Trong 24h</v>
          </cell>
          <cell r="D1378" t="str">
            <v>Khiếu nại về dịch vụ FTTH</v>
          </cell>
          <cell r="W1378" t="str">
            <v>Đã đóng</v>
          </cell>
          <cell r="AJ1378" t="str">
            <v>TP HCM</v>
          </cell>
          <cell r="BX1378" t="str">
            <v>AON</v>
          </cell>
        </row>
        <row r="1379">
          <cell r="A1379" t="str">
            <v>ON</v>
          </cell>
          <cell r="B1379" t="str">
            <v>Trong 24h</v>
          </cell>
          <cell r="D1379" t="str">
            <v>Khiếu nại về dịch vụ FTTH</v>
          </cell>
          <cell r="W1379" t="str">
            <v>Đang xử lý</v>
          </cell>
          <cell r="AJ1379" t="str">
            <v>TP HCM</v>
          </cell>
          <cell r="BX1379" t="str">
            <v>AON</v>
          </cell>
        </row>
        <row r="1380">
          <cell r="A1380" t="str">
            <v>ON</v>
          </cell>
          <cell r="B1380" t="str">
            <v>Trong 24h</v>
          </cell>
          <cell r="D1380" t="str">
            <v>Khiếu nại về dịch vụ FTTH</v>
          </cell>
          <cell r="W1380" t="str">
            <v>Đã đóng</v>
          </cell>
          <cell r="AJ1380" t="str">
            <v>Hải Dương</v>
          </cell>
          <cell r="BX1380" t="str">
            <v>AON</v>
          </cell>
        </row>
        <row r="1381">
          <cell r="A1381" t="str">
            <v>ON</v>
          </cell>
          <cell r="B1381" t="str">
            <v>Trong 24h</v>
          </cell>
          <cell r="D1381" t="str">
            <v>Khiếu nại về dịch vụ NextTV</v>
          </cell>
          <cell r="W1381" t="str">
            <v>Đã đóng</v>
          </cell>
          <cell r="AJ1381" t="str">
            <v>Cần Thơ</v>
          </cell>
          <cell r="BX1381" t="str">
            <v>AON</v>
          </cell>
        </row>
        <row r="1382">
          <cell r="A1382" t="str">
            <v>ON</v>
          </cell>
          <cell r="B1382" t="str">
            <v>Trong 24h</v>
          </cell>
          <cell r="D1382" t="str">
            <v>Khiếu nại về dịch vụ FTTH</v>
          </cell>
          <cell r="W1382" t="str">
            <v>Đã đóng</v>
          </cell>
          <cell r="AJ1382" t="str">
            <v>Bắc Giang</v>
          </cell>
          <cell r="BX1382" t="str">
            <v>AON</v>
          </cell>
        </row>
        <row r="1383">
          <cell r="A1383" t="str">
            <v>ON</v>
          </cell>
          <cell r="B1383" t="str">
            <v>Trong 24h</v>
          </cell>
          <cell r="D1383" t="str">
            <v>Khiếu nại về dịch vụ FTTH</v>
          </cell>
          <cell r="W1383" t="str">
            <v>Đang xử lý</v>
          </cell>
          <cell r="AJ1383" t="str">
            <v>Bến Tre</v>
          </cell>
          <cell r="BX1383" t="str">
            <v>AON</v>
          </cell>
        </row>
        <row r="1384">
          <cell r="A1384" t="str">
            <v>ON</v>
          </cell>
          <cell r="B1384" t="str">
            <v>Trong 24h</v>
          </cell>
          <cell r="D1384" t="str">
            <v>Khiếu nại về dịch vụ FTTH</v>
          </cell>
          <cell r="W1384" t="str">
            <v>Đang xử lý</v>
          </cell>
          <cell r="AJ1384" t="str">
            <v>An Giang</v>
          </cell>
          <cell r="BX1384" t="str">
            <v>AON</v>
          </cell>
        </row>
        <row r="1385">
          <cell r="A1385" t="str">
            <v>ON</v>
          </cell>
          <cell r="B1385" t="str">
            <v>Trong 24h</v>
          </cell>
          <cell r="D1385" t="str">
            <v>Khiếu nại về dịch vụ FTTH</v>
          </cell>
          <cell r="W1385" t="str">
            <v>Đã đóng</v>
          </cell>
          <cell r="AJ1385" t="str">
            <v>Hà Nội 1</v>
          </cell>
          <cell r="BX1385" t="str">
            <v>AON</v>
          </cell>
        </row>
        <row r="1386">
          <cell r="A1386" t="str">
            <v>ON</v>
          </cell>
          <cell r="B1386" t="str">
            <v>Trong 24h</v>
          </cell>
          <cell r="D1386" t="str">
            <v>Khiếu nại về dịch vụ FTTH</v>
          </cell>
          <cell r="W1386" t="str">
            <v>Đã đóng</v>
          </cell>
          <cell r="AJ1386" t="str">
            <v>TP HCM</v>
          </cell>
          <cell r="BX1386" t="str">
            <v>AON</v>
          </cell>
        </row>
        <row r="1387">
          <cell r="A1387" t="str">
            <v>ON</v>
          </cell>
          <cell r="B1387" t="str">
            <v>Trong 24h</v>
          </cell>
          <cell r="D1387" t="str">
            <v>Khiếu nại về dịch vụ FTTH</v>
          </cell>
          <cell r="W1387" t="str">
            <v>Đang xử lý</v>
          </cell>
          <cell r="AJ1387" t="str">
            <v xml:space="preserve">Quảng Nam </v>
          </cell>
          <cell r="BX1387" t="str">
            <v>AON</v>
          </cell>
        </row>
        <row r="1388">
          <cell r="A1388" t="str">
            <v>ON</v>
          </cell>
          <cell r="B1388" t="str">
            <v>Trong 24h</v>
          </cell>
          <cell r="D1388" t="str">
            <v>Khiếu nại về dịch vụ FTTH</v>
          </cell>
          <cell r="W1388" t="str">
            <v>Đã đóng</v>
          </cell>
          <cell r="AJ1388" t="str">
            <v>TP HCM</v>
          </cell>
          <cell r="BX1388" t="str">
            <v>AON</v>
          </cell>
        </row>
        <row r="1389">
          <cell r="A1389" t="str">
            <v>ON</v>
          </cell>
          <cell r="B1389" t="str">
            <v>Trong 24h</v>
          </cell>
          <cell r="D1389" t="str">
            <v>Khiếu nại về dịch vụ FTTH</v>
          </cell>
          <cell r="W1389" t="str">
            <v>Đang xử lý</v>
          </cell>
          <cell r="AJ1389" t="str">
            <v>TP HCM</v>
          </cell>
          <cell r="BX1389" t="str">
            <v>AON</v>
          </cell>
        </row>
        <row r="1390">
          <cell r="A1390" t="str">
            <v>ON</v>
          </cell>
          <cell r="B1390" t="str">
            <v>Trong 24h</v>
          </cell>
          <cell r="D1390" t="str">
            <v>Khiếu nại về dịch vụ FTTH</v>
          </cell>
          <cell r="W1390" t="str">
            <v>Đã đóng</v>
          </cell>
          <cell r="AJ1390" t="str">
            <v>TP HCM</v>
          </cell>
          <cell r="BX1390" t="str">
            <v>AON</v>
          </cell>
        </row>
        <row r="1391">
          <cell r="A1391" t="str">
            <v>ON</v>
          </cell>
          <cell r="B1391" t="str">
            <v>Trong 24h</v>
          </cell>
          <cell r="D1391" t="str">
            <v>Khiếu nại về dịch vụ FTTH</v>
          </cell>
          <cell r="W1391" t="str">
            <v>Đã đóng</v>
          </cell>
          <cell r="AJ1391" t="str">
            <v>Quảng Ngãi</v>
          </cell>
          <cell r="BX1391" t="str">
            <v>AON</v>
          </cell>
        </row>
        <row r="1392">
          <cell r="A1392" t="str">
            <v>ON</v>
          </cell>
          <cell r="B1392" t="str">
            <v>Trong 24h</v>
          </cell>
          <cell r="D1392" t="str">
            <v>Khiếu nại về dịch vụ NextTV</v>
          </cell>
          <cell r="W1392" t="str">
            <v>Đã đóng</v>
          </cell>
          <cell r="AJ1392" t="str">
            <v>TP HCM</v>
          </cell>
          <cell r="BX1392" t="str">
            <v>AON</v>
          </cell>
        </row>
        <row r="1393">
          <cell r="A1393" t="str">
            <v>ON</v>
          </cell>
          <cell r="B1393" t="str">
            <v>Trong 24h</v>
          </cell>
          <cell r="D1393" t="str">
            <v>Khiếu nại về dịch vụ FTTH</v>
          </cell>
          <cell r="W1393" t="str">
            <v>Đã đóng</v>
          </cell>
          <cell r="AJ1393" t="str">
            <v>Bình Dương</v>
          </cell>
          <cell r="BX1393" t="str">
            <v>AON</v>
          </cell>
        </row>
        <row r="1394">
          <cell r="A1394" t="str">
            <v>ON</v>
          </cell>
          <cell r="B1394" t="str">
            <v>Trong 24h</v>
          </cell>
          <cell r="D1394" t="str">
            <v>Khiếu nại về dịch vụ FTTH</v>
          </cell>
          <cell r="W1394" t="str">
            <v>Đã đóng</v>
          </cell>
          <cell r="AJ1394" t="str">
            <v>Quảng Ninh</v>
          </cell>
          <cell r="BX1394" t="str">
            <v>AON</v>
          </cell>
        </row>
        <row r="1395">
          <cell r="A1395" t="str">
            <v>ON</v>
          </cell>
          <cell r="B1395" t="str">
            <v>Trong 24h</v>
          </cell>
          <cell r="D1395" t="str">
            <v>Khiếu nại về dịch vụ FTTH</v>
          </cell>
          <cell r="W1395" t="str">
            <v>Đã đóng</v>
          </cell>
          <cell r="AJ1395" t="str">
            <v>An Giang</v>
          </cell>
          <cell r="BX1395" t="str">
            <v>AON</v>
          </cell>
        </row>
        <row r="1396">
          <cell r="A1396" t="str">
            <v>ON</v>
          </cell>
          <cell r="B1396" t="str">
            <v>Trong 24h</v>
          </cell>
          <cell r="D1396" t="str">
            <v>Khiếu nại về dịch vụ FTTH</v>
          </cell>
          <cell r="W1396" t="str">
            <v>Đã đóng</v>
          </cell>
          <cell r="AJ1396" t="str">
            <v>TP HCM</v>
          </cell>
          <cell r="BX1396" t="str">
            <v>AON</v>
          </cell>
        </row>
        <row r="1397">
          <cell r="A1397" t="str">
            <v>ON</v>
          </cell>
          <cell r="B1397" t="str">
            <v>Trong 24h</v>
          </cell>
          <cell r="D1397" t="str">
            <v>Khiếu nại về dịch vụ FTTH</v>
          </cell>
          <cell r="W1397" t="str">
            <v>Đã đóng</v>
          </cell>
          <cell r="AJ1397" t="str">
            <v>TP HCM</v>
          </cell>
          <cell r="BX1397" t="str">
            <v>AON</v>
          </cell>
        </row>
        <row r="1398">
          <cell r="A1398" t="str">
            <v>ON</v>
          </cell>
          <cell r="B1398" t="str">
            <v>Trong 24h</v>
          </cell>
          <cell r="D1398" t="str">
            <v>Khiếu nại về dịch vụ FTTH</v>
          </cell>
          <cell r="W1398" t="str">
            <v>Đã đóng</v>
          </cell>
          <cell r="AJ1398" t="str">
            <v>TP HCM</v>
          </cell>
          <cell r="BX1398" t="str">
            <v>AON</v>
          </cell>
        </row>
        <row r="1399">
          <cell r="A1399" t="str">
            <v>ON</v>
          </cell>
          <cell r="B1399" t="str">
            <v>Trong 24h</v>
          </cell>
          <cell r="D1399" t="str">
            <v>Khiếu nại về dịch vụ FTTH</v>
          </cell>
          <cell r="W1399" t="str">
            <v>Đang xử lý</v>
          </cell>
          <cell r="AJ1399" t="str">
            <v>TP HCM</v>
          </cell>
          <cell r="BX1399" t="str">
            <v>AON</v>
          </cell>
        </row>
        <row r="1400">
          <cell r="A1400" t="str">
            <v>ON</v>
          </cell>
          <cell r="B1400" t="str">
            <v>Trong 24h</v>
          </cell>
          <cell r="D1400" t="str">
            <v>Khiếu nại về dịch vụ FTTH</v>
          </cell>
          <cell r="W1400" t="str">
            <v>Đã đóng</v>
          </cell>
          <cell r="AJ1400" t="str">
            <v>Bắc Ninh</v>
          </cell>
          <cell r="BX1400" t="str">
            <v>AON</v>
          </cell>
        </row>
        <row r="1401">
          <cell r="A1401" t="str">
            <v>ON</v>
          </cell>
          <cell r="B1401" t="str">
            <v>Trong 24h</v>
          </cell>
          <cell r="D1401" t="str">
            <v>Khiếu nại về dịch vụ FTTH</v>
          </cell>
          <cell r="W1401" t="str">
            <v>Đã đóng</v>
          </cell>
          <cell r="AJ1401" t="str">
            <v>Hậu Giang</v>
          </cell>
          <cell r="BX1401" t="str">
            <v>AON</v>
          </cell>
        </row>
        <row r="1402">
          <cell r="A1402" t="str">
            <v>ON</v>
          </cell>
          <cell r="B1402" t="str">
            <v>Trong 24h</v>
          </cell>
          <cell r="D1402" t="str">
            <v>Khiếu nại về dịch vụ FTTH</v>
          </cell>
          <cell r="W1402" t="str">
            <v>Đang xử lý</v>
          </cell>
          <cell r="AJ1402" t="str">
            <v>Bình Thuận</v>
          </cell>
          <cell r="BX1402" t="str">
            <v>AON</v>
          </cell>
        </row>
        <row r="1403">
          <cell r="A1403" t="str">
            <v>ON</v>
          </cell>
          <cell r="B1403" t="str">
            <v>Trong 24h</v>
          </cell>
          <cell r="D1403" t="str">
            <v>Khiếu nại về dịch vụ FTTH</v>
          </cell>
          <cell r="W1403" t="str">
            <v>Đã đóng</v>
          </cell>
          <cell r="AJ1403" t="str">
            <v>TP HCM</v>
          </cell>
          <cell r="BX1403" t="str">
            <v>AON</v>
          </cell>
        </row>
        <row r="1404">
          <cell r="A1404" t="str">
            <v>ON</v>
          </cell>
          <cell r="B1404" t="str">
            <v>Trong 24h</v>
          </cell>
          <cell r="D1404" t="str">
            <v>Khiếu nại về dịch vụ FTTH</v>
          </cell>
          <cell r="W1404" t="str">
            <v>Đang xử lý</v>
          </cell>
          <cell r="AJ1404" t="str">
            <v>TP HCM</v>
          </cell>
          <cell r="BX1404" t="str">
            <v>AON</v>
          </cell>
        </row>
        <row r="1405">
          <cell r="A1405" t="str">
            <v>ON</v>
          </cell>
          <cell r="B1405" t="str">
            <v>Trong 24h</v>
          </cell>
          <cell r="D1405" t="str">
            <v>Khiếu nại về dịch vụ FTTH</v>
          </cell>
          <cell r="W1405" t="str">
            <v>Đang xử lý</v>
          </cell>
          <cell r="AJ1405" t="str">
            <v>TP HCM</v>
          </cell>
          <cell r="BX1405" t="str">
            <v>AON</v>
          </cell>
        </row>
        <row r="1406">
          <cell r="A1406" t="str">
            <v>ON</v>
          </cell>
          <cell r="B1406" t="str">
            <v>Trong 24h</v>
          </cell>
          <cell r="D1406" t="str">
            <v>Khiếu nại về dịch vụ FTTH</v>
          </cell>
          <cell r="W1406" t="str">
            <v>Đang xử lý</v>
          </cell>
          <cell r="AJ1406" t="str">
            <v>Hậu Giang</v>
          </cell>
          <cell r="BX1406" t="str">
            <v>AON</v>
          </cell>
        </row>
        <row r="1407">
          <cell r="A1407" t="str">
            <v>ON</v>
          </cell>
          <cell r="B1407" t="str">
            <v>Trong 24h</v>
          </cell>
          <cell r="D1407" t="str">
            <v>Khiếu nại về dịch vụ FTTH</v>
          </cell>
          <cell r="W1407" t="str">
            <v>Đã đóng</v>
          </cell>
          <cell r="AJ1407" t="str">
            <v>TP HCM</v>
          </cell>
          <cell r="BX1407" t="str">
            <v>AON</v>
          </cell>
        </row>
        <row r="1408">
          <cell r="A1408" t="str">
            <v>ON</v>
          </cell>
          <cell r="B1408" t="str">
            <v>Trong 24h</v>
          </cell>
          <cell r="D1408" t="str">
            <v>Khiếu nại về dịch vụ FTTH</v>
          </cell>
          <cell r="W1408" t="str">
            <v>Đã đóng</v>
          </cell>
          <cell r="AJ1408" t="str">
            <v>Hà Nội 2</v>
          </cell>
          <cell r="BX1408" t="str">
            <v>AON</v>
          </cell>
        </row>
        <row r="1409">
          <cell r="A1409" t="str">
            <v>ON</v>
          </cell>
          <cell r="B1409" t="str">
            <v>Trong 24h</v>
          </cell>
          <cell r="D1409" t="str">
            <v>Khiếu nại về dịch vụ FTTH</v>
          </cell>
          <cell r="W1409" t="str">
            <v>Đang xử lý</v>
          </cell>
          <cell r="AJ1409" t="str">
            <v>Bến Tre</v>
          </cell>
          <cell r="BX1409" t="str">
            <v>AON</v>
          </cell>
        </row>
        <row r="1410">
          <cell r="A1410" t="str">
            <v>ON</v>
          </cell>
          <cell r="B1410" t="str">
            <v>Trong 24h</v>
          </cell>
          <cell r="D1410" t="str">
            <v>Khiếu nại về dịch vụ FTTH</v>
          </cell>
          <cell r="W1410" t="str">
            <v>Đang xử lý</v>
          </cell>
          <cell r="AJ1410" t="str">
            <v>Cà Mau</v>
          </cell>
          <cell r="BX1410" t="str">
            <v>AON</v>
          </cell>
        </row>
        <row r="1411">
          <cell r="A1411" t="str">
            <v>ON</v>
          </cell>
          <cell r="B1411" t="str">
            <v>Trong 24h</v>
          </cell>
          <cell r="D1411" t="str">
            <v>Khiếu nại về dịch vụ FTTH</v>
          </cell>
          <cell r="W1411" t="str">
            <v>Đã đóng</v>
          </cell>
          <cell r="AJ1411" t="str">
            <v>TP HCM</v>
          </cell>
          <cell r="BX1411" t="str">
            <v>AON</v>
          </cell>
        </row>
        <row r="1412">
          <cell r="A1412" t="str">
            <v>ON</v>
          </cell>
          <cell r="B1412" t="str">
            <v>Trong 24h</v>
          </cell>
          <cell r="D1412" t="str">
            <v>Khiếu nại về dịch vụ FTTH</v>
          </cell>
          <cell r="W1412" t="str">
            <v>Đã đóng</v>
          </cell>
          <cell r="AJ1412" t="str">
            <v>Kiên Giang</v>
          </cell>
          <cell r="BX1412" t="str">
            <v>AON</v>
          </cell>
        </row>
        <row r="1413">
          <cell r="A1413" t="str">
            <v>ON</v>
          </cell>
          <cell r="B1413" t="str">
            <v>Trong 24h</v>
          </cell>
          <cell r="D1413" t="str">
            <v>Khiếu nại về dịch vụ FTTH</v>
          </cell>
          <cell r="W1413" t="str">
            <v>Đã đóng</v>
          </cell>
          <cell r="AJ1413" t="str">
            <v>TP HCM</v>
          </cell>
          <cell r="BX1413" t="str">
            <v>AON</v>
          </cell>
        </row>
        <row r="1414">
          <cell r="A1414" t="str">
            <v>ON</v>
          </cell>
          <cell r="B1414" t="str">
            <v>Trong 24h</v>
          </cell>
          <cell r="D1414" t="str">
            <v>Khiếu nại về dịch vụ FTTH</v>
          </cell>
          <cell r="W1414" t="str">
            <v>Đã đóng</v>
          </cell>
          <cell r="AJ1414" t="str">
            <v>Khánh Hoà</v>
          </cell>
          <cell r="BX1414" t="str">
            <v>AON</v>
          </cell>
        </row>
        <row r="1415">
          <cell r="A1415" t="str">
            <v>ON</v>
          </cell>
          <cell r="B1415" t="str">
            <v>Trong 24h</v>
          </cell>
          <cell r="D1415" t="str">
            <v>Khiếu nại về dịch vụ FTTH</v>
          </cell>
          <cell r="W1415" t="str">
            <v>Đã đóng</v>
          </cell>
          <cell r="AJ1415" t="str">
            <v>TP HCM</v>
          </cell>
          <cell r="BX1415" t="str">
            <v>GPON</v>
          </cell>
        </row>
        <row r="1416">
          <cell r="A1416" t="str">
            <v>ON</v>
          </cell>
          <cell r="B1416" t="str">
            <v>Trong 24h</v>
          </cell>
          <cell r="D1416" t="str">
            <v>Khiếu nại về dịch vụ FTTH</v>
          </cell>
          <cell r="W1416" t="str">
            <v>Đang xử lý</v>
          </cell>
          <cell r="AJ1416" t="str">
            <v>TP HCM</v>
          </cell>
          <cell r="BX1416" t="str">
            <v>AON</v>
          </cell>
        </row>
        <row r="1417">
          <cell r="A1417" t="str">
            <v>ON</v>
          </cell>
          <cell r="B1417" t="str">
            <v>Trong 24h</v>
          </cell>
          <cell r="D1417" t="str">
            <v>Khiếu nại về dịch vụ FTTH</v>
          </cell>
          <cell r="W1417" t="str">
            <v>Đang xử lý</v>
          </cell>
          <cell r="AJ1417" t="str">
            <v>TP HCM</v>
          </cell>
          <cell r="BX1417" t="str">
            <v>AON</v>
          </cell>
        </row>
        <row r="1418">
          <cell r="A1418" t="str">
            <v>ON</v>
          </cell>
          <cell r="B1418" t="str">
            <v>Trong 24h</v>
          </cell>
          <cell r="D1418" t="str">
            <v>Khiếu nại về dịch vụ FTTH</v>
          </cell>
          <cell r="W1418" t="str">
            <v>Đang xử lý</v>
          </cell>
          <cell r="AJ1418" t="str">
            <v>Bình Dương</v>
          </cell>
          <cell r="BX1418" t="str">
            <v>AON</v>
          </cell>
        </row>
        <row r="1419">
          <cell r="A1419" t="str">
            <v>ON</v>
          </cell>
          <cell r="B1419" t="str">
            <v>Trong 24h</v>
          </cell>
          <cell r="D1419" t="str">
            <v>Khiếu nại về dịch vụ FTTH</v>
          </cell>
          <cell r="W1419" t="str">
            <v>Đang xử lý</v>
          </cell>
          <cell r="AJ1419" t="str">
            <v>TP HCM</v>
          </cell>
          <cell r="BX1419" t="str">
            <v>AON</v>
          </cell>
        </row>
        <row r="1420">
          <cell r="A1420" t="str">
            <v>ON</v>
          </cell>
          <cell r="B1420" t="str">
            <v>Trong 24h</v>
          </cell>
          <cell r="D1420" t="str">
            <v>Khiếu nại về dịch vụ FTTH</v>
          </cell>
          <cell r="W1420" t="str">
            <v>Đã đóng</v>
          </cell>
          <cell r="AJ1420" t="str">
            <v>Quảng Ngãi</v>
          </cell>
          <cell r="BX1420" t="str">
            <v>AON</v>
          </cell>
        </row>
        <row r="1421">
          <cell r="A1421" t="str">
            <v>ON</v>
          </cell>
          <cell r="B1421" t="str">
            <v>Trong 24h</v>
          </cell>
          <cell r="D1421" t="str">
            <v>Khiếu nại về dịch vụ FTTH</v>
          </cell>
          <cell r="W1421" t="str">
            <v>Đã đóng</v>
          </cell>
          <cell r="AJ1421" t="str">
            <v xml:space="preserve">Đà Nẵng </v>
          </cell>
          <cell r="BX1421" t="str">
            <v>AON</v>
          </cell>
        </row>
        <row r="1422">
          <cell r="A1422" t="str">
            <v>ON</v>
          </cell>
          <cell r="B1422" t="str">
            <v>Trong 24h</v>
          </cell>
          <cell r="D1422" t="str">
            <v>Khiếu nại về dịch vụ FTTH</v>
          </cell>
          <cell r="W1422" t="str">
            <v>Đã đóng</v>
          </cell>
          <cell r="AJ1422" t="str">
            <v>Lâm Đồng</v>
          </cell>
          <cell r="BX1422" t="str">
            <v>AON</v>
          </cell>
        </row>
        <row r="1423">
          <cell r="A1423" t="str">
            <v>ON</v>
          </cell>
          <cell r="B1423" t="str">
            <v>Trong 24h</v>
          </cell>
          <cell r="D1423" t="str">
            <v>Khiếu nại về dịch vụ FTTH</v>
          </cell>
          <cell r="W1423" t="str">
            <v>Đang xử lý</v>
          </cell>
          <cell r="AJ1423" t="str">
            <v xml:space="preserve">Đắc Lắk </v>
          </cell>
          <cell r="BX1423" t="str">
            <v>AON</v>
          </cell>
        </row>
        <row r="1424">
          <cell r="A1424" t="str">
            <v>ON</v>
          </cell>
          <cell r="B1424" t="str">
            <v>Trong 24h</v>
          </cell>
          <cell r="D1424" t="str">
            <v>Khiếu nại về dịch vụ FTTH</v>
          </cell>
          <cell r="W1424" t="str">
            <v>Đã đóng</v>
          </cell>
          <cell r="AJ1424" t="str">
            <v>Hà Nội 1</v>
          </cell>
          <cell r="BX1424" t="str">
            <v>AON</v>
          </cell>
        </row>
        <row r="1425">
          <cell r="A1425" t="str">
            <v>ON</v>
          </cell>
          <cell r="B1425" t="str">
            <v>Trong 24h</v>
          </cell>
          <cell r="D1425" t="str">
            <v>Khiếu nại về dịch vụ FTTH</v>
          </cell>
          <cell r="W1425" t="str">
            <v>Đã đóng</v>
          </cell>
          <cell r="AJ1425" t="str">
            <v>TP HCM</v>
          </cell>
          <cell r="BX1425" t="str">
            <v>AON</v>
          </cell>
        </row>
        <row r="1426">
          <cell r="A1426" t="str">
            <v>ON</v>
          </cell>
          <cell r="B1426" t="str">
            <v>Trong 24h</v>
          </cell>
          <cell r="D1426" t="str">
            <v>Khiếu nại về dịch vụ FTTH</v>
          </cell>
          <cell r="W1426" t="str">
            <v>Đang xử lý</v>
          </cell>
          <cell r="AJ1426" t="str">
            <v>Nghệ An</v>
          </cell>
          <cell r="BX1426" t="str">
            <v>AON</v>
          </cell>
        </row>
        <row r="1427">
          <cell r="A1427" t="str">
            <v>ON</v>
          </cell>
          <cell r="B1427" t="str">
            <v>Trong 24h</v>
          </cell>
          <cell r="D1427" t="str">
            <v>Khiếu nại về dịch vụ FTTH</v>
          </cell>
          <cell r="W1427" t="str">
            <v>Đã đóng</v>
          </cell>
          <cell r="AJ1427" t="str">
            <v>Hà Nội 2</v>
          </cell>
          <cell r="BX1427" t="str">
            <v>AON</v>
          </cell>
        </row>
        <row r="1428">
          <cell r="A1428" t="str">
            <v>ON</v>
          </cell>
          <cell r="B1428" t="str">
            <v>Trong 24h</v>
          </cell>
          <cell r="D1428" t="str">
            <v>Khiếu nại về dịch vụ FTTH</v>
          </cell>
          <cell r="W1428" t="str">
            <v>Đã đóng</v>
          </cell>
          <cell r="AJ1428" t="str">
            <v>TP HCM</v>
          </cell>
          <cell r="BX1428" t="str">
            <v>AON</v>
          </cell>
        </row>
        <row r="1429">
          <cell r="A1429" t="str">
            <v>ON</v>
          </cell>
          <cell r="B1429" t="str">
            <v>Trong 24h</v>
          </cell>
          <cell r="D1429" t="str">
            <v>Khiếu nại về dịch vụ FTTH</v>
          </cell>
          <cell r="W1429" t="str">
            <v>Đã đóng</v>
          </cell>
          <cell r="AJ1429" t="str">
            <v>TP HCM</v>
          </cell>
          <cell r="BX1429" t="str">
            <v>AON</v>
          </cell>
        </row>
        <row r="1430">
          <cell r="A1430" t="str">
            <v>ON</v>
          </cell>
          <cell r="B1430" t="str">
            <v>Trong 24h</v>
          </cell>
          <cell r="D1430" t="str">
            <v>Khiếu nại về dịch vụ FTTH</v>
          </cell>
          <cell r="W1430" t="str">
            <v>Đã đóng</v>
          </cell>
          <cell r="AJ1430" t="str">
            <v>TP HCM</v>
          </cell>
          <cell r="BX1430" t="str">
            <v>AON</v>
          </cell>
        </row>
        <row r="1431">
          <cell r="A1431" t="str">
            <v>ON</v>
          </cell>
          <cell r="B1431" t="str">
            <v>Trong 24h</v>
          </cell>
          <cell r="D1431" t="str">
            <v>Khiếu nại về dịch vụ FTTH</v>
          </cell>
          <cell r="W1431" t="str">
            <v>Đang xử lý</v>
          </cell>
          <cell r="AJ1431" t="str">
            <v>Thừa Thiên Huế</v>
          </cell>
          <cell r="BX1431" t="str">
            <v>AON</v>
          </cell>
        </row>
        <row r="1432">
          <cell r="A1432" t="str">
            <v>ON</v>
          </cell>
          <cell r="B1432" t="str">
            <v>Trong 24h</v>
          </cell>
          <cell r="D1432" t="str">
            <v>Khiếu nại về dịch vụ FTTH</v>
          </cell>
          <cell r="W1432" t="str">
            <v>Đang xử lý</v>
          </cell>
          <cell r="AJ1432" t="str">
            <v xml:space="preserve">Đà Nẵng </v>
          </cell>
          <cell r="BX1432" t="str">
            <v>AON</v>
          </cell>
        </row>
        <row r="1433">
          <cell r="A1433" t="str">
            <v>ON</v>
          </cell>
          <cell r="B1433" t="str">
            <v>Trong 24h</v>
          </cell>
          <cell r="D1433" t="str">
            <v>Khiếu nại về dịch vụ FTTH</v>
          </cell>
          <cell r="W1433" t="str">
            <v>Đang xử lý</v>
          </cell>
          <cell r="AJ1433" t="str">
            <v>Lào Cai</v>
          </cell>
          <cell r="BX1433" t="str">
            <v>AON</v>
          </cell>
        </row>
        <row r="1434">
          <cell r="A1434" t="str">
            <v>ON</v>
          </cell>
          <cell r="B1434" t="str">
            <v>Trong 24h</v>
          </cell>
          <cell r="D1434" t="str">
            <v>Khiếu nại về dịch vụ FTTH</v>
          </cell>
          <cell r="W1434" t="str">
            <v>Đã đóng</v>
          </cell>
          <cell r="AJ1434" t="str">
            <v>Thái Bình</v>
          </cell>
          <cell r="BX1434" t="str">
            <v>AON</v>
          </cell>
        </row>
        <row r="1435">
          <cell r="A1435" t="str">
            <v>ON</v>
          </cell>
          <cell r="B1435" t="str">
            <v>Trong 24h</v>
          </cell>
          <cell r="D1435" t="str">
            <v>Khiếu nại về dịch vụ FTTH</v>
          </cell>
          <cell r="W1435" t="str">
            <v>Đang xử lý</v>
          </cell>
          <cell r="AJ1435" t="str">
            <v>Bạc Liêu</v>
          </cell>
          <cell r="BX1435" t="str">
            <v>AON</v>
          </cell>
        </row>
        <row r="1436">
          <cell r="A1436" t="str">
            <v>ON</v>
          </cell>
          <cell r="B1436" t="str">
            <v>Trong 24h</v>
          </cell>
          <cell r="D1436" t="str">
            <v>Khiếu nại về dịch vụ NextTV</v>
          </cell>
          <cell r="W1436" t="str">
            <v>Đang xử lý</v>
          </cell>
          <cell r="AJ1436" t="str">
            <v>Hà Nam</v>
          </cell>
          <cell r="BX1436" t="str">
            <v>AON</v>
          </cell>
        </row>
        <row r="1437">
          <cell r="A1437" t="str">
            <v>ON</v>
          </cell>
          <cell r="B1437" t="str">
            <v>Trong 24h</v>
          </cell>
          <cell r="D1437" t="str">
            <v>Khiếu nại về dịch vụ FTTH</v>
          </cell>
          <cell r="W1437" t="str">
            <v>Đã đóng</v>
          </cell>
          <cell r="AJ1437" t="str">
            <v>Nam Định</v>
          </cell>
          <cell r="BX1437" t="str">
            <v>AON</v>
          </cell>
        </row>
        <row r="1438">
          <cell r="A1438" t="str">
            <v>ON</v>
          </cell>
          <cell r="B1438" t="str">
            <v>Trong 24h</v>
          </cell>
          <cell r="D1438" t="str">
            <v>Khiếu nại về dịch vụ FTTH</v>
          </cell>
          <cell r="W1438" t="str">
            <v>Đã đóng</v>
          </cell>
          <cell r="AJ1438" t="str">
            <v>Hà Nội 1</v>
          </cell>
          <cell r="BX1438" t="str">
            <v>AON</v>
          </cell>
        </row>
        <row r="1439">
          <cell r="A1439" t="str">
            <v>ON</v>
          </cell>
          <cell r="B1439" t="str">
            <v>Trong 24h</v>
          </cell>
          <cell r="D1439" t="str">
            <v>Khiếu nại về dịch vụ FTTH</v>
          </cell>
          <cell r="W1439" t="str">
            <v>Đã đóng</v>
          </cell>
          <cell r="AJ1439" t="str">
            <v>Cần Thơ</v>
          </cell>
          <cell r="BX1439" t="str">
            <v>AON</v>
          </cell>
        </row>
        <row r="1440">
          <cell r="A1440" t="str">
            <v>ON</v>
          </cell>
          <cell r="B1440" t="str">
            <v>Trong 24h</v>
          </cell>
          <cell r="D1440" t="str">
            <v>Khiếu nại về dịch vụ FTTH</v>
          </cell>
          <cell r="W1440" t="str">
            <v>Đã đóng</v>
          </cell>
          <cell r="AJ1440" t="str">
            <v>Hậu Giang</v>
          </cell>
          <cell r="BX1440" t="str">
            <v>AON</v>
          </cell>
        </row>
        <row r="1441">
          <cell r="A1441" t="str">
            <v>ON</v>
          </cell>
          <cell r="B1441" t="str">
            <v>Trong 24h</v>
          </cell>
          <cell r="D1441" t="str">
            <v>Khiếu nại về dịch vụ FTTH</v>
          </cell>
          <cell r="W1441" t="str">
            <v>Đang xử lý</v>
          </cell>
          <cell r="AJ1441" t="str">
            <v>TP HCM</v>
          </cell>
          <cell r="BX1441" t="str">
            <v>AON</v>
          </cell>
        </row>
        <row r="1442">
          <cell r="A1442" t="str">
            <v>ON</v>
          </cell>
          <cell r="B1442" t="str">
            <v>Trong 24h</v>
          </cell>
          <cell r="D1442" t="str">
            <v>Khiếu nại về dịch vụ FTTH</v>
          </cell>
          <cell r="W1442" t="str">
            <v>Đã đóng</v>
          </cell>
          <cell r="AJ1442" t="str">
            <v>Hải Phòng</v>
          </cell>
          <cell r="BX1442" t="str">
            <v>AON</v>
          </cell>
        </row>
        <row r="1443">
          <cell r="A1443" t="str">
            <v>ON</v>
          </cell>
          <cell r="B1443" t="str">
            <v>Trong 24h</v>
          </cell>
          <cell r="D1443" t="str">
            <v>Khiếu nại về dịch vụ FTTH</v>
          </cell>
          <cell r="W1443" t="str">
            <v>Đã đóng</v>
          </cell>
          <cell r="AJ1443" t="str">
            <v>Thanh Hoá</v>
          </cell>
          <cell r="BX1443" t="str">
            <v>AON</v>
          </cell>
        </row>
        <row r="1444">
          <cell r="A1444" t="str">
            <v>ON</v>
          </cell>
          <cell r="B1444" t="str">
            <v>Trong 24h</v>
          </cell>
          <cell r="D1444" t="str">
            <v>Khiếu nại về dịch vụ FTTH</v>
          </cell>
          <cell r="W1444" t="str">
            <v>Đã đóng</v>
          </cell>
          <cell r="AJ1444" t="str">
            <v xml:space="preserve">Hà Tĩnh </v>
          </cell>
          <cell r="BX1444" t="str">
            <v>AON</v>
          </cell>
        </row>
        <row r="1445">
          <cell r="A1445" t="str">
            <v>ON</v>
          </cell>
          <cell r="B1445" t="str">
            <v>Trong 24h</v>
          </cell>
          <cell r="D1445" t="str">
            <v>Khiếu nại về dịch vụ FTTH</v>
          </cell>
          <cell r="W1445" t="str">
            <v>Đã đóng</v>
          </cell>
          <cell r="AJ1445" t="str">
            <v>Thanh Hoá</v>
          </cell>
          <cell r="BX1445" t="str">
            <v>AON</v>
          </cell>
        </row>
        <row r="1446">
          <cell r="A1446" t="str">
            <v>ON</v>
          </cell>
          <cell r="B1446" t="str">
            <v>Trong 24h</v>
          </cell>
          <cell r="D1446" t="str">
            <v>Khiếu nại về dịch vụ FTTH</v>
          </cell>
          <cell r="W1446" t="str">
            <v>Đã đóng</v>
          </cell>
          <cell r="AJ1446" t="str">
            <v>Hậu Giang</v>
          </cell>
          <cell r="BX1446" t="str">
            <v>AON</v>
          </cell>
        </row>
        <row r="1447">
          <cell r="A1447" t="str">
            <v>ON</v>
          </cell>
          <cell r="B1447" t="str">
            <v>Trong 24h</v>
          </cell>
          <cell r="D1447" t="str">
            <v>Khiếu nại về dịch vụ FTTH</v>
          </cell>
          <cell r="W1447" t="str">
            <v>Đang xử lý</v>
          </cell>
          <cell r="AJ1447" t="str">
            <v>TP HCM</v>
          </cell>
          <cell r="BX1447" t="str">
            <v>AON</v>
          </cell>
        </row>
        <row r="1448">
          <cell r="A1448" t="str">
            <v>ON</v>
          </cell>
          <cell r="B1448" t="str">
            <v>Trong 24h</v>
          </cell>
          <cell r="D1448" t="str">
            <v>Khiếu nại về dịch vụ FTTH</v>
          </cell>
          <cell r="W1448" t="str">
            <v>Đã đóng</v>
          </cell>
          <cell r="AJ1448" t="str">
            <v>Bình Dương</v>
          </cell>
          <cell r="BX1448" t="str">
            <v>AON</v>
          </cell>
        </row>
        <row r="1449">
          <cell r="A1449" t="str">
            <v>ON</v>
          </cell>
          <cell r="B1449" t="str">
            <v>Trong 24h</v>
          </cell>
          <cell r="D1449" t="str">
            <v>Khiếu nại về dịch vụ FTTH</v>
          </cell>
          <cell r="W1449" t="str">
            <v>Đã đóng</v>
          </cell>
          <cell r="AJ1449" t="str">
            <v>Quảng Trị</v>
          </cell>
          <cell r="BX1449" t="str">
            <v>AON</v>
          </cell>
        </row>
        <row r="1450">
          <cell r="A1450" t="str">
            <v>ON</v>
          </cell>
          <cell r="B1450" t="str">
            <v>Trong 24h</v>
          </cell>
          <cell r="D1450" t="str">
            <v>Khiếu nại về dịch vụ FTTH</v>
          </cell>
          <cell r="W1450" t="str">
            <v>Đã đóng</v>
          </cell>
          <cell r="AJ1450" t="str">
            <v>TP HCM</v>
          </cell>
          <cell r="BX1450" t="str">
            <v>AON</v>
          </cell>
        </row>
        <row r="1451">
          <cell r="A1451" t="str">
            <v>ON</v>
          </cell>
          <cell r="B1451" t="str">
            <v>Trong 24h</v>
          </cell>
          <cell r="D1451" t="str">
            <v>Khiếu nại về dịch vụ FTTH</v>
          </cell>
          <cell r="W1451" t="str">
            <v>Đang xử lý</v>
          </cell>
          <cell r="AJ1451" t="str">
            <v>Bắc Giang</v>
          </cell>
          <cell r="BX1451" t="str">
            <v>AON</v>
          </cell>
        </row>
        <row r="1452">
          <cell r="A1452" t="str">
            <v>ON</v>
          </cell>
          <cell r="B1452" t="str">
            <v>Trong 24h</v>
          </cell>
          <cell r="D1452" t="str">
            <v>Khiếu nại về dịch vụ FTTH</v>
          </cell>
          <cell r="W1452" t="str">
            <v>Đã đóng</v>
          </cell>
          <cell r="AJ1452" t="str">
            <v>Bình Thuận</v>
          </cell>
          <cell r="BX1452" t="str">
            <v>AON</v>
          </cell>
        </row>
        <row r="1453">
          <cell r="A1453" t="str">
            <v>ON</v>
          </cell>
          <cell r="B1453" t="str">
            <v>Trong 24h</v>
          </cell>
          <cell r="D1453" t="str">
            <v>Khiếu nại về dịch vụ FTTH</v>
          </cell>
          <cell r="W1453" t="str">
            <v>Đã đóng</v>
          </cell>
          <cell r="AJ1453" t="str">
            <v>Tây Ninh</v>
          </cell>
          <cell r="BX1453" t="str">
            <v>AON</v>
          </cell>
        </row>
        <row r="1454">
          <cell r="A1454" t="str">
            <v>ON</v>
          </cell>
          <cell r="B1454" t="str">
            <v>Trong 24h</v>
          </cell>
          <cell r="D1454" t="str">
            <v>Khiếu nại về dịch vụ FTTH</v>
          </cell>
          <cell r="W1454" t="str">
            <v>Đang xử lý</v>
          </cell>
          <cell r="AJ1454" t="str">
            <v>Bắc Giang</v>
          </cell>
          <cell r="BX1454" t="str">
            <v>AON</v>
          </cell>
        </row>
        <row r="1455">
          <cell r="A1455" t="str">
            <v>ON</v>
          </cell>
          <cell r="B1455" t="str">
            <v>Trong 24h</v>
          </cell>
          <cell r="D1455" t="str">
            <v>Khiếu nại về dịch vụ NextTV</v>
          </cell>
          <cell r="W1455" t="str">
            <v>Đã đóng</v>
          </cell>
          <cell r="AJ1455" t="str">
            <v>TP HCM</v>
          </cell>
          <cell r="BX1455" t="str">
            <v>AON</v>
          </cell>
        </row>
        <row r="1456">
          <cell r="A1456" t="str">
            <v>ON</v>
          </cell>
          <cell r="B1456" t="str">
            <v>Trong 24h</v>
          </cell>
          <cell r="D1456" t="str">
            <v>Khiếu nại về dịch vụ FTTH</v>
          </cell>
          <cell r="W1456" t="str">
            <v>Đang xử lý</v>
          </cell>
          <cell r="AJ1456" t="str">
            <v>Lâm Đồng</v>
          </cell>
          <cell r="BX1456" t="str">
            <v>AON</v>
          </cell>
        </row>
        <row r="1457">
          <cell r="A1457" t="str">
            <v>ON</v>
          </cell>
          <cell r="B1457" t="str">
            <v>Trong 24h</v>
          </cell>
          <cell r="D1457" t="str">
            <v>Khiếu nại về dịch vụ FTTH</v>
          </cell>
          <cell r="W1457" t="str">
            <v>Đã đóng</v>
          </cell>
          <cell r="AJ1457" t="str">
            <v>Phú Thọ</v>
          </cell>
          <cell r="BX1457" t="str">
            <v>AON</v>
          </cell>
        </row>
        <row r="1458">
          <cell r="A1458" t="str">
            <v>ON</v>
          </cell>
          <cell r="B1458" t="str">
            <v>Trong 24h</v>
          </cell>
          <cell r="D1458" t="str">
            <v>Khiếu nại về dịch vụ NextTV</v>
          </cell>
          <cell r="W1458" t="str">
            <v>Đang xử lý</v>
          </cell>
          <cell r="AJ1458" t="str">
            <v>TP HCM</v>
          </cell>
          <cell r="BX1458" t="str">
            <v>GPON</v>
          </cell>
        </row>
        <row r="1459">
          <cell r="A1459" t="str">
            <v>ON</v>
          </cell>
          <cell r="B1459" t="str">
            <v>Trong 24h</v>
          </cell>
          <cell r="D1459" t="str">
            <v>Khiếu nại về dịch vụ FTTH</v>
          </cell>
          <cell r="W1459" t="str">
            <v>Đã đóng</v>
          </cell>
          <cell r="AJ1459" t="str">
            <v>Hà Nội 1</v>
          </cell>
          <cell r="BX1459" t="str">
            <v>AON</v>
          </cell>
        </row>
        <row r="1460">
          <cell r="A1460" t="str">
            <v>ON</v>
          </cell>
          <cell r="B1460" t="str">
            <v>Trong 24h</v>
          </cell>
          <cell r="D1460" t="str">
            <v>Khiếu nại về dịch vụ FTTH</v>
          </cell>
          <cell r="W1460" t="str">
            <v>Đang xử lý</v>
          </cell>
          <cell r="AJ1460" t="str">
            <v>Hà Nội 2</v>
          </cell>
          <cell r="BX1460" t="str">
            <v>AON</v>
          </cell>
        </row>
        <row r="1461">
          <cell r="A1461" t="str">
            <v>ON</v>
          </cell>
          <cell r="B1461" t="str">
            <v>Trong 24h</v>
          </cell>
          <cell r="D1461" t="str">
            <v>Khiếu nại về dịch vụ FTTH</v>
          </cell>
          <cell r="W1461" t="str">
            <v>Đã đóng</v>
          </cell>
          <cell r="AJ1461" t="str">
            <v>Hậu Giang</v>
          </cell>
          <cell r="BX1461" t="str">
            <v>AON</v>
          </cell>
        </row>
        <row r="1462">
          <cell r="A1462" t="str">
            <v>ON</v>
          </cell>
          <cell r="B1462" t="str">
            <v>Trong 24h</v>
          </cell>
          <cell r="D1462" t="str">
            <v>Khiếu nại về dịch vụ FTTH</v>
          </cell>
          <cell r="W1462" t="str">
            <v>Đang xử lý</v>
          </cell>
          <cell r="AJ1462" t="str">
            <v xml:space="preserve">Đắc Lắk </v>
          </cell>
          <cell r="BX1462" t="str">
            <v>AON</v>
          </cell>
        </row>
        <row r="1463">
          <cell r="A1463" t="str">
            <v>ON</v>
          </cell>
          <cell r="B1463" t="str">
            <v>Trong 24h</v>
          </cell>
          <cell r="D1463" t="str">
            <v>Khiếu nại về dịch vụ FTTH</v>
          </cell>
          <cell r="W1463" t="str">
            <v>Đã đóng</v>
          </cell>
          <cell r="AJ1463" t="str">
            <v>TP HCM</v>
          </cell>
          <cell r="BX1463" t="str">
            <v>AON</v>
          </cell>
        </row>
        <row r="1464">
          <cell r="A1464" t="str">
            <v>ON</v>
          </cell>
          <cell r="B1464" t="str">
            <v>Trong 24h</v>
          </cell>
          <cell r="D1464" t="str">
            <v>Khiếu nại về dịch vụ FTTH</v>
          </cell>
          <cell r="W1464" t="str">
            <v>Đã đóng</v>
          </cell>
          <cell r="AJ1464" t="str">
            <v>Hà Nội 1</v>
          </cell>
          <cell r="BX1464" t="str">
            <v>AON</v>
          </cell>
        </row>
        <row r="1465">
          <cell r="A1465" t="str">
            <v>ON</v>
          </cell>
          <cell r="B1465" t="str">
            <v>Trong 24h</v>
          </cell>
          <cell r="D1465" t="str">
            <v>Khiếu nại về dịch vụ FTTH</v>
          </cell>
          <cell r="W1465" t="str">
            <v>Đang xử lý</v>
          </cell>
          <cell r="AJ1465" t="str">
            <v xml:space="preserve">Đồng Nai </v>
          </cell>
          <cell r="BX1465" t="str">
            <v>AON</v>
          </cell>
        </row>
        <row r="1466">
          <cell r="A1466" t="str">
            <v>ON</v>
          </cell>
          <cell r="B1466" t="str">
            <v>Trong 24h</v>
          </cell>
          <cell r="D1466" t="str">
            <v>Khiếu nại về dịch vụ FTTH</v>
          </cell>
          <cell r="W1466" t="str">
            <v>Đã đóng</v>
          </cell>
          <cell r="AJ1466" t="str">
            <v>Thái Bình</v>
          </cell>
          <cell r="BX1466" t="str">
            <v>AON</v>
          </cell>
        </row>
        <row r="1467">
          <cell r="A1467" t="str">
            <v>ON</v>
          </cell>
          <cell r="B1467" t="str">
            <v>Trong 24h</v>
          </cell>
          <cell r="D1467" t="str">
            <v>Khiếu nại về dịch vụ FTTH</v>
          </cell>
          <cell r="W1467" t="str">
            <v>Đã đóng</v>
          </cell>
          <cell r="AJ1467" t="str">
            <v>TP HCM</v>
          </cell>
          <cell r="BX1467" t="str">
            <v>AON</v>
          </cell>
        </row>
        <row r="1468">
          <cell r="A1468" t="str">
            <v>ON</v>
          </cell>
          <cell r="B1468" t="str">
            <v>Trong 24h</v>
          </cell>
          <cell r="D1468" t="str">
            <v>Khiếu nại về dịch vụ FTTH</v>
          </cell>
          <cell r="W1468" t="str">
            <v>Đã đóng</v>
          </cell>
          <cell r="AJ1468" t="str">
            <v xml:space="preserve">Hà Tĩnh </v>
          </cell>
          <cell r="BX1468" t="str">
            <v>AON</v>
          </cell>
        </row>
        <row r="1469">
          <cell r="A1469" t="str">
            <v>ON</v>
          </cell>
          <cell r="B1469" t="str">
            <v>Trong 24h</v>
          </cell>
          <cell r="D1469" t="str">
            <v>Khiếu nại về dịch vụ FTTH</v>
          </cell>
          <cell r="W1469" t="str">
            <v>Đang xử lý</v>
          </cell>
          <cell r="AJ1469" t="str">
            <v>Hải Phòng</v>
          </cell>
          <cell r="BX1469" t="str">
            <v>AON</v>
          </cell>
        </row>
        <row r="1470">
          <cell r="A1470" t="str">
            <v>ON</v>
          </cell>
          <cell r="B1470" t="str">
            <v>Trong 24h</v>
          </cell>
          <cell r="D1470" t="str">
            <v>Khiếu nại về dịch vụ FTTH</v>
          </cell>
          <cell r="W1470" t="str">
            <v>Đang xử lý</v>
          </cell>
          <cell r="AJ1470" t="str">
            <v>Thừa Thiên Huế</v>
          </cell>
          <cell r="BX1470" t="str">
            <v>AON</v>
          </cell>
        </row>
        <row r="1471">
          <cell r="A1471" t="str">
            <v>ON</v>
          </cell>
          <cell r="B1471" t="str">
            <v>Trong 24h</v>
          </cell>
          <cell r="D1471" t="str">
            <v>Khiếu nại về dịch vụ FTTH</v>
          </cell>
          <cell r="W1471" t="str">
            <v>Đang xử lý</v>
          </cell>
          <cell r="AJ1471" t="str">
            <v xml:space="preserve">Đắc Lắk </v>
          </cell>
          <cell r="BX1471" t="str">
            <v>AON</v>
          </cell>
        </row>
        <row r="1472">
          <cell r="A1472" t="str">
            <v>ON</v>
          </cell>
          <cell r="B1472" t="str">
            <v>Trong 24h</v>
          </cell>
          <cell r="D1472" t="str">
            <v>Khiếu nại về dịch vụ FTTH</v>
          </cell>
          <cell r="W1472" t="str">
            <v>Đang xử lý</v>
          </cell>
          <cell r="AJ1472" t="str">
            <v>Hải Phòng</v>
          </cell>
          <cell r="BX1472" t="str">
            <v>AON</v>
          </cell>
        </row>
        <row r="1473">
          <cell r="A1473" t="str">
            <v>ON</v>
          </cell>
          <cell r="B1473" t="str">
            <v>Trong 24h</v>
          </cell>
          <cell r="D1473" t="str">
            <v>Khiếu nại về dịch vụ FTTH</v>
          </cell>
          <cell r="W1473" t="str">
            <v>Đã đóng</v>
          </cell>
          <cell r="AJ1473" t="str">
            <v>Cần Thơ</v>
          </cell>
          <cell r="BX1473" t="str">
            <v>AON</v>
          </cell>
        </row>
        <row r="1474">
          <cell r="A1474" t="str">
            <v>ON</v>
          </cell>
          <cell r="B1474" t="str">
            <v>Trong 24h</v>
          </cell>
          <cell r="D1474" t="str">
            <v>Khiếu nại về dịch vụ FTTH</v>
          </cell>
          <cell r="W1474" t="str">
            <v>Đã đóng</v>
          </cell>
          <cell r="AJ1474" t="str">
            <v>Gia Lai</v>
          </cell>
          <cell r="BX1474" t="str">
            <v>AON</v>
          </cell>
        </row>
        <row r="1475">
          <cell r="A1475" t="str">
            <v>ON</v>
          </cell>
          <cell r="B1475" t="str">
            <v>Trong 24h</v>
          </cell>
          <cell r="D1475" t="str">
            <v>Khiếu nại về dịch vụ FTTH</v>
          </cell>
          <cell r="W1475" t="str">
            <v>Đang xử lý</v>
          </cell>
          <cell r="AJ1475" t="str">
            <v>Hà Nội 1</v>
          </cell>
          <cell r="BX1475" t="str">
            <v>AON</v>
          </cell>
        </row>
        <row r="1476">
          <cell r="A1476" t="str">
            <v>ON</v>
          </cell>
          <cell r="B1476" t="str">
            <v>Trong 24h</v>
          </cell>
          <cell r="D1476" t="str">
            <v>Khiếu nại về dịch vụ FTTH</v>
          </cell>
          <cell r="W1476" t="str">
            <v>Đã đóng</v>
          </cell>
          <cell r="AJ1476" t="str">
            <v>Lâm Đồng</v>
          </cell>
          <cell r="BX1476" t="str">
            <v>AON</v>
          </cell>
        </row>
        <row r="1477">
          <cell r="A1477" t="str">
            <v>ON</v>
          </cell>
          <cell r="B1477" t="str">
            <v>Trong 24h</v>
          </cell>
          <cell r="D1477" t="str">
            <v>Khiếu nại về dịch vụ FTTH</v>
          </cell>
          <cell r="W1477" t="str">
            <v>Đã đóng</v>
          </cell>
          <cell r="AJ1477" t="str">
            <v>TP HCM</v>
          </cell>
          <cell r="BX1477" t="str">
            <v>AON</v>
          </cell>
        </row>
        <row r="1478">
          <cell r="A1478" t="str">
            <v>ON</v>
          </cell>
          <cell r="B1478" t="str">
            <v>Trong 24h</v>
          </cell>
          <cell r="D1478" t="str">
            <v>Khiếu nại về dịch vụ FTTH</v>
          </cell>
          <cell r="W1478" t="str">
            <v>Đã đóng</v>
          </cell>
          <cell r="AJ1478" t="str">
            <v>TP HCM</v>
          </cell>
          <cell r="BX1478" t="str">
            <v>AON</v>
          </cell>
        </row>
        <row r="1479">
          <cell r="A1479" t="str">
            <v>ON</v>
          </cell>
          <cell r="B1479" t="str">
            <v>Trong 24h</v>
          </cell>
          <cell r="D1479" t="str">
            <v>Khiếu nại về dịch vụ FTTH</v>
          </cell>
          <cell r="W1479" t="str">
            <v>Đã đóng</v>
          </cell>
          <cell r="AJ1479" t="str">
            <v>Hà Nội 1</v>
          </cell>
          <cell r="BX1479" t="str">
            <v>AON</v>
          </cell>
        </row>
        <row r="1480">
          <cell r="A1480" t="str">
            <v>ON</v>
          </cell>
          <cell r="B1480" t="str">
            <v>Trong 24h</v>
          </cell>
          <cell r="D1480" t="str">
            <v>Khiếu nại về dịch vụ NextTV</v>
          </cell>
          <cell r="W1480" t="str">
            <v>Đã đóng</v>
          </cell>
          <cell r="AJ1480" t="str">
            <v>TP HCM</v>
          </cell>
          <cell r="BX1480" t="str">
            <v>GPON</v>
          </cell>
        </row>
        <row r="1481">
          <cell r="A1481" t="str">
            <v>ON</v>
          </cell>
          <cell r="B1481" t="str">
            <v>Trong 24h</v>
          </cell>
          <cell r="D1481" t="str">
            <v>Khiếu nại về dịch vụ FTTH</v>
          </cell>
          <cell r="W1481" t="str">
            <v>Đang xử lý</v>
          </cell>
          <cell r="AJ1481" t="str">
            <v>TP HCM</v>
          </cell>
          <cell r="BX1481" t="str">
            <v>AON</v>
          </cell>
        </row>
        <row r="1482">
          <cell r="A1482" t="str">
            <v>ON</v>
          </cell>
          <cell r="B1482" t="str">
            <v>Trong 24h</v>
          </cell>
          <cell r="D1482" t="str">
            <v>Khiếu nại về dịch vụ FTTH</v>
          </cell>
          <cell r="W1482" t="str">
            <v>Đã đóng</v>
          </cell>
          <cell r="AJ1482" t="str">
            <v>Quảng Ninh</v>
          </cell>
          <cell r="BX1482" t="str">
            <v>AON</v>
          </cell>
        </row>
        <row r="1483">
          <cell r="A1483" t="str">
            <v>ON</v>
          </cell>
          <cell r="B1483" t="str">
            <v>Trong 24h</v>
          </cell>
          <cell r="D1483" t="str">
            <v>Khiếu nại về dịch vụ FTTH</v>
          </cell>
          <cell r="W1483" t="str">
            <v>Đang xử lý</v>
          </cell>
          <cell r="AJ1483" t="str">
            <v>Bình Định</v>
          </cell>
          <cell r="BX1483" t="str">
            <v>AON</v>
          </cell>
        </row>
        <row r="1484">
          <cell r="A1484" t="str">
            <v>ON</v>
          </cell>
          <cell r="B1484" t="str">
            <v>Trong 24h</v>
          </cell>
          <cell r="D1484" t="str">
            <v>Khiếu nại về dịch vụ FTTH</v>
          </cell>
          <cell r="W1484" t="str">
            <v>Đang xử lý</v>
          </cell>
          <cell r="AJ1484" t="str">
            <v>Cần Thơ</v>
          </cell>
          <cell r="BX1484" t="str">
            <v>AON</v>
          </cell>
        </row>
        <row r="1485">
          <cell r="A1485" t="str">
            <v>ON</v>
          </cell>
          <cell r="B1485" t="str">
            <v>Trong 24h</v>
          </cell>
          <cell r="D1485" t="str">
            <v>Khiếu nại về dịch vụ FTTH</v>
          </cell>
          <cell r="W1485" t="str">
            <v>Đã đóng</v>
          </cell>
          <cell r="AJ1485" t="str">
            <v>TP HCM</v>
          </cell>
          <cell r="BX1485" t="str">
            <v>AON</v>
          </cell>
        </row>
        <row r="1486">
          <cell r="A1486" t="str">
            <v>ON</v>
          </cell>
          <cell r="B1486" t="str">
            <v>Trong 24h</v>
          </cell>
          <cell r="D1486" t="str">
            <v>Khiếu nại về dịch vụ FTTH</v>
          </cell>
          <cell r="W1486" t="str">
            <v>Đang xử lý</v>
          </cell>
          <cell r="AJ1486" t="str">
            <v>Thừa Thiên Huế</v>
          </cell>
          <cell r="BX1486" t="str">
            <v>AON</v>
          </cell>
        </row>
        <row r="1487">
          <cell r="A1487" t="str">
            <v>ON</v>
          </cell>
          <cell r="B1487" t="str">
            <v>Trong 24h</v>
          </cell>
          <cell r="D1487" t="str">
            <v>Khiếu nại về dịch vụ FTTH</v>
          </cell>
          <cell r="W1487" t="str">
            <v>Đã đóng</v>
          </cell>
          <cell r="AJ1487" t="str">
            <v>TP HCM</v>
          </cell>
          <cell r="BX1487" t="str">
            <v>AON</v>
          </cell>
        </row>
        <row r="1488">
          <cell r="A1488" t="str">
            <v>ON</v>
          </cell>
          <cell r="B1488" t="str">
            <v>Trong 24h</v>
          </cell>
          <cell r="D1488" t="str">
            <v>Khiếu nại về dịch vụ FTTH</v>
          </cell>
          <cell r="W1488" t="str">
            <v>Đã đóng</v>
          </cell>
          <cell r="AJ1488" t="str">
            <v>Cần Thơ</v>
          </cell>
          <cell r="BX1488" t="str">
            <v>AON</v>
          </cell>
        </row>
        <row r="1489">
          <cell r="A1489" t="str">
            <v>ON</v>
          </cell>
          <cell r="B1489" t="str">
            <v>Trong 24h</v>
          </cell>
          <cell r="D1489" t="str">
            <v>Khiếu nại về dịch vụ FTTH</v>
          </cell>
          <cell r="W1489" t="str">
            <v>Đang xử lý</v>
          </cell>
          <cell r="AJ1489" t="str">
            <v>TP HCM</v>
          </cell>
          <cell r="BX1489" t="str">
            <v>AON</v>
          </cell>
        </row>
        <row r="1490">
          <cell r="A1490" t="str">
            <v>ON</v>
          </cell>
          <cell r="B1490" t="str">
            <v>Trong 24h</v>
          </cell>
          <cell r="D1490" t="str">
            <v>Khiếu nại về dịch vụ FTTH</v>
          </cell>
          <cell r="W1490" t="str">
            <v>Đã đóng</v>
          </cell>
          <cell r="AJ1490" t="str">
            <v>Quảng Ninh</v>
          </cell>
          <cell r="BX1490" t="str">
            <v>AON</v>
          </cell>
        </row>
        <row r="1491">
          <cell r="A1491" t="str">
            <v>ON</v>
          </cell>
          <cell r="B1491" t="str">
            <v>Trong 24h</v>
          </cell>
          <cell r="D1491" t="str">
            <v>Khiếu nại về dịch vụ FTTH</v>
          </cell>
          <cell r="W1491" t="str">
            <v>Đã đóng</v>
          </cell>
          <cell r="AJ1491" t="str">
            <v>TP HCM</v>
          </cell>
          <cell r="BX1491" t="str">
            <v>GPON</v>
          </cell>
        </row>
        <row r="1492">
          <cell r="A1492" t="str">
            <v>ON</v>
          </cell>
          <cell r="B1492" t="str">
            <v>Trong 24h</v>
          </cell>
          <cell r="D1492" t="str">
            <v>Khiếu nại về dịch vụ FTTH</v>
          </cell>
          <cell r="W1492" t="str">
            <v>Đã đóng</v>
          </cell>
          <cell r="AJ1492" t="str">
            <v>Hoà Bình</v>
          </cell>
          <cell r="BX1492" t="str">
            <v>AON</v>
          </cell>
        </row>
        <row r="1493">
          <cell r="A1493" t="str">
            <v>ON</v>
          </cell>
          <cell r="B1493" t="str">
            <v>Trong 24h</v>
          </cell>
          <cell r="D1493" t="str">
            <v>Khiếu nại về dịch vụ FTTH</v>
          </cell>
          <cell r="W1493" t="str">
            <v>Đang xử lý</v>
          </cell>
          <cell r="AJ1493" t="str">
            <v xml:space="preserve">Quảng Nam </v>
          </cell>
          <cell r="BX1493" t="str">
            <v>AON</v>
          </cell>
        </row>
        <row r="1494">
          <cell r="A1494" t="str">
            <v>ON</v>
          </cell>
          <cell r="B1494" t="str">
            <v>Trong 24h</v>
          </cell>
          <cell r="D1494" t="str">
            <v>Khiếu nại về dịch vụ FTTH</v>
          </cell>
          <cell r="W1494" t="str">
            <v>Đang xử lý</v>
          </cell>
          <cell r="AJ1494" t="str">
            <v>Quảng Bình</v>
          </cell>
          <cell r="BX1494" t="str">
            <v>AON</v>
          </cell>
        </row>
        <row r="1495">
          <cell r="A1495" t="str">
            <v>ON</v>
          </cell>
          <cell r="B1495" t="str">
            <v>Trong 24h</v>
          </cell>
          <cell r="D1495" t="str">
            <v>Khiếu nại về dịch vụ FTTH</v>
          </cell>
          <cell r="W1495" t="str">
            <v>Đã đóng</v>
          </cell>
          <cell r="AJ1495" t="str">
            <v>TP HCM</v>
          </cell>
          <cell r="BX1495" t="str">
            <v>AON</v>
          </cell>
        </row>
        <row r="1496">
          <cell r="A1496" t="str">
            <v>ON</v>
          </cell>
          <cell r="B1496" t="str">
            <v>Trong 24h</v>
          </cell>
          <cell r="D1496" t="str">
            <v>Khiếu nại về dịch vụ FTTH</v>
          </cell>
          <cell r="W1496" t="str">
            <v>Đã đóng</v>
          </cell>
          <cell r="AJ1496" t="str">
            <v>Hải Dương</v>
          </cell>
          <cell r="BX1496" t="str">
            <v>AON</v>
          </cell>
        </row>
        <row r="1497">
          <cell r="A1497" t="str">
            <v>ON</v>
          </cell>
          <cell r="B1497" t="str">
            <v>Trong 24h</v>
          </cell>
          <cell r="D1497" t="str">
            <v>Khiếu nại về dịch vụ FTTH</v>
          </cell>
          <cell r="W1497" t="str">
            <v>Đang xử lý</v>
          </cell>
          <cell r="AJ1497" t="str">
            <v>Bắc Ninh</v>
          </cell>
          <cell r="BX1497" t="str">
            <v>AON</v>
          </cell>
        </row>
        <row r="1498">
          <cell r="A1498" t="str">
            <v>ON</v>
          </cell>
          <cell r="B1498" t="str">
            <v>Trong 24h</v>
          </cell>
          <cell r="D1498" t="str">
            <v>Khiếu nại về dịch vụ FTTH</v>
          </cell>
          <cell r="W1498" t="str">
            <v>Đã đóng</v>
          </cell>
          <cell r="AJ1498" t="str">
            <v>TP HCM</v>
          </cell>
          <cell r="BX1498" t="str">
            <v>AON</v>
          </cell>
        </row>
        <row r="1499">
          <cell r="A1499" t="str">
            <v>ON</v>
          </cell>
          <cell r="B1499" t="str">
            <v>Trong 24h</v>
          </cell>
          <cell r="D1499" t="str">
            <v>Khiếu nại về dịch vụ FTTH</v>
          </cell>
          <cell r="W1499" t="str">
            <v>Đã đóng</v>
          </cell>
          <cell r="AJ1499" t="str">
            <v>Kiên Giang</v>
          </cell>
          <cell r="BX1499" t="str">
            <v>AON</v>
          </cell>
        </row>
        <row r="1500">
          <cell r="A1500" t="str">
            <v>ON</v>
          </cell>
          <cell r="B1500" t="str">
            <v>Trong 24h</v>
          </cell>
          <cell r="D1500" t="str">
            <v>Khiếu nại về dịch vụ FTTH</v>
          </cell>
          <cell r="W1500" t="str">
            <v>Đang xử lý</v>
          </cell>
          <cell r="AJ1500" t="str">
            <v>Bến Tre</v>
          </cell>
          <cell r="BX1500" t="str">
            <v>AON</v>
          </cell>
        </row>
        <row r="1501">
          <cell r="A1501" t="str">
            <v>ON</v>
          </cell>
          <cell r="B1501" t="str">
            <v>Trong 24h</v>
          </cell>
          <cell r="D1501" t="str">
            <v>Khiếu nại về dịch vụ FTTH</v>
          </cell>
          <cell r="W1501" t="str">
            <v>Đã đóng</v>
          </cell>
          <cell r="AJ1501" t="str">
            <v>TP HCM</v>
          </cell>
          <cell r="BX1501" t="str">
            <v>GPON</v>
          </cell>
        </row>
        <row r="1502">
          <cell r="A1502" t="str">
            <v>ON</v>
          </cell>
          <cell r="B1502" t="str">
            <v>Trong 24h</v>
          </cell>
          <cell r="D1502" t="str">
            <v>Khiếu nại về dịch vụ FTTH</v>
          </cell>
          <cell r="W1502" t="str">
            <v>Đang xử lý</v>
          </cell>
          <cell r="AJ1502" t="str">
            <v>Cà Mau</v>
          </cell>
          <cell r="BX1502" t="str">
            <v>AON</v>
          </cell>
        </row>
        <row r="1503">
          <cell r="A1503" t="str">
            <v>ON</v>
          </cell>
          <cell r="B1503" t="str">
            <v>Trong 24h</v>
          </cell>
          <cell r="D1503" t="str">
            <v>Khiếu nại về dịch vụ FTTH</v>
          </cell>
          <cell r="W1503" t="str">
            <v>Đang xử lý</v>
          </cell>
          <cell r="AJ1503" t="str">
            <v>TP HCM</v>
          </cell>
          <cell r="BX1503" t="str">
            <v>AON</v>
          </cell>
        </row>
        <row r="1504">
          <cell r="A1504" t="str">
            <v>ON</v>
          </cell>
          <cell r="B1504" t="str">
            <v>Trong 24h</v>
          </cell>
          <cell r="D1504" t="str">
            <v>Khiếu nại về dịch vụ FTTH</v>
          </cell>
          <cell r="W1504" t="str">
            <v>Đã đóng</v>
          </cell>
          <cell r="AJ1504" t="str">
            <v>TP HCM</v>
          </cell>
          <cell r="BX1504" t="str">
            <v>AON</v>
          </cell>
        </row>
        <row r="1505">
          <cell r="A1505" t="str">
            <v>ON</v>
          </cell>
          <cell r="B1505" t="str">
            <v>Trong 24h</v>
          </cell>
          <cell r="D1505" t="str">
            <v>Khiếu nại về dịch vụ FTTH</v>
          </cell>
          <cell r="W1505" t="str">
            <v>Đã đóng</v>
          </cell>
          <cell r="AJ1505" t="str">
            <v>Lâm Đồng</v>
          </cell>
          <cell r="BX1505" t="str">
            <v>AON</v>
          </cell>
        </row>
        <row r="1506">
          <cell r="A1506" t="str">
            <v>ON</v>
          </cell>
          <cell r="B1506" t="str">
            <v>Trong 24h</v>
          </cell>
          <cell r="D1506" t="str">
            <v>Khiếu nại về dịch vụ FTTH</v>
          </cell>
          <cell r="W1506" t="str">
            <v>Đã đóng</v>
          </cell>
          <cell r="AJ1506" t="str">
            <v>Vĩnh Phúc</v>
          </cell>
          <cell r="BX1506" t="str">
            <v>AON</v>
          </cell>
        </row>
        <row r="1507">
          <cell r="A1507" t="str">
            <v>ON</v>
          </cell>
          <cell r="B1507" t="str">
            <v>Trong 24h</v>
          </cell>
          <cell r="D1507" t="str">
            <v>Khiếu nại về dịch vụ FTTH</v>
          </cell>
          <cell r="W1507" t="str">
            <v>Đang xử lý</v>
          </cell>
          <cell r="AJ1507" t="str">
            <v xml:space="preserve">Đồng Nai </v>
          </cell>
          <cell r="BX1507" t="str">
            <v>AON</v>
          </cell>
        </row>
        <row r="1508">
          <cell r="A1508" t="str">
            <v>ON</v>
          </cell>
          <cell r="B1508" t="str">
            <v>Trong 24h</v>
          </cell>
          <cell r="D1508" t="str">
            <v>Khiếu nại về dịch vụ FTTH</v>
          </cell>
          <cell r="W1508" t="str">
            <v>Đã đóng</v>
          </cell>
          <cell r="AJ1508" t="str">
            <v>Cao Bằng</v>
          </cell>
          <cell r="BX1508" t="str">
            <v>AON</v>
          </cell>
        </row>
        <row r="1509">
          <cell r="A1509" t="str">
            <v>ON</v>
          </cell>
          <cell r="B1509" t="str">
            <v>Trong 24h</v>
          </cell>
          <cell r="D1509" t="str">
            <v>Khiếu nại về dịch vụ FTTH</v>
          </cell>
          <cell r="W1509" t="str">
            <v>Đã đóng</v>
          </cell>
          <cell r="AJ1509" t="str">
            <v>Hà Nội 1</v>
          </cell>
          <cell r="BX1509" t="str">
            <v>AON</v>
          </cell>
        </row>
        <row r="1510">
          <cell r="A1510" t="str">
            <v>ON</v>
          </cell>
          <cell r="B1510" t="str">
            <v>Trong 24h</v>
          </cell>
          <cell r="D1510" t="str">
            <v>Khiếu nại về dịch vụ NextTV</v>
          </cell>
          <cell r="W1510" t="str">
            <v>Đang xử lý</v>
          </cell>
          <cell r="AJ1510" t="str">
            <v xml:space="preserve">Đồng Nai </v>
          </cell>
          <cell r="BX1510" t="str">
            <v>AON</v>
          </cell>
        </row>
        <row r="1511">
          <cell r="A1511" t="str">
            <v>ON</v>
          </cell>
          <cell r="B1511" t="str">
            <v>Trong 24h</v>
          </cell>
          <cell r="D1511" t="str">
            <v>Khiếu nại về dịch vụ FTTH</v>
          </cell>
          <cell r="W1511" t="str">
            <v>Đang xử lý</v>
          </cell>
          <cell r="AJ1511" t="str">
            <v>Vĩnh Long</v>
          </cell>
          <cell r="BX1511" t="str">
            <v>AON</v>
          </cell>
        </row>
        <row r="1512">
          <cell r="A1512" t="str">
            <v>ON</v>
          </cell>
          <cell r="B1512" t="str">
            <v>Trong 24h</v>
          </cell>
          <cell r="D1512" t="str">
            <v>Khiếu nại về dịch vụ FTTH</v>
          </cell>
          <cell r="W1512" t="str">
            <v>Đang xử lý</v>
          </cell>
          <cell r="AJ1512" t="str">
            <v xml:space="preserve">Đà Nẵng </v>
          </cell>
          <cell r="BX1512" t="str">
            <v>AON</v>
          </cell>
        </row>
        <row r="1513">
          <cell r="A1513" t="str">
            <v>ON</v>
          </cell>
          <cell r="B1513" t="str">
            <v>Trong 24h</v>
          </cell>
          <cell r="D1513" t="str">
            <v>Khiếu nại về dịch vụ FTTH</v>
          </cell>
          <cell r="W1513" t="str">
            <v>Đã đóng</v>
          </cell>
          <cell r="AJ1513" t="str">
            <v>Quảng Ninh</v>
          </cell>
          <cell r="BX1513" t="str">
            <v>AON</v>
          </cell>
        </row>
        <row r="1514">
          <cell r="A1514" t="str">
            <v>ON</v>
          </cell>
          <cell r="B1514" t="str">
            <v>Trong 24h</v>
          </cell>
          <cell r="D1514" t="str">
            <v>Khiếu nại về dịch vụ FTTH</v>
          </cell>
          <cell r="W1514" t="str">
            <v>Đã đóng</v>
          </cell>
          <cell r="AJ1514" t="str">
            <v>TP HCM</v>
          </cell>
          <cell r="BX1514" t="str">
            <v>AON</v>
          </cell>
        </row>
        <row r="1515">
          <cell r="A1515" t="str">
            <v>ON</v>
          </cell>
          <cell r="B1515" t="str">
            <v>Trong 24h</v>
          </cell>
          <cell r="D1515" t="str">
            <v>Khiếu nại về dịch vụ FTTH</v>
          </cell>
          <cell r="W1515" t="str">
            <v>Đã đóng</v>
          </cell>
          <cell r="AJ1515" t="str">
            <v>Bắc Kạn</v>
          </cell>
          <cell r="BX1515" t="str">
            <v>AON</v>
          </cell>
        </row>
        <row r="1516">
          <cell r="A1516" t="str">
            <v>ON</v>
          </cell>
          <cell r="B1516" t="str">
            <v>Trong 24h</v>
          </cell>
          <cell r="D1516" t="str">
            <v>Khiếu nại về dịch vụ FTTH</v>
          </cell>
          <cell r="W1516" t="str">
            <v>Đang xử lý</v>
          </cell>
          <cell r="AJ1516" t="str">
            <v>Bình Định</v>
          </cell>
          <cell r="BX1516" t="str">
            <v>AON</v>
          </cell>
        </row>
        <row r="1517">
          <cell r="A1517" t="str">
            <v>ON</v>
          </cell>
          <cell r="B1517" t="str">
            <v>Trong 24h</v>
          </cell>
          <cell r="D1517" t="str">
            <v>Khiếu nại về dịch vụ FTTH</v>
          </cell>
          <cell r="W1517" t="str">
            <v>Đã đóng</v>
          </cell>
          <cell r="AJ1517" t="str">
            <v>TP HCM</v>
          </cell>
          <cell r="BX1517" t="str">
            <v>AON</v>
          </cell>
        </row>
        <row r="1518">
          <cell r="A1518" t="str">
            <v>ON</v>
          </cell>
          <cell r="B1518" t="str">
            <v>Trong 24h</v>
          </cell>
          <cell r="D1518" t="str">
            <v>Khiếu nại về dịch vụ FTTH</v>
          </cell>
          <cell r="W1518" t="str">
            <v>Đã đóng</v>
          </cell>
          <cell r="AJ1518" t="str">
            <v>TP HCM</v>
          </cell>
          <cell r="BX1518" t="str">
            <v>AON</v>
          </cell>
        </row>
        <row r="1519">
          <cell r="A1519" t="str">
            <v>ON</v>
          </cell>
          <cell r="B1519" t="str">
            <v>Trong 24h</v>
          </cell>
          <cell r="D1519" t="str">
            <v>Khiếu nại về dịch vụ FTTH</v>
          </cell>
          <cell r="W1519" t="str">
            <v>Đã đóng</v>
          </cell>
          <cell r="AJ1519" t="str">
            <v>Bình Phước</v>
          </cell>
          <cell r="BX1519" t="str">
            <v>AON</v>
          </cell>
        </row>
        <row r="1520">
          <cell r="A1520" t="str">
            <v>ON</v>
          </cell>
          <cell r="B1520" t="str">
            <v>Trong 24h</v>
          </cell>
          <cell r="D1520" t="str">
            <v>Khiếu nại về dịch vụ FTTH</v>
          </cell>
          <cell r="W1520" t="str">
            <v>Đã đóng</v>
          </cell>
          <cell r="AJ1520" t="str">
            <v>TP HCM</v>
          </cell>
          <cell r="BX1520" t="str">
            <v>AON</v>
          </cell>
        </row>
        <row r="1521">
          <cell r="A1521" t="str">
            <v>ON</v>
          </cell>
          <cell r="B1521" t="str">
            <v>Trong 24h</v>
          </cell>
          <cell r="D1521" t="str">
            <v>Khiếu nại về dịch vụ FTTH</v>
          </cell>
          <cell r="W1521" t="str">
            <v>Đang xử lý</v>
          </cell>
          <cell r="AJ1521" t="str">
            <v>Lào Cai</v>
          </cell>
          <cell r="BX1521" t="str">
            <v>AON</v>
          </cell>
        </row>
        <row r="1522">
          <cell r="A1522" t="str">
            <v>ON</v>
          </cell>
          <cell r="B1522" t="str">
            <v>Trong 24h</v>
          </cell>
          <cell r="D1522" t="str">
            <v>Khiếu nại về dịch vụ FTTH</v>
          </cell>
          <cell r="W1522" t="str">
            <v>Đang xử lý</v>
          </cell>
          <cell r="AJ1522" t="str">
            <v>Thừa Thiên Huế</v>
          </cell>
          <cell r="BX1522" t="str">
            <v>AON</v>
          </cell>
        </row>
        <row r="1523">
          <cell r="A1523" t="str">
            <v>ON</v>
          </cell>
          <cell r="B1523" t="str">
            <v>Trong 24h</v>
          </cell>
          <cell r="D1523" t="str">
            <v>Khiếu nại về dịch vụ FTTH</v>
          </cell>
          <cell r="W1523" t="str">
            <v>Đang xử lý</v>
          </cell>
          <cell r="AJ1523" t="str">
            <v>TP HCM</v>
          </cell>
          <cell r="BX1523" t="str">
            <v>AON</v>
          </cell>
        </row>
        <row r="1524">
          <cell r="A1524" t="str">
            <v>ON</v>
          </cell>
          <cell r="B1524" t="str">
            <v>Trong 24h</v>
          </cell>
          <cell r="D1524" t="str">
            <v>Khiếu nại về dịch vụ FTTH</v>
          </cell>
          <cell r="W1524" t="str">
            <v>Đã đóng</v>
          </cell>
          <cell r="AJ1524" t="str">
            <v>TP HCM</v>
          </cell>
          <cell r="BX1524" t="str">
            <v>AON</v>
          </cell>
        </row>
        <row r="1525">
          <cell r="A1525" t="str">
            <v>ON</v>
          </cell>
          <cell r="B1525" t="str">
            <v>Trong 24h</v>
          </cell>
          <cell r="D1525" t="str">
            <v>Khiếu nại về dịch vụ FTTH</v>
          </cell>
          <cell r="W1525" t="str">
            <v>Đã đóng</v>
          </cell>
          <cell r="AJ1525" t="str">
            <v>TP HCM</v>
          </cell>
          <cell r="BX1525" t="str">
            <v>AON</v>
          </cell>
        </row>
        <row r="1526">
          <cell r="A1526" t="str">
            <v>ON</v>
          </cell>
          <cell r="B1526" t="str">
            <v>Trong 24h</v>
          </cell>
          <cell r="D1526" t="str">
            <v>Khiếu nại về dịch vụ FTTH</v>
          </cell>
          <cell r="W1526" t="str">
            <v>Đã đóng</v>
          </cell>
          <cell r="AJ1526" t="str">
            <v>TP HCM</v>
          </cell>
          <cell r="BX1526" t="str">
            <v>AON</v>
          </cell>
        </row>
        <row r="1527">
          <cell r="A1527" t="str">
            <v>ON</v>
          </cell>
          <cell r="B1527" t="str">
            <v>Trong 24h</v>
          </cell>
          <cell r="D1527" t="str">
            <v>Khiếu nại về dịch vụ FTTH</v>
          </cell>
          <cell r="W1527" t="str">
            <v>Đã đóng</v>
          </cell>
          <cell r="AJ1527" t="str">
            <v>TP HCM</v>
          </cell>
          <cell r="BX1527" t="str">
            <v>AON</v>
          </cell>
        </row>
        <row r="1528">
          <cell r="A1528" t="str">
            <v>ON</v>
          </cell>
          <cell r="B1528" t="str">
            <v>Trong 24h</v>
          </cell>
          <cell r="D1528" t="str">
            <v>Khiếu nại về dịch vụ FTTH</v>
          </cell>
          <cell r="W1528" t="str">
            <v>Đã đóng</v>
          </cell>
          <cell r="AJ1528" t="str">
            <v>Bến Tre</v>
          </cell>
          <cell r="BX1528" t="str">
            <v>AON</v>
          </cell>
        </row>
        <row r="1529">
          <cell r="A1529" t="str">
            <v>ON</v>
          </cell>
          <cell r="B1529" t="str">
            <v>Trong 24h</v>
          </cell>
          <cell r="D1529" t="str">
            <v>Khiếu nại về dịch vụ NextTV</v>
          </cell>
          <cell r="W1529" t="str">
            <v>Đã đóng</v>
          </cell>
          <cell r="AJ1529" t="str">
            <v>Hậu Giang</v>
          </cell>
          <cell r="BX1529" t="str">
            <v>AON</v>
          </cell>
        </row>
        <row r="1530">
          <cell r="A1530" t="str">
            <v>ON</v>
          </cell>
          <cell r="B1530" t="str">
            <v>Trong 24h</v>
          </cell>
          <cell r="D1530" t="str">
            <v>Khiếu nại về dịch vụ FTTH</v>
          </cell>
          <cell r="W1530" t="str">
            <v>Đang xử lý</v>
          </cell>
          <cell r="AJ1530" t="str">
            <v>Hà Giang</v>
          </cell>
          <cell r="BX1530" t="str">
            <v>AON</v>
          </cell>
        </row>
        <row r="1531">
          <cell r="A1531" t="str">
            <v>ON</v>
          </cell>
          <cell r="B1531" t="str">
            <v>Trong 24h</v>
          </cell>
          <cell r="D1531" t="str">
            <v>Khiếu nại về dịch vụ FTTH</v>
          </cell>
          <cell r="W1531" t="str">
            <v>Đã đóng</v>
          </cell>
          <cell r="AJ1531" t="str">
            <v xml:space="preserve">Đồng Nai </v>
          </cell>
          <cell r="BX1531" t="str">
            <v>AON</v>
          </cell>
        </row>
        <row r="1532">
          <cell r="A1532" t="str">
            <v>ON</v>
          </cell>
          <cell r="B1532" t="str">
            <v>Trong 24h</v>
          </cell>
          <cell r="D1532" t="str">
            <v>Khiếu nại về dịch vụ FTTH</v>
          </cell>
          <cell r="W1532" t="str">
            <v>Đang xử lý</v>
          </cell>
          <cell r="AJ1532" t="str">
            <v>Lâm Đồng</v>
          </cell>
          <cell r="BX1532" t="str">
            <v>AON</v>
          </cell>
        </row>
        <row r="1533">
          <cell r="A1533" t="str">
            <v>ON</v>
          </cell>
          <cell r="B1533" t="str">
            <v>Trong 24h</v>
          </cell>
          <cell r="D1533" t="str">
            <v>Khiếu nại về dịch vụ FTTH</v>
          </cell>
          <cell r="W1533" t="str">
            <v>Đã đóng</v>
          </cell>
          <cell r="AJ1533" t="str">
            <v>TP HCM</v>
          </cell>
          <cell r="BX1533" t="str">
            <v>AON</v>
          </cell>
        </row>
        <row r="1534">
          <cell r="A1534" t="str">
            <v>ON</v>
          </cell>
          <cell r="B1534" t="str">
            <v>Trong 24h</v>
          </cell>
          <cell r="D1534" t="str">
            <v>Khiếu nại về dịch vụ FTTH</v>
          </cell>
          <cell r="W1534" t="str">
            <v>Đang xử lý</v>
          </cell>
          <cell r="AJ1534" t="str">
            <v xml:space="preserve">Hà Tĩnh </v>
          </cell>
          <cell r="BX1534" t="str">
            <v>AON</v>
          </cell>
        </row>
        <row r="1535">
          <cell r="A1535" t="str">
            <v>ON</v>
          </cell>
          <cell r="B1535" t="str">
            <v>Trong 24h</v>
          </cell>
          <cell r="D1535" t="str">
            <v>Khiếu nại về dịch vụ FTTH</v>
          </cell>
          <cell r="W1535" t="str">
            <v>Đã đóng</v>
          </cell>
          <cell r="AJ1535" t="str">
            <v>Lâm Đồng</v>
          </cell>
          <cell r="BX1535" t="str">
            <v>AON</v>
          </cell>
        </row>
        <row r="1536">
          <cell r="A1536" t="str">
            <v>ON</v>
          </cell>
          <cell r="B1536" t="str">
            <v>Trong 24h</v>
          </cell>
          <cell r="D1536" t="str">
            <v>Khiếu nại về dịch vụ NextTV</v>
          </cell>
          <cell r="W1536" t="str">
            <v>Đã đóng</v>
          </cell>
          <cell r="AJ1536" t="str">
            <v>Hà Nội 1</v>
          </cell>
          <cell r="BX1536" t="str">
            <v>AON</v>
          </cell>
        </row>
        <row r="1537">
          <cell r="A1537" t="str">
            <v>ON</v>
          </cell>
          <cell r="B1537" t="str">
            <v>Trong 24h</v>
          </cell>
          <cell r="D1537" t="str">
            <v>Khiếu nại về dịch vụ FTTH</v>
          </cell>
          <cell r="W1537" t="str">
            <v>Đang xử lý</v>
          </cell>
          <cell r="AJ1537" t="str">
            <v>Bắc Giang</v>
          </cell>
          <cell r="BX1537" t="str">
            <v>AON</v>
          </cell>
        </row>
        <row r="1538">
          <cell r="A1538" t="str">
            <v>ON</v>
          </cell>
          <cell r="B1538" t="str">
            <v>Trong 24h</v>
          </cell>
          <cell r="D1538" t="str">
            <v>Khiếu nại về dịch vụ FTTH</v>
          </cell>
          <cell r="W1538" t="str">
            <v>Đã đóng</v>
          </cell>
          <cell r="AJ1538" t="str">
            <v>Hậu Giang</v>
          </cell>
          <cell r="BX1538" t="str">
            <v>AON</v>
          </cell>
        </row>
        <row r="1539">
          <cell r="A1539" t="str">
            <v>ON</v>
          </cell>
          <cell r="B1539" t="str">
            <v>Trong 24h</v>
          </cell>
          <cell r="D1539" t="str">
            <v>Khiếu nại về dịch vụ FTTH</v>
          </cell>
          <cell r="W1539" t="str">
            <v>Đã đóng</v>
          </cell>
          <cell r="AJ1539" t="str">
            <v>TP HCM</v>
          </cell>
          <cell r="BX1539" t="str">
            <v>AON</v>
          </cell>
        </row>
        <row r="1540">
          <cell r="A1540" t="str">
            <v>ON</v>
          </cell>
          <cell r="B1540" t="str">
            <v>Trong 24h</v>
          </cell>
          <cell r="D1540" t="str">
            <v>Khiếu nại về dịch vụ FTTH</v>
          </cell>
          <cell r="W1540" t="str">
            <v>Đang xử lý</v>
          </cell>
          <cell r="AJ1540" t="str">
            <v>Bình Dương</v>
          </cell>
          <cell r="BX1540" t="str">
            <v>AON</v>
          </cell>
        </row>
        <row r="1541">
          <cell r="A1541" t="str">
            <v>ON</v>
          </cell>
          <cell r="B1541" t="str">
            <v>Trong 24h</v>
          </cell>
          <cell r="D1541" t="str">
            <v>Khiếu nại về dịch vụ FTTH</v>
          </cell>
          <cell r="W1541" t="str">
            <v>Đang xử lý</v>
          </cell>
          <cell r="AJ1541" t="str">
            <v>Long An</v>
          </cell>
          <cell r="BX1541" t="str">
            <v>AON</v>
          </cell>
        </row>
        <row r="1542">
          <cell r="A1542" t="str">
            <v>ON</v>
          </cell>
          <cell r="B1542" t="str">
            <v>Trong 24h</v>
          </cell>
          <cell r="D1542" t="str">
            <v>Khiếu nại về dịch vụ FTTH</v>
          </cell>
          <cell r="W1542" t="str">
            <v>Đang xử lý</v>
          </cell>
          <cell r="AJ1542" t="str">
            <v>Ninh Thuận</v>
          </cell>
          <cell r="BX1542" t="str">
            <v>AON</v>
          </cell>
        </row>
        <row r="1543">
          <cell r="A1543" t="str">
            <v>ON</v>
          </cell>
          <cell r="B1543" t="str">
            <v>Trong 24h</v>
          </cell>
          <cell r="D1543" t="str">
            <v>Khiếu nại về dịch vụ FTTH</v>
          </cell>
          <cell r="W1543" t="str">
            <v>Đang xử lý</v>
          </cell>
          <cell r="AJ1543" t="str">
            <v>Quảng Ninh</v>
          </cell>
          <cell r="BX1543" t="str">
            <v>AON</v>
          </cell>
        </row>
        <row r="1544">
          <cell r="A1544" t="str">
            <v>ON</v>
          </cell>
          <cell r="B1544" t="str">
            <v>Trong 24h</v>
          </cell>
          <cell r="D1544" t="str">
            <v>Khiếu nại về dịch vụ FTTH</v>
          </cell>
          <cell r="W1544" t="str">
            <v>Đang xử lý</v>
          </cell>
          <cell r="AJ1544" t="str">
            <v>Quảng Ninh</v>
          </cell>
          <cell r="BX1544" t="str">
            <v>AON</v>
          </cell>
        </row>
        <row r="1545">
          <cell r="A1545" t="str">
            <v>ON</v>
          </cell>
          <cell r="B1545" t="str">
            <v>Trong 24h</v>
          </cell>
          <cell r="D1545" t="str">
            <v>Khiếu nại về dịch vụ FTTH</v>
          </cell>
          <cell r="W1545" t="str">
            <v>Đã đóng</v>
          </cell>
          <cell r="AJ1545" t="str">
            <v>TP HCM</v>
          </cell>
          <cell r="BX1545" t="str">
            <v>AON</v>
          </cell>
        </row>
        <row r="1546">
          <cell r="A1546" t="str">
            <v>ON</v>
          </cell>
          <cell r="B1546" t="str">
            <v>Trong 24h</v>
          </cell>
          <cell r="D1546" t="str">
            <v>Khiếu nại về dịch vụ FTTH</v>
          </cell>
          <cell r="W1546" t="str">
            <v>Đã đóng</v>
          </cell>
          <cell r="AJ1546" t="str">
            <v>Nam Định</v>
          </cell>
          <cell r="BX1546" t="str">
            <v>AON</v>
          </cell>
        </row>
        <row r="1547">
          <cell r="A1547" t="str">
            <v>ON</v>
          </cell>
          <cell r="B1547" t="str">
            <v>Trong 24h</v>
          </cell>
          <cell r="D1547" t="str">
            <v>Khiếu nại về dịch vụ FTTH</v>
          </cell>
          <cell r="W1547" t="str">
            <v>Đã đóng</v>
          </cell>
          <cell r="AJ1547" t="str">
            <v>Gia Lai</v>
          </cell>
          <cell r="BX1547" t="str">
            <v>AON</v>
          </cell>
        </row>
        <row r="1548">
          <cell r="A1548" t="str">
            <v>ON</v>
          </cell>
          <cell r="B1548" t="str">
            <v>Trong 24h</v>
          </cell>
          <cell r="D1548" t="str">
            <v>Khiếu nại về dịch vụ FTTH</v>
          </cell>
          <cell r="W1548" t="str">
            <v>Đang xử lý</v>
          </cell>
          <cell r="AJ1548" t="str">
            <v>Bến Tre</v>
          </cell>
          <cell r="BX1548" t="str">
            <v>AON</v>
          </cell>
        </row>
        <row r="1549">
          <cell r="A1549" t="str">
            <v>ON</v>
          </cell>
          <cell r="B1549" t="str">
            <v>Trong 24h</v>
          </cell>
          <cell r="D1549" t="str">
            <v>Khiếu nại về dịch vụ FTTH</v>
          </cell>
          <cell r="W1549" t="str">
            <v>Đã đóng</v>
          </cell>
          <cell r="AJ1549" t="str">
            <v>TP HCM</v>
          </cell>
          <cell r="BX1549" t="str">
            <v>GPON</v>
          </cell>
        </row>
        <row r="1550">
          <cell r="A1550" t="str">
            <v>ON</v>
          </cell>
          <cell r="B1550" t="str">
            <v>Trong 24h</v>
          </cell>
          <cell r="D1550" t="str">
            <v>Khiếu nại về dịch vụ FTTH</v>
          </cell>
          <cell r="W1550" t="str">
            <v>Đang xử lý</v>
          </cell>
          <cell r="AJ1550" t="str">
            <v>Quảng Ninh</v>
          </cell>
          <cell r="BX1550" t="str">
            <v>AON</v>
          </cell>
        </row>
        <row r="1551">
          <cell r="A1551" t="str">
            <v>ON</v>
          </cell>
          <cell r="B1551" t="str">
            <v>Trong 24h</v>
          </cell>
          <cell r="D1551" t="str">
            <v>Khiếu nại về dịch vụ FTTH</v>
          </cell>
          <cell r="W1551" t="str">
            <v>Đã đóng</v>
          </cell>
          <cell r="AJ1551" t="str">
            <v>Đồng Tháp</v>
          </cell>
          <cell r="BX1551" t="str">
            <v>AON</v>
          </cell>
        </row>
        <row r="1552">
          <cell r="A1552" t="str">
            <v>ON</v>
          </cell>
          <cell r="B1552" t="str">
            <v>Trong 24h</v>
          </cell>
          <cell r="D1552" t="str">
            <v>Khiếu nại về dịch vụ FTTH</v>
          </cell>
          <cell r="W1552" t="str">
            <v>Đã đóng</v>
          </cell>
          <cell r="AJ1552" t="str">
            <v>Quảng Trị</v>
          </cell>
          <cell r="BX1552" t="str">
            <v>AON</v>
          </cell>
        </row>
        <row r="1553">
          <cell r="A1553" t="str">
            <v>ON</v>
          </cell>
          <cell r="B1553" t="str">
            <v>Trong 24h</v>
          </cell>
          <cell r="D1553" t="str">
            <v>Khiếu nại về dịch vụ FTTH</v>
          </cell>
          <cell r="W1553" t="str">
            <v>Đã đóng</v>
          </cell>
          <cell r="AJ1553" t="str">
            <v>Bạc Liêu</v>
          </cell>
          <cell r="BX1553" t="str">
            <v>AON</v>
          </cell>
        </row>
        <row r="1554">
          <cell r="A1554" t="str">
            <v>ON</v>
          </cell>
          <cell r="B1554" t="str">
            <v>Trong 24h</v>
          </cell>
          <cell r="D1554" t="str">
            <v>Khiếu nại về dịch vụ FTTH</v>
          </cell>
          <cell r="W1554" t="str">
            <v>Đang xử lý</v>
          </cell>
          <cell r="AJ1554" t="str">
            <v>TP HCM</v>
          </cell>
          <cell r="BX1554" t="str">
            <v>AON</v>
          </cell>
        </row>
        <row r="1555">
          <cell r="A1555" t="str">
            <v>ON</v>
          </cell>
          <cell r="B1555" t="str">
            <v>Trong 24h</v>
          </cell>
          <cell r="D1555" t="str">
            <v>Khiếu nại về dịch vụ FTTH</v>
          </cell>
          <cell r="W1555" t="str">
            <v>Đã đóng</v>
          </cell>
          <cell r="AJ1555" t="str">
            <v>Nghệ An</v>
          </cell>
          <cell r="BX1555" t="str">
            <v>AON</v>
          </cell>
        </row>
        <row r="1556">
          <cell r="A1556" t="str">
            <v>ON</v>
          </cell>
          <cell r="B1556" t="str">
            <v>Trong 24h</v>
          </cell>
          <cell r="D1556" t="str">
            <v>Khiếu nại về dịch vụ FTTH</v>
          </cell>
          <cell r="W1556" t="str">
            <v>Đã đóng</v>
          </cell>
          <cell r="AJ1556" t="str">
            <v>Hà Nội 2</v>
          </cell>
          <cell r="BX1556" t="str">
            <v>AON</v>
          </cell>
        </row>
        <row r="1557">
          <cell r="A1557" t="str">
            <v>ON</v>
          </cell>
          <cell r="B1557" t="str">
            <v>Trong 24h</v>
          </cell>
          <cell r="D1557" t="str">
            <v>Khiếu nại về dịch vụ FTTH</v>
          </cell>
          <cell r="W1557" t="str">
            <v>Đã đóng</v>
          </cell>
          <cell r="AJ1557" t="str">
            <v>TP HCM</v>
          </cell>
          <cell r="BX1557" t="str">
            <v>AON</v>
          </cell>
        </row>
        <row r="1558">
          <cell r="A1558" t="str">
            <v>ON</v>
          </cell>
          <cell r="B1558" t="str">
            <v>Trong 24h</v>
          </cell>
          <cell r="D1558" t="str">
            <v>Khiếu nại về dịch vụ FTTH</v>
          </cell>
          <cell r="W1558" t="str">
            <v>Đang xử lý</v>
          </cell>
          <cell r="AJ1558" t="str">
            <v>Bắc Ninh</v>
          </cell>
          <cell r="BX1558" t="str">
            <v>AON</v>
          </cell>
        </row>
        <row r="1559">
          <cell r="A1559" t="str">
            <v>ON</v>
          </cell>
          <cell r="B1559" t="str">
            <v>Trong 24h</v>
          </cell>
          <cell r="D1559" t="str">
            <v>Khiếu nại về dịch vụ FTTH</v>
          </cell>
          <cell r="W1559" t="str">
            <v>Đã đóng</v>
          </cell>
          <cell r="AJ1559" t="str">
            <v>Tây Ninh</v>
          </cell>
          <cell r="BX1559" t="str">
            <v>AON</v>
          </cell>
        </row>
        <row r="1560">
          <cell r="A1560" t="str">
            <v>ON</v>
          </cell>
          <cell r="B1560" t="str">
            <v>Trong 24h</v>
          </cell>
          <cell r="D1560" t="str">
            <v>Khiếu nại về dịch vụ FTTH</v>
          </cell>
          <cell r="W1560" t="str">
            <v>Đã đóng</v>
          </cell>
          <cell r="AJ1560" t="str">
            <v>TP HCM</v>
          </cell>
          <cell r="BX1560" t="str">
            <v>AON</v>
          </cell>
        </row>
        <row r="1561">
          <cell r="A1561" t="str">
            <v>ON</v>
          </cell>
          <cell r="B1561" t="str">
            <v>Trong 24h</v>
          </cell>
          <cell r="D1561" t="str">
            <v>Khiếu nại về dịch vụ FTTH</v>
          </cell>
          <cell r="W1561" t="str">
            <v>Đang xử lý</v>
          </cell>
          <cell r="AJ1561" t="str">
            <v>TP HCM</v>
          </cell>
          <cell r="BX1561" t="str">
            <v>AON</v>
          </cell>
        </row>
        <row r="1562">
          <cell r="A1562" t="str">
            <v>ON</v>
          </cell>
          <cell r="B1562" t="str">
            <v>Trong 24h</v>
          </cell>
          <cell r="D1562" t="str">
            <v>Khiếu nại về dịch vụ FTTH</v>
          </cell>
          <cell r="W1562" t="str">
            <v>Đã đóng</v>
          </cell>
          <cell r="AJ1562" t="str">
            <v xml:space="preserve">Đắc Lắk </v>
          </cell>
          <cell r="BX1562" t="str">
            <v>AON</v>
          </cell>
        </row>
        <row r="1563">
          <cell r="A1563" t="str">
            <v>ON</v>
          </cell>
          <cell r="B1563" t="str">
            <v>Trong 24h</v>
          </cell>
          <cell r="D1563" t="str">
            <v>Khiếu nại về dịch vụ FTTH</v>
          </cell>
          <cell r="W1563" t="str">
            <v>Đã đóng</v>
          </cell>
          <cell r="AJ1563" t="str">
            <v>TP HCM</v>
          </cell>
          <cell r="BX1563" t="str">
            <v>AON</v>
          </cell>
        </row>
        <row r="1564">
          <cell r="A1564" t="str">
            <v>ON</v>
          </cell>
          <cell r="B1564" t="str">
            <v>Trong 24h</v>
          </cell>
          <cell r="D1564" t="str">
            <v>Khiếu nại về dịch vụ FTTH</v>
          </cell>
          <cell r="W1564" t="str">
            <v>Đã đóng</v>
          </cell>
          <cell r="AJ1564" t="str">
            <v>Hậu Giang</v>
          </cell>
          <cell r="BX1564" t="str">
            <v>GPON</v>
          </cell>
        </row>
        <row r="1565">
          <cell r="A1565" t="str">
            <v>ON</v>
          </cell>
          <cell r="B1565" t="str">
            <v>Trong 24h</v>
          </cell>
          <cell r="D1565" t="str">
            <v>Khiếu nại về dịch vụ FTTH</v>
          </cell>
          <cell r="W1565" t="str">
            <v>Đã đóng</v>
          </cell>
          <cell r="AJ1565" t="str">
            <v>TP HCM</v>
          </cell>
          <cell r="BX1565" t="str">
            <v>AON</v>
          </cell>
        </row>
        <row r="1566">
          <cell r="A1566" t="str">
            <v>ON</v>
          </cell>
          <cell r="B1566" t="str">
            <v>Trong 24h</v>
          </cell>
          <cell r="D1566" t="str">
            <v>Khiếu nại về dịch vụ FTTH</v>
          </cell>
          <cell r="W1566" t="str">
            <v>Đang xử lý</v>
          </cell>
          <cell r="AJ1566" t="str">
            <v>Quảng Ngãi</v>
          </cell>
          <cell r="BX1566" t="str">
            <v>AON</v>
          </cell>
        </row>
        <row r="1567">
          <cell r="A1567" t="str">
            <v>ON</v>
          </cell>
          <cell r="B1567" t="str">
            <v>Trong 24h</v>
          </cell>
          <cell r="D1567" t="str">
            <v>Khiếu nại về dịch vụ FTTH</v>
          </cell>
          <cell r="W1567" t="str">
            <v>Đã đóng</v>
          </cell>
          <cell r="AJ1567" t="str">
            <v>TP HCM</v>
          </cell>
          <cell r="BX1567" t="str">
            <v>AON</v>
          </cell>
        </row>
        <row r="1568">
          <cell r="A1568" t="str">
            <v>ON</v>
          </cell>
          <cell r="B1568" t="str">
            <v>Trong 24h</v>
          </cell>
          <cell r="D1568" t="str">
            <v>Khiếu nại về dịch vụ FTTH</v>
          </cell>
          <cell r="W1568" t="str">
            <v>Đã đóng</v>
          </cell>
          <cell r="AJ1568" t="str">
            <v>TP HCM</v>
          </cell>
          <cell r="BX1568" t="str">
            <v>AON</v>
          </cell>
        </row>
        <row r="1569">
          <cell r="A1569" t="str">
            <v>ON</v>
          </cell>
          <cell r="B1569" t="str">
            <v>Trong 24h</v>
          </cell>
          <cell r="D1569" t="str">
            <v>Khiếu nại về dịch vụ FTTH</v>
          </cell>
          <cell r="W1569" t="str">
            <v>Đã đóng</v>
          </cell>
          <cell r="AJ1569" t="str">
            <v>TP HCM</v>
          </cell>
          <cell r="BX1569" t="str">
            <v>AON</v>
          </cell>
        </row>
        <row r="1570">
          <cell r="A1570" t="str">
            <v>ON</v>
          </cell>
          <cell r="B1570" t="str">
            <v>Trong 24h</v>
          </cell>
          <cell r="D1570" t="str">
            <v>Khiếu nại về dịch vụ FTTH</v>
          </cell>
          <cell r="W1570" t="str">
            <v>Đã đóng</v>
          </cell>
          <cell r="AJ1570" t="str">
            <v>Quảng Bình</v>
          </cell>
          <cell r="BX1570" t="str">
            <v>AON</v>
          </cell>
        </row>
        <row r="1571">
          <cell r="A1571" t="str">
            <v>ON</v>
          </cell>
          <cell r="B1571" t="str">
            <v>Trong 24h</v>
          </cell>
          <cell r="D1571" t="str">
            <v>Khiếu nại về dịch vụ FTTH</v>
          </cell>
          <cell r="W1571" t="str">
            <v>Đã đóng</v>
          </cell>
          <cell r="AJ1571" t="str">
            <v>TP HCM</v>
          </cell>
          <cell r="BX1571" t="str">
            <v>AON</v>
          </cell>
        </row>
        <row r="1572">
          <cell r="A1572" t="str">
            <v>ON</v>
          </cell>
          <cell r="B1572" t="str">
            <v>Trong 24h</v>
          </cell>
          <cell r="D1572" t="str">
            <v>Khiếu nại về dịch vụ FTTH</v>
          </cell>
          <cell r="W1572" t="str">
            <v>Đã đóng</v>
          </cell>
          <cell r="AJ1572" t="str">
            <v>Thanh Hoá</v>
          </cell>
          <cell r="BX1572" t="str">
            <v>AON</v>
          </cell>
        </row>
        <row r="1573">
          <cell r="A1573" t="str">
            <v>ON</v>
          </cell>
          <cell r="B1573" t="str">
            <v>Trong 24h</v>
          </cell>
          <cell r="D1573" t="str">
            <v>Khiếu nại về dịch vụ NextTV</v>
          </cell>
          <cell r="W1573" t="str">
            <v>Đã đóng</v>
          </cell>
          <cell r="AJ1573" t="str">
            <v>TP HCM</v>
          </cell>
          <cell r="BX1573" t="str">
            <v>AON</v>
          </cell>
        </row>
        <row r="1574">
          <cell r="A1574" t="str">
            <v>ON</v>
          </cell>
          <cell r="B1574" t="str">
            <v>Trong 24h</v>
          </cell>
          <cell r="D1574" t="str">
            <v>Khiếu nại về dịch vụ FTTH</v>
          </cell>
          <cell r="W1574" t="str">
            <v>Đang xử lý</v>
          </cell>
          <cell r="AJ1574" t="str">
            <v>Bắc Ninh</v>
          </cell>
          <cell r="BX1574" t="str">
            <v>AON</v>
          </cell>
        </row>
        <row r="1575">
          <cell r="A1575" t="str">
            <v>ON</v>
          </cell>
          <cell r="B1575" t="str">
            <v>Trong 24h</v>
          </cell>
          <cell r="D1575" t="str">
            <v>Khiếu nại về dịch vụ FTTH</v>
          </cell>
          <cell r="W1575" t="str">
            <v>Đã đóng</v>
          </cell>
          <cell r="AJ1575" t="str">
            <v>TP HCM</v>
          </cell>
          <cell r="BX1575" t="str">
            <v>AON</v>
          </cell>
        </row>
        <row r="1576">
          <cell r="A1576" t="str">
            <v>ON</v>
          </cell>
          <cell r="B1576" t="str">
            <v>Trong 24h</v>
          </cell>
          <cell r="D1576" t="str">
            <v>Khiếu nại về dịch vụ FTTH</v>
          </cell>
          <cell r="W1576" t="str">
            <v>Đã đóng</v>
          </cell>
          <cell r="AJ1576" t="str">
            <v>Hà Nội 1</v>
          </cell>
          <cell r="BX1576" t="str">
            <v>AON</v>
          </cell>
        </row>
        <row r="1577">
          <cell r="A1577" t="str">
            <v>ON</v>
          </cell>
          <cell r="B1577" t="str">
            <v>Trong 24h</v>
          </cell>
          <cell r="D1577" t="str">
            <v>Khiếu nại về dịch vụ FTTH</v>
          </cell>
          <cell r="W1577" t="str">
            <v>Đã đóng</v>
          </cell>
          <cell r="AJ1577" t="str">
            <v>Hậu Giang</v>
          </cell>
          <cell r="BX1577" t="str">
            <v>AON</v>
          </cell>
        </row>
        <row r="1578">
          <cell r="A1578" t="str">
            <v>ON</v>
          </cell>
          <cell r="B1578" t="str">
            <v>Trong 24h</v>
          </cell>
          <cell r="D1578" t="str">
            <v>Khiếu nại về dịch vụ FTTH</v>
          </cell>
          <cell r="W1578" t="str">
            <v>Đang xử lý</v>
          </cell>
          <cell r="AJ1578" t="str">
            <v>Thanh Hoá</v>
          </cell>
          <cell r="BX1578" t="str">
            <v>AON</v>
          </cell>
        </row>
        <row r="1579">
          <cell r="A1579" t="str">
            <v>ON</v>
          </cell>
          <cell r="B1579" t="str">
            <v>Trong 24h</v>
          </cell>
          <cell r="D1579" t="str">
            <v>Khiếu nại về dịch vụ FTTH</v>
          </cell>
          <cell r="W1579" t="str">
            <v>Đã đóng</v>
          </cell>
          <cell r="AJ1579" t="str">
            <v>TP HCM</v>
          </cell>
          <cell r="BX1579" t="str">
            <v>AON</v>
          </cell>
        </row>
        <row r="1580">
          <cell r="A1580" t="str">
            <v>ON</v>
          </cell>
          <cell r="B1580" t="str">
            <v>Trong 24h</v>
          </cell>
          <cell r="D1580" t="str">
            <v>Khiếu nại về dịch vụ FTTH</v>
          </cell>
          <cell r="W1580" t="str">
            <v>Đã đóng</v>
          </cell>
          <cell r="AJ1580" t="str">
            <v xml:space="preserve">Đà Nẵng </v>
          </cell>
          <cell r="BX1580" t="str">
            <v>AON</v>
          </cell>
        </row>
        <row r="1581">
          <cell r="A1581" t="str">
            <v>ON</v>
          </cell>
          <cell r="B1581" t="str">
            <v>Trong 24h</v>
          </cell>
          <cell r="D1581" t="str">
            <v>Khiếu nại về dịch vụ FTTH</v>
          </cell>
          <cell r="W1581" t="str">
            <v>Đã đóng</v>
          </cell>
          <cell r="AJ1581" t="str">
            <v>TP HCM</v>
          </cell>
          <cell r="BX1581" t="str">
            <v>AON</v>
          </cell>
        </row>
        <row r="1582">
          <cell r="A1582" t="str">
            <v>ON</v>
          </cell>
          <cell r="B1582" t="str">
            <v>Trong 24h</v>
          </cell>
          <cell r="D1582" t="str">
            <v>Khiếu nại về dịch vụ FTTH</v>
          </cell>
          <cell r="W1582" t="str">
            <v>Đang xử lý</v>
          </cell>
          <cell r="AJ1582" t="str">
            <v>TP HCM</v>
          </cell>
          <cell r="BX1582" t="str">
            <v>AON</v>
          </cell>
        </row>
        <row r="1583">
          <cell r="A1583" t="str">
            <v>ON</v>
          </cell>
          <cell r="B1583" t="str">
            <v>Trong 24h</v>
          </cell>
          <cell r="D1583" t="str">
            <v>Khiếu nại về dịch vụ FTTH</v>
          </cell>
          <cell r="W1583" t="str">
            <v>Đang xử lý</v>
          </cell>
          <cell r="AJ1583" t="str">
            <v>TP HCM</v>
          </cell>
          <cell r="BX1583" t="str">
            <v>AON</v>
          </cell>
        </row>
        <row r="1584">
          <cell r="A1584" t="str">
            <v>ON</v>
          </cell>
          <cell r="B1584" t="str">
            <v>Trong 24h</v>
          </cell>
          <cell r="D1584" t="str">
            <v>Khiếu nại về dịch vụ FTTH</v>
          </cell>
          <cell r="W1584" t="str">
            <v>Đã đóng</v>
          </cell>
          <cell r="AJ1584" t="str">
            <v>Cần Thơ</v>
          </cell>
          <cell r="BX1584" t="str">
            <v>AON</v>
          </cell>
        </row>
        <row r="1585">
          <cell r="A1585" t="str">
            <v>ON</v>
          </cell>
          <cell r="B1585" t="str">
            <v>Trong 24h</v>
          </cell>
          <cell r="D1585" t="str">
            <v>Khiếu nại về dịch vụ FTTH</v>
          </cell>
          <cell r="W1585" t="str">
            <v>Đã đóng</v>
          </cell>
          <cell r="AJ1585" t="str">
            <v xml:space="preserve">Đồng Nai </v>
          </cell>
          <cell r="BX1585" t="str">
            <v>AON</v>
          </cell>
        </row>
        <row r="1586">
          <cell r="A1586" t="str">
            <v>ON</v>
          </cell>
          <cell r="B1586" t="str">
            <v>Trong 24h</v>
          </cell>
          <cell r="D1586" t="str">
            <v>Khiếu nại về dịch vụ FTTH</v>
          </cell>
          <cell r="W1586" t="str">
            <v>Đã đóng</v>
          </cell>
          <cell r="AJ1586" t="str">
            <v>Quảng Ngãi</v>
          </cell>
          <cell r="BX1586" t="str">
            <v>AON</v>
          </cell>
        </row>
        <row r="1587">
          <cell r="A1587" t="str">
            <v>ON</v>
          </cell>
          <cell r="B1587" t="str">
            <v>Trong 24h</v>
          </cell>
          <cell r="D1587" t="str">
            <v>Khiếu nại về dịch vụ FTTH</v>
          </cell>
          <cell r="W1587" t="str">
            <v>Đã đóng</v>
          </cell>
          <cell r="AJ1587" t="str">
            <v>Phú Thọ</v>
          </cell>
          <cell r="BX1587" t="str">
            <v>AON</v>
          </cell>
        </row>
        <row r="1588">
          <cell r="A1588" t="str">
            <v>ON</v>
          </cell>
          <cell r="B1588" t="str">
            <v>Trong 24h</v>
          </cell>
          <cell r="D1588" t="str">
            <v>Khiếu nại về dịch vụ FTTH</v>
          </cell>
          <cell r="W1588" t="str">
            <v>Đã đóng</v>
          </cell>
          <cell r="AJ1588" t="str">
            <v>Hà Nội 1</v>
          </cell>
          <cell r="BX1588" t="str">
            <v>AON</v>
          </cell>
        </row>
        <row r="1589">
          <cell r="A1589" t="str">
            <v>ON</v>
          </cell>
          <cell r="B1589" t="str">
            <v>Trong 24h</v>
          </cell>
          <cell r="D1589" t="str">
            <v>Khiếu nại về dịch vụ FTTH</v>
          </cell>
          <cell r="W1589" t="str">
            <v>Đã đóng</v>
          </cell>
          <cell r="AJ1589" t="str">
            <v>Hải Phòng</v>
          </cell>
          <cell r="BX1589" t="str">
            <v>AON</v>
          </cell>
        </row>
        <row r="1590">
          <cell r="A1590" t="str">
            <v>ON</v>
          </cell>
          <cell r="B1590" t="str">
            <v>Trong 24h</v>
          </cell>
          <cell r="D1590" t="str">
            <v>Khiếu nại về dịch vụ FTTH</v>
          </cell>
          <cell r="W1590" t="str">
            <v>Đã đóng</v>
          </cell>
          <cell r="AJ1590" t="str">
            <v>Hậu Giang</v>
          </cell>
          <cell r="BX1590" t="str">
            <v>AON</v>
          </cell>
        </row>
        <row r="1591">
          <cell r="A1591" t="str">
            <v>ON</v>
          </cell>
          <cell r="B1591" t="str">
            <v>Trong 24h</v>
          </cell>
          <cell r="D1591" t="str">
            <v>Khiếu nại về dịch vụ FTTH</v>
          </cell>
          <cell r="W1591" t="str">
            <v>Đang xử lý</v>
          </cell>
          <cell r="AJ1591" t="str">
            <v>Đồng Tháp</v>
          </cell>
          <cell r="BX1591" t="str">
            <v>AON</v>
          </cell>
        </row>
        <row r="1592">
          <cell r="A1592" t="str">
            <v>ON</v>
          </cell>
          <cell r="B1592" t="str">
            <v>Trong 24h</v>
          </cell>
          <cell r="D1592" t="str">
            <v>Khiếu nại về dịch vụ FTTH</v>
          </cell>
          <cell r="W1592" t="str">
            <v>Đang xử lý</v>
          </cell>
          <cell r="AJ1592" t="str">
            <v>TP HCM</v>
          </cell>
          <cell r="BX1592" t="str">
            <v>AON</v>
          </cell>
        </row>
        <row r="1593">
          <cell r="A1593" t="str">
            <v>ON</v>
          </cell>
          <cell r="B1593" t="str">
            <v>Trong 24h</v>
          </cell>
          <cell r="D1593" t="str">
            <v>Khiếu nại về dịch vụ FTTH</v>
          </cell>
          <cell r="W1593" t="str">
            <v>Đã đóng</v>
          </cell>
          <cell r="AJ1593" t="str">
            <v>Phú Thọ</v>
          </cell>
          <cell r="BX1593" t="str">
            <v>AON</v>
          </cell>
        </row>
        <row r="1594">
          <cell r="A1594" t="str">
            <v>ON</v>
          </cell>
          <cell r="B1594" t="str">
            <v>Trong 24h</v>
          </cell>
          <cell r="D1594" t="str">
            <v>Khiếu nại về dịch vụ FTTH</v>
          </cell>
          <cell r="W1594" t="str">
            <v>Đã đóng</v>
          </cell>
          <cell r="AJ1594" t="str">
            <v>Bình Thuận</v>
          </cell>
          <cell r="BX1594" t="str">
            <v>AON</v>
          </cell>
        </row>
        <row r="1595">
          <cell r="A1595" t="str">
            <v>ON</v>
          </cell>
          <cell r="B1595" t="str">
            <v>Trong 24h</v>
          </cell>
          <cell r="D1595" t="str">
            <v>Khiếu nại về dịch vụ FTTH</v>
          </cell>
          <cell r="W1595" t="str">
            <v>Đã đóng</v>
          </cell>
          <cell r="AJ1595" t="str">
            <v>Hà Nội 1</v>
          </cell>
          <cell r="BX1595" t="str">
            <v>AON</v>
          </cell>
        </row>
        <row r="1596">
          <cell r="A1596" t="str">
            <v>ON</v>
          </cell>
          <cell r="B1596" t="str">
            <v>Trong 24h</v>
          </cell>
          <cell r="D1596" t="str">
            <v>Khiếu nại về dịch vụ FTTH</v>
          </cell>
          <cell r="W1596" t="str">
            <v>Đã đóng</v>
          </cell>
          <cell r="AJ1596" t="str">
            <v>Lào Cai</v>
          </cell>
          <cell r="BX1596" t="str">
            <v>AON</v>
          </cell>
        </row>
        <row r="1597">
          <cell r="A1597" t="str">
            <v>ON</v>
          </cell>
          <cell r="B1597" t="str">
            <v>Trong 24h</v>
          </cell>
          <cell r="D1597" t="str">
            <v>Khiếu nại về dịch vụ FTTH</v>
          </cell>
          <cell r="W1597" t="str">
            <v>Đang xử lý</v>
          </cell>
          <cell r="AJ1597" t="str">
            <v xml:space="preserve">Hà Tĩnh </v>
          </cell>
          <cell r="BX1597" t="str">
            <v>AON</v>
          </cell>
        </row>
        <row r="1598">
          <cell r="A1598" t="str">
            <v>ON</v>
          </cell>
          <cell r="B1598" t="str">
            <v>Trong 24h</v>
          </cell>
          <cell r="D1598" t="str">
            <v>Khiếu nại về dịch vụ FTTH</v>
          </cell>
          <cell r="W1598" t="str">
            <v>Đã đóng</v>
          </cell>
          <cell r="AJ1598" t="str">
            <v>TP HCM</v>
          </cell>
          <cell r="BX1598" t="str">
            <v>AON</v>
          </cell>
        </row>
        <row r="1599">
          <cell r="A1599" t="str">
            <v>ON</v>
          </cell>
          <cell r="B1599" t="str">
            <v>Trong 24h</v>
          </cell>
          <cell r="D1599" t="str">
            <v>Khiếu nại về dịch vụ FTTH</v>
          </cell>
          <cell r="W1599" t="str">
            <v>Đã đóng</v>
          </cell>
          <cell r="AJ1599" t="str">
            <v>Khánh Hoà</v>
          </cell>
          <cell r="BX1599" t="str">
            <v>AON</v>
          </cell>
        </row>
        <row r="1600">
          <cell r="A1600" t="str">
            <v>ON</v>
          </cell>
          <cell r="B1600" t="str">
            <v>Trong 24h</v>
          </cell>
          <cell r="D1600" t="str">
            <v>Khiếu nại về dịch vụ FTTH</v>
          </cell>
          <cell r="W1600" t="str">
            <v>Đã đóng</v>
          </cell>
          <cell r="AJ1600" t="str">
            <v>Hà Nội 2</v>
          </cell>
          <cell r="BX1600" t="str">
            <v>AON</v>
          </cell>
        </row>
        <row r="1601">
          <cell r="A1601" t="str">
            <v>ON</v>
          </cell>
          <cell r="B1601" t="str">
            <v>Trong 24h</v>
          </cell>
          <cell r="D1601" t="str">
            <v>Khiếu nại về dịch vụ NextTV</v>
          </cell>
          <cell r="W1601" t="str">
            <v>Đã đóng</v>
          </cell>
          <cell r="AJ1601" t="str">
            <v>Bắc Ninh</v>
          </cell>
          <cell r="BX1601" t="str">
            <v>AON</v>
          </cell>
        </row>
        <row r="1602">
          <cell r="A1602" t="str">
            <v>ON</v>
          </cell>
          <cell r="B1602" t="str">
            <v>Trong 24h</v>
          </cell>
          <cell r="D1602" t="str">
            <v>Khiếu nại về dịch vụ FTTH</v>
          </cell>
          <cell r="W1602" t="str">
            <v>Đã đóng</v>
          </cell>
          <cell r="AJ1602" t="str">
            <v>Hà Nội 2</v>
          </cell>
          <cell r="BX1602" t="str">
            <v>AON</v>
          </cell>
        </row>
        <row r="1603">
          <cell r="A1603" t="str">
            <v>ON</v>
          </cell>
          <cell r="B1603" t="str">
            <v>Trong 24h</v>
          </cell>
          <cell r="D1603" t="str">
            <v>Khiếu nại về dịch vụ FTTH</v>
          </cell>
          <cell r="W1603" t="str">
            <v>Đang xử lý</v>
          </cell>
          <cell r="AJ1603" t="str">
            <v>Bến Tre</v>
          </cell>
          <cell r="BX1603" t="str">
            <v>AON</v>
          </cell>
        </row>
        <row r="1604">
          <cell r="A1604" t="str">
            <v>ON</v>
          </cell>
          <cell r="B1604" t="str">
            <v>Trong 24h</v>
          </cell>
          <cell r="D1604" t="str">
            <v>Khiếu nại về dịch vụ FTTH</v>
          </cell>
          <cell r="W1604" t="str">
            <v>Đã đóng</v>
          </cell>
          <cell r="AJ1604" t="str">
            <v>Hà Nội 1</v>
          </cell>
          <cell r="BX1604" t="str">
            <v>AON</v>
          </cell>
        </row>
        <row r="1605">
          <cell r="A1605" t="str">
            <v>ON</v>
          </cell>
          <cell r="B1605" t="str">
            <v>Trong 24h</v>
          </cell>
          <cell r="D1605" t="str">
            <v>Khiếu nại về dịch vụ FTTH</v>
          </cell>
          <cell r="W1605" t="str">
            <v>Đã đóng</v>
          </cell>
          <cell r="AJ1605" t="str">
            <v>Tiền Giang</v>
          </cell>
          <cell r="BX1605" t="str">
            <v>AON</v>
          </cell>
        </row>
        <row r="1606">
          <cell r="A1606" t="str">
            <v>ON</v>
          </cell>
          <cell r="B1606" t="str">
            <v>Trong 24h</v>
          </cell>
          <cell r="D1606" t="str">
            <v>Khiếu nại về dịch vụ FTTH</v>
          </cell>
          <cell r="W1606" t="str">
            <v>Đang xử lý</v>
          </cell>
          <cell r="AJ1606" t="str">
            <v>Quảng Ninh</v>
          </cell>
          <cell r="BX1606" t="str">
            <v>AON</v>
          </cell>
        </row>
        <row r="1607">
          <cell r="A1607" t="str">
            <v>ON</v>
          </cell>
          <cell r="B1607" t="str">
            <v>Trong 24h</v>
          </cell>
          <cell r="D1607" t="str">
            <v>Khiếu nại về dịch vụ NextTV</v>
          </cell>
          <cell r="W1607" t="str">
            <v>Đang xử lý</v>
          </cell>
          <cell r="AJ1607" t="str">
            <v>Bến Tre</v>
          </cell>
          <cell r="BX1607" t="str">
            <v>AON</v>
          </cell>
        </row>
        <row r="1608">
          <cell r="A1608" t="str">
            <v>ON</v>
          </cell>
          <cell r="B1608" t="str">
            <v>Trong 24h</v>
          </cell>
          <cell r="D1608" t="str">
            <v>Khiếu nại về dịch vụ FTTH</v>
          </cell>
          <cell r="W1608" t="str">
            <v>Đang xử lý</v>
          </cell>
          <cell r="AJ1608" t="str">
            <v>TP HCM</v>
          </cell>
          <cell r="BX1608" t="str">
            <v>AON</v>
          </cell>
        </row>
        <row r="1609">
          <cell r="A1609" t="str">
            <v>ON</v>
          </cell>
          <cell r="B1609" t="str">
            <v>Trong 24h</v>
          </cell>
          <cell r="D1609" t="str">
            <v>Khiếu nại về dịch vụ FTTH</v>
          </cell>
          <cell r="W1609" t="str">
            <v>Đang xử lý</v>
          </cell>
          <cell r="AJ1609" t="str">
            <v>Bình Dương</v>
          </cell>
          <cell r="BX1609" t="str">
            <v>AON</v>
          </cell>
        </row>
        <row r="1610">
          <cell r="A1610" t="str">
            <v>ON</v>
          </cell>
          <cell r="B1610" t="str">
            <v>Trong 24h</v>
          </cell>
          <cell r="D1610" t="str">
            <v>Khiếu nại về dịch vụ FTTH</v>
          </cell>
          <cell r="W1610" t="str">
            <v>Đã đóng</v>
          </cell>
          <cell r="AJ1610" t="str">
            <v>Hậu Giang</v>
          </cell>
          <cell r="BX1610" t="str">
            <v>AON</v>
          </cell>
        </row>
        <row r="1611">
          <cell r="A1611" t="str">
            <v>ON</v>
          </cell>
          <cell r="B1611" t="str">
            <v>Trong 24h</v>
          </cell>
          <cell r="D1611" t="str">
            <v>Khiếu nại về dịch vụ FTTH</v>
          </cell>
          <cell r="W1611" t="str">
            <v>Đã đóng</v>
          </cell>
          <cell r="AJ1611" t="str">
            <v>Hà Nội 1</v>
          </cell>
          <cell r="BX1611" t="str">
            <v>AON</v>
          </cell>
        </row>
        <row r="1612">
          <cell r="A1612" t="str">
            <v>ON</v>
          </cell>
          <cell r="B1612" t="str">
            <v>Trong 24h</v>
          </cell>
          <cell r="D1612" t="str">
            <v>Khiếu nại về dịch vụ FTTH</v>
          </cell>
          <cell r="W1612" t="str">
            <v>Đang xử lý</v>
          </cell>
          <cell r="AJ1612" t="str">
            <v xml:space="preserve">Đồng Nai </v>
          </cell>
          <cell r="BX1612" t="str">
            <v>AON</v>
          </cell>
        </row>
        <row r="1613">
          <cell r="A1613" t="str">
            <v>ON</v>
          </cell>
          <cell r="B1613" t="str">
            <v>Trong 24h</v>
          </cell>
          <cell r="D1613" t="str">
            <v>Khiếu nại về dịch vụ NextTV</v>
          </cell>
          <cell r="W1613" t="str">
            <v>Đã đóng</v>
          </cell>
          <cell r="AJ1613" t="str">
            <v>Bà Rịa - Vũng Tàu</v>
          </cell>
          <cell r="BX1613" t="str">
            <v>AON</v>
          </cell>
        </row>
        <row r="1614">
          <cell r="A1614" t="str">
            <v>ON</v>
          </cell>
          <cell r="B1614" t="str">
            <v>Trong 24h</v>
          </cell>
          <cell r="D1614" t="str">
            <v>Khiếu nại về dịch vụ NextTV</v>
          </cell>
          <cell r="W1614" t="str">
            <v>Đã đóng</v>
          </cell>
          <cell r="AJ1614" t="str">
            <v>Sóc Trăng</v>
          </cell>
          <cell r="BX1614" t="str">
            <v>AON</v>
          </cell>
        </row>
        <row r="1615">
          <cell r="A1615" t="str">
            <v>ON</v>
          </cell>
          <cell r="B1615" t="str">
            <v>Trong 24h</v>
          </cell>
          <cell r="D1615" t="str">
            <v>Khiếu nại về dịch vụ FTTH</v>
          </cell>
          <cell r="W1615" t="str">
            <v>Đã đóng</v>
          </cell>
          <cell r="AJ1615" t="str">
            <v>Bình Dương</v>
          </cell>
          <cell r="BX1615" t="str">
            <v>AON</v>
          </cell>
        </row>
        <row r="1616">
          <cell r="A1616" t="str">
            <v>ON</v>
          </cell>
          <cell r="B1616" t="str">
            <v>Trong 24h</v>
          </cell>
          <cell r="D1616" t="str">
            <v>Khiếu nại về dịch vụ FTTH</v>
          </cell>
          <cell r="W1616" t="str">
            <v>Đang xử lý</v>
          </cell>
          <cell r="AJ1616" t="str">
            <v>An Giang</v>
          </cell>
          <cell r="BX1616" t="str">
            <v>AON</v>
          </cell>
        </row>
        <row r="1617">
          <cell r="A1617" t="str">
            <v>ON</v>
          </cell>
          <cell r="B1617" t="str">
            <v>Trong 24h</v>
          </cell>
          <cell r="D1617" t="str">
            <v>Khiếu nại về dịch vụ FTTH</v>
          </cell>
          <cell r="W1617" t="str">
            <v>Đang xử lý</v>
          </cell>
          <cell r="AJ1617" t="str">
            <v>Gia Lai</v>
          </cell>
          <cell r="BX1617" t="str">
            <v>AON</v>
          </cell>
        </row>
        <row r="1618">
          <cell r="A1618" t="str">
            <v>ON</v>
          </cell>
          <cell r="B1618" t="str">
            <v>Trong 24h</v>
          </cell>
          <cell r="D1618" t="str">
            <v>Khiếu nại về dịch vụ FTTH</v>
          </cell>
          <cell r="W1618" t="str">
            <v>Đã đóng</v>
          </cell>
          <cell r="AJ1618" t="str">
            <v>Quảng Bình</v>
          </cell>
          <cell r="BX1618" t="str">
            <v>AON</v>
          </cell>
        </row>
        <row r="1619">
          <cell r="A1619" t="str">
            <v>ON</v>
          </cell>
          <cell r="B1619" t="str">
            <v>Trong 24h</v>
          </cell>
          <cell r="D1619" t="str">
            <v>Khiếu nại về dịch vụ FTTH</v>
          </cell>
          <cell r="W1619" t="str">
            <v>Đã đóng</v>
          </cell>
          <cell r="AJ1619" t="str">
            <v>Sơn La</v>
          </cell>
          <cell r="BX1619" t="str">
            <v>AON</v>
          </cell>
        </row>
        <row r="1620">
          <cell r="A1620" t="str">
            <v>ON</v>
          </cell>
          <cell r="B1620" t="str">
            <v>Trong 24h</v>
          </cell>
          <cell r="D1620" t="str">
            <v>Khiếu nại về dịch vụ FTTH</v>
          </cell>
          <cell r="W1620" t="str">
            <v>Đã đóng</v>
          </cell>
          <cell r="AJ1620" t="str">
            <v>Nam Định</v>
          </cell>
          <cell r="BX1620" t="str">
            <v>AON</v>
          </cell>
        </row>
        <row r="1621">
          <cell r="A1621" t="str">
            <v>ON</v>
          </cell>
          <cell r="B1621" t="str">
            <v>Trong 24h</v>
          </cell>
          <cell r="D1621" t="str">
            <v>Khiếu nại về dịch vụ NextTV</v>
          </cell>
          <cell r="W1621" t="str">
            <v>Đã đóng</v>
          </cell>
          <cell r="AJ1621" t="str">
            <v>Bà Rịa - Vũng Tàu</v>
          </cell>
          <cell r="BX1621" t="str">
            <v>AON</v>
          </cell>
        </row>
        <row r="1622">
          <cell r="A1622" t="str">
            <v>ON</v>
          </cell>
          <cell r="B1622" t="str">
            <v>Trong 24h</v>
          </cell>
          <cell r="D1622" t="str">
            <v>Khiếu nại về dịch vụ FTTH</v>
          </cell>
          <cell r="W1622" t="str">
            <v>Đã đóng</v>
          </cell>
          <cell r="AJ1622" t="str">
            <v>Hà Nội 2</v>
          </cell>
          <cell r="BX1622" t="str">
            <v>AON</v>
          </cell>
        </row>
        <row r="1623">
          <cell r="A1623" t="str">
            <v>ON</v>
          </cell>
          <cell r="B1623" t="str">
            <v>Trong 24h</v>
          </cell>
          <cell r="D1623" t="str">
            <v>Khiếu nại về dịch vụ NextTV</v>
          </cell>
          <cell r="W1623" t="str">
            <v>Đã đóng</v>
          </cell>
          <cell r="AJ1623" t="str">
            <v>Bà Rịa - Vũng Tàu</v>
          </cell>
          <cell r="BX1623" t="str">
            <v>AON</v>
          </cell>
        </row>
        <row r="1624">
          <cell r="A1624" t="str">
            <v>ON</v>
          </cell>
          <cell r="B1624" t="str">
            <v>Trong 24h</v>
          </cell>
          <cell r="D1624" t="str">
            <v>Khiếu nại về dịch vụ FTTH</v>
          </cell>
          <cell r="W1624" t="str">
            <v>Đã đóng</v>
          </cell>
          <cell r="AJ1624" t="str">
            <v>TP HCM</v>
          </cell>
          <cell r="BX1624" t="str">
            <v>AON</v>
          </cell>
        </row>
        <row r="1625">
          <cell r="A1625" t="str">
            <v>ON</v>
          </cell>
          <cell r="B1625" t="str">
            <v>Trong 24h</v>
          </cell>
          <cell r="D1625" t="str">
            <v>Khiếu nại về dịch vụ FTTH</v>
          </cell>
          <cell r="W1625" t="str">
            <v>Đang xử lý</v>
          </cell>
          <cell r="AJ1625" t="str">
            <v>Cần Thơ</v>
          </cell>
          <cell r="BX1625" t="str">
            <v>AON</v>
          </cell>
        </row>
        <row r="1626">
          <cell r="A1626" t="str">
            <v>ON</v>
          </cell>
          <cell r="B1626" t="str">
            <v>Trong 24h</v>
          </cell>
          <cell r="D1626" t="str">
            <v>Khiếu nại về dịch vụ FTTH</v>
          </cell>
          <cell r="W1626" t="str">
            <v>Đang xử lý</v>
          </cell>
          <cell r="AJ1626" t="str">
            <v>TP HCM</v>
          </cell>
          <cell r="BX1626" t="str">
            <v>GPON</v>
          </cell>
        </row>
        <row r="1627">
          <cell r="A1627" t="str">
            <v>ON</v>
          </cell>
          <cell r="B1627" t="str">
            <v>Trong 24h</v>
          </cell>
          <cell r="D1627" t="str">
            <v>Khiếu nại về dịch vụ FTTH</v>
          </cell>
          <cell r="W1627" t="str">
            <v>Đang xử lý</v>
          </cell>
          <cell r="AJ1627" t="str">
            <v xml:space="preserve">Đà Nẵng </v>
          </cell>
          <cell r="BX1627" t="str">
            <v>AON</v>
          </cell>
        </row>
        <row r="1628">
          <cell r="A1628" t="str">
            <v>ON</v>
          </cell>
          <cell r="B1628" t="str">
            <v>Trong 24h</v>
          </cell>
          <cell r="D1628" t="str">
            <v>Khiếu nại về dịch vụ FTTH</v>
          </cell>
          <cell r="W1628" t="str">
            <v>Đang xử lý</v>
          </cell>
          <cell r="AJ1628" t="str">
            <v>Quảng Ninh</v>
          </cell>
          <cell r="BX1628" t="str">
            <v>AON</v>
          </cell>
        </row>
        <row r="1629">
          <cell r="A1629" t="str">
            <v>ON</v>
          </cell>
          <cell r="B1629" t="str">
            <v>Trong 24h</v>
          </cell>
          <cell r="D1629" t="str">
            <v>Khiếu nại về dịch vụ FTTH</v>
          </cell>
          <cell r="W1629" t="str">
            <v>Đang xử lý</v>
          </cell>
          <cell r="AJ1629" t="str">
            <v>Bình Dương</v>
          </cell>
          <cell r="BX1629" t="str">
            <v>AON</v>
          </cell>
        </row>
        <row r="1630">
          <cell r="A1630" t="str">
            <v>ON</v>
          </cell>
          <cell r="B1630" t="str">
            <v>Trong 24h</v>
          </cell>
          <cell r="D1630" t="str">
            <v>Khiếu nại về dịch vụ NextTV</v>
          </cell>
          <cell r="W1630" t="str">
            <v>Đã đóng</v>
          </cell>
          <cell r="AJ1630" t="str">
            <v>Bà Rịa - Vũng Tàu</v>
          </cell>
          <cell r="BX1630" t="str">
            <v>AON</v>
          </cell>
        </row>
        <row r="1631">
          <cell r="A1631" t="str">
            <v>ON</v>
          </cell>
          <cell r="B1631" t="str">
            <v>Trong 24h</v>
          </cell>
          <cell r="D1631" t="str">
            <v>Khiếu nại về dịch vụ FTTH</v>
          </cell>
          <cell r="W1631" t="str">
            <v>Đã đóng</v>
          </cell>
          <cell r="AJ1631" t="str">
            <v xml:space="preserve">Đắc Lắk </v>
          </cell>
          <cell r="BX1631" t="str">
            <v>AON</v>
          </cell>
        </row>
        <row r="1632">
          <cell r="A1632" t="str">
            <v>ON</v>
          </cell>
          <cell r="B1632" t="str">
            <v>Trong 24h</v>
          </cell>
          <cell r="D1632" t="str">
            <v>Khiếu nại về dịch vụ FTTH</v>
          </cell>
          <cell r="W1632" t="str">
            <v>Đã đóng</v>
          </cell>
          <cell r="AJ1632" t="str">
            <v>Hà Giang</v>
          </cell>
          <cell r="BX1632" t="str">
            <v>AON</v>
          </cell>
        </row>
        <row r="1633">
          <cell r="A1633" t="str">
            <v>ON</v>
          </cell>
          <cell r="B1633" t="str">
            <v>Trong 24h</v>
          </cell>
          <cell r="D1633" t="str">
            <v>Khiếu nại về dịch vụ FTTH</v>
          </cell>
          <cell r="W1633" t="str">
            <v>Đang xử lý</v>
          </cell>
          <cell r="AJ1633" t="str">
            <v>Bình Thuận</v>
          </cell>
          <cell r="BX1633" t="str">
            <v>AON</v>
          </cell>
        </row>
        <row r="1634">
          <cell r="A1634" t="str">
            <v>ON</v>
          </cell>
          <cell r="B1634" t="str">
            <v>Trong 24h</v>
          </cell>
          <cell r="D1634" t="str">
            <v>Khiếu nại về dịch vụ FTTH</v>
          </cell>
          <cell r="W1634" t="str">
            <v>Đã đóng</v>
          </cell>
          <cell r="AJ1634" t="str">
            <v>Hà Nội 2</v>
          </cell>
          <cell r="BX1634" t="str">
            <v>AON</v>
          </cell>
        </row>
        <row r="1635">
          <cell r="A1635" t="str">
            <v>ON</v>
          </cell>
          <cell r="B1635" t="str">
            <v>Trong 24h</v>
          </cell>
          <cell r="D1635" t="str">
            <v>Khiếu nại về dịch vụ FTTH</v>
          </cell>
          <cell r="W1635" t="str">
            <v>Đang xử lý</v>
          </cell>
          <cell r="AJ1635" t="str">
            <v>Bến Tre</v>
          </cell>
          <cell r="BX1635" t="str">
            <v>AON</v>
          </cell>
        </row>
        <row r="1636">
          <cell r="A1636" t="str">
            <v>ON</v>
          </cell>
          <cell r="B1636" t="str">
            <v>Trong 24h</v>
          </cell>
          <cell r="D1636" t="str">
            <v>Khiếu nại về dịch vụ FTTH</v>
          </cell>
          <cell r="W1636" t="str">
            <v>Đang xử lý</v>
          </cell>
          <cell r="AJ1636" t="str">
            <v>Bắc Kạn</v>
          </cell>
          <cell r="BX1636" t="str">
            <v>AON</v>
          </cell>
        </row>
        <row r="1637">
          <cell r="A1637" t="str">
            <v>ON</v>
          </cell>
          <cell r="B1637" t="str">
            <v>Trong 24h</v>
          </cell>
          <cell r="D1637" t="str">
            <v>Khiếu nại về dịch vụ FTTH</v>
          </cell>
          <cell r="W1637" t="str">
            <v>Đã đóng</v>
          </cell>
          <cell r="AJ1637" t="str">
            <v>Hà Nội 1</v>
          </cell>
          <cell r="BX1637" t="str">
            <v>AON</v>
          </cell>
        </row>
        <row r="1638">
          <cell r="A1638" t="str">
            <v>ON</v>
          </cell>
          <cell r="B1638" t="str">
            <v>Trong 24h</v>
          </cell>
          <cell r="D1638" t="str">
            <v>Khiếu nại về dịch vụ FTTH</v>
          </cell>
          <cell r="W1638" t="str">
            <v>Đã đóng</v>
          </cell>
          <cell r="AJ1638" t="str">
            <v>TP HCM</v>
          </cell>
          <cell r="BX1638" t="str">
            <v>AON</v>
          </cell>
        </row>
        <row r="1639">
          <cell r="A1639" t="str">
            <v>ON</v>
          </cell>
          <cell r="B1639" t="str">
            <v>Trong 24h</v>
          </cell>
          <cell r="D1639" t="str">
            <v>Khiếu nại về dịch vụ FTTH</v>
          </cell>
          <cell r="W1639" t="str">
            <v>Đã đóng</v>
          </cell>
          <cell r="AJ1639" t="str">
            <v>TP HCM</v>
          </cell>
          <cell r="BX1639" t="str">
            <v>AON</v>
          </cell>
        </row>
        <row r="1640">
          <cell r="A1640" t="str">
            <v>ON</v>
          </cell>
          <cell r="B1640" t="str">
            <v>Trong 24h</v>
          </cell>
          <cell r="D1640" t="str">
            <v>Khiếu nại về dịch vụ FTTH</v>
          </cell>
          <cell r="W1640" t="str">
            <v>Đang xử lý</v>
          </cell>
          <cell r="AJ1640" t="str">
            <v>TP HCM</v>
          </cell>
          <cell r="BX1640" t="str">
            <v>AON</v>
          </cell>
        </row>
        <row r="1641">
          <cell r="A1641" t="str">
            <v>ON</v>
          </cell>
          <cell r="B1641" t="str">
            <v>Trong 24h</v>
          </cell>
          <cell r="D1641" t="str">
            <v>Khiếu nại về dịch vụ FTTH</v>
          </cell>
          <cell r="W1641" t="str">
            <v>Đã đóng</v>
          </cell>
          <cell r="AJ1641" t="str">
            <v>Phú Thọ</v>
          </cell>
          <cell r="BX1641" t="str">
            <v>AON</v>
          </cell>
        </row>
        <row r="1642">
          <cell r="A1642" t="str">
            <v>ON</v>
          </cell>
          <cell r="B1642" t="str">
            <v>Trong 24h</v>
          </cell>
          <cell r="D1642" t="str">
            <v>Khiếu nại về dịch vụ FTTH</v>
          </cell>
          <cell r="W1642" t="str">
            <v>Đã đóng</v>
          </cell>
          <cell r="AJ1642" t="str">
            <v>TP HCM</v>
          </cell>
          <cell r="BX1642" t="str">
            <v>AON</v>
          </cell>
        </row>
        <row r="1643">
          <cell r="A1643" t="str">
            <v>ON</v>
          </cell>
          <cell r="B1643" t="str">
            <v>Trong 24h</v>
          </cell>
          <cell r="D1643" t="str">
            <v>Khiếu nại về dịch vụ FTTH</v>
          </cell>
          <cell r="W1643" t="str">
            <v>Đã đóng</v>
          </cell>
          <cell r="AJ1643" t="str">
            <v>TP HCM</v>
          </cell>
          <cell r="BX1643" t="str">
            <v>AON</v>
          </cell>
        </row>
        <row r="1644">
          <cell r="A1644" t="str">
            <v>ON</v>
          </cell>
          <cell r="B1644" t="str">
            <v>Trong 24h</v>
          </cell>
          <cell r="D1644" t="str">
            <v>Khiếu nại về dịch vụ FTTH</v>
          </cell>
          <cell r="W1644" t="str">
            <v>Đang xử lý</v>
          </cell>
          <cell r="AJ1644" t="str">
            <v>TP HCM</v>
          </cell>
          <cell r="BX1644" t="str">
            <v>AON</v>
          </cell>
        </row>
        <row r="1645">
          <cell r="A1645" t="str">
            <v>ON</v>
          </cell>
          <cell r="B1645" t="str">
            <v>Trong 24h</v>
          </cell>
          <cell r="D1645" t="str">
            <v>Khiếu nại về dịch vụ FTTH</v>
          </cell>
          <cell r="W1645" t="str">
            <v>Đã đóng</v>
          </cell>
          <cell r="AJ1645" t="str">
            <v>Hậu Giang</v>
          </cell>
          <cell r="BX1645" t="str">
            <v>AON</v>
          </cell>
        </row>
        <row r="1646">
          <cell r="A1646" t="str">
            <v>ON</v>
          </cell>
          <cell r="B1646" t="str">
            <v>Trong 24h</v>
          </cell>
          <cell r="D1646" t="str">
            <v>Khiếu nại về dịch vụ FTTH</v>
          </cell>
          <cell r="W1646" t="str">
            <v>Đang xử lý</v>
          </cell>
          <cell r="AJ1646" t="str">
            <v>Thái Nguyên</v>
          </cell>
          <cell r="BX1646" t="str">
            <v>AON</v>
          </cell>
        </row>
        <row r="1647">
          <cell r="A1647" t="str">
            <v>ON</v>
          </cell>
          <cell r="B1647" t="str">
            <v>Trong 24h</v>
          </cell>
          <cell r="D1647" t="str">
            <v>Khiếu nại về dịch vụ FTTH</v>
          </cell>
          <cell r="W1647" t="str">
            <v>Đã đóng</v>
          </cell>
          <cell r="AJ1647" t="str">
            <v>Khánh Hoà</v>
          </cell>
          <cell r="BX1647" t="str">
            <v>AON</v>
          </cell>
        </row>
        <row r="1648">
          <cell r="A1648" t="str">
            <v>ON</v>
          </cell>
          <cell r="B1648" t="str">
            <v>Trong 24h</v>
          </cell>
          <cell r="D1648" t="str">
            <v>Khiếu nại về dịch vụ FTTH</v>
          </cell>
          <cell r="W1648" t="str">
            <v>Đang xử lý</v>
          </cell>
          <cell r="AJ1648" t="str">
            <v>Đồng Tháp</v>
          </cell>
          <cell r="BX1648" t="str">
            <v>AON</v>
          </cell>
        </row>
        <row r="1649">
          <cell r="A1649" t="str">
            <v>ON</v>
          </cell>
          <cell r="B1649" t="str">
            <v>Trong 24h</v>
          </cell>
          <cell r="D1649" t="str">
            <v>Khiếu nại về dịch vụ FTTH</v>
          </cell>
          <cell r="W1649" t="str">
            <v>Đã đóng</v>
          </cell>
          <cell r="AJ1649" t="str">
            <v>TP HCM</v>
          </cell>
          <cell r="BX1649" t="str">
            <v>AON</v>
          </cell>
        </row>
        <row r="1650">
          <cell r="A1650" t="str">
            <v>ON</v>
          </cell>
          <cell r="B1650" t="str">
            <v>Trong 24h</v>
          </cell>
          <cell r="D1650" t="str">
            <v>Khiếu nại về dịch vụ FTTH</v>
          </cell>
          <cell r="W1650" t="str">
            <v>Đã đóng</v>
          </cell>
          <cell r="AJ1650" t="str">
            <v>Đồng Tháp</v>
          </cell>
          <cell r="BX1650" t="str">
            <v>AON</v>
          </cell>
        </row>
        <row r="1651">
          <cell r="A1651" t="str">
            <v>ON</v>
          </cell>
          <cell r="B1651" t="str">
            <v>Trong 24h</v>
          </cell>
          <cell r="D1651" t="str">
            <v>Khiếu nại về dịch vụ NextTV</v>
          </cell>
          <cell r="W1651" t="str">
            <v>Đã đóng</v>
          </cell>
          <cell r="AJ1651" t="str">
            <v>Ninh Thuận</v>
          </cell>
          <cell r="BX1651" t="str">
            <v>AON</v>
          </cell>
        </row>
        <row r="1652">
          <cell r="A1652" t="str">
            <v>ON</v>
          </cell>
          <cell r="B1652" t="str">
            <v>Trong 24h</v>
          </cell>
          <cell r="D1652" t="str">
            <v>Khiếu nại về dịch vụ FTTH</v>
          </cell>
          <cell r="W1652" t="str">
            <v>Đã đóng</v>
          </cell>
          <cell r="AJ1652" t="str">
            <v>TP HCM</v>
          </cell>
          <cell r="BX1652" t="str">
            <v>AON</v>
          </cell>
        </row>
        <row r="1653">
          <cell r="A1653" t="str">
            <v>ON</v>
          </cell>
          <cell r="B1653" t="str">
            <v>Trong 24h</v>
          </cell>
          <cell r="D1653" t="str">
            <v>Khiếu nại về dịch vụ FTTH</v>
          </cell>
          <cell r="W1653" t="str">
            <v>Đã đóng</v>
          </cell>
          <cell r="AJ1653" t="str">
            <v>Hà Nội 2</v>
          </cell>
          <cell r="BX1653" t="str">
            <v>AON</v>
          </cell>
        </row>
        <row r="1654">
          <cell r="A1654" t="str">
            <v>ON</v>
          </cell>
          <cell r="B1654" t="str">
            <v>Trong 24h</v>
          </cell>
          <cell r="D1654" t="str">
            <v>Khiếu nại về dịch vụ FTTH</v>
          </cell>
          <cell r="W1654" t="str">
            <v>Đã đóng</v>
          </cell>
          <cell r="AJ1654" t="str">
            <v>Hậu Giang</v>
          </cell>
          <cell r="BX1654" t="str">
            <v>AON</v>
          </cell>
        </row>
        <row r="1655">
          <cell r="A1655" t="str">
            <v>ON</v>
          </cell>
          <cell r="B1655" t="str">
            <v>Trong 24h</v>
          </cell>
          <cell r="D1655" t="str">
            <v>Khiếu nại về dịch vụ FTTH</v>
          </cell>
          <cell r="W1655" t="str">
            <v>Đang xử lý</v>
          </cell>
          <cell r="AJ1655" t="str">
            <v>Thái Nguyên</v>
          </cell>
          <cell r="BX1655" t="str">
            <v>AON</v>
          </cell>
        </row>
        <row r="1656">
          <cell r="A1656" t="str">
            <v>ON</v>
          </cell>
          <cell r="B1656" t="str">
            <v>Trong 24h</v>
          </cell>
          <cell r="D1656" t="str">
            <v>Khiếu nại về dịch vụ FTTH</v>
          </cell>
          <cell r="W1656" t="str">
            <v>Đã đóng</v>
          </cell>
          <cell r="AJ1656" t="str">
            <v>Long An</v>
          </cell>
          <cell r="BX1656" t="str">
            <v>AON</v>
          </cell>
        </row>
        <row r="1657">
          <cell r="A1657" t="str">
            <v>ON</v>
          </cell>
          <cell r="B1657" t="str">
            <v>Trong 24h</v>
          </cell>
          <cell r="D1657" t="str">
            <v>Khiếu nại về dịch vụ FTTH</v>
          </cell>
          <cell r="W1657" t="str">
            <v>Đang xử lý</v>
          </cell>
          <cell r="AJ1657" t="str">
            <v>Bình Thuận</v>
          </cell>
          <cell r="BX1657" t="str">
            <v>AON</v>
          </cell>
        </row>
        <row r="1658">
          <cell r="A1658" t="str">
            <v>ON</v>
          </cell>
          <cell r="B1658" t="str">
            <v>Trong 24h</v>
          </cell>
          <cell r="D1658" t="str">
            <v>Khiếu nại về dịch vụ FTTH</v>
          </cell>
          <cell r="W1658" t="str">
            <v>Đang xử lý</v>
          </cell>
          <cell r="AJ1658" t="str">
            <v>Thái Nguyên</v>
          </cell>
          <cell r="BX1658" t="str">
            <v>AON</v>
          </cell>
        </row>
        <row r="1659">
          <cell r="A1659" t="str">
            <v>ON</v>
          </cell>
          <cell r="B1659" t="str">
            <v>Trong 24h</v>
          </cell>
          <cell r="D1659" t="str">
            <v>Khiếu nại về dịch vụ FTTH</v>
          </cell>
          <cell r="W1659" t="str">
            <v>Đã đóng</v>
          </cell>
          <cell r="AJ1659" t="str">
            <v>TP HCM</v>
          </cell>
          <cell r="BX1659" t="str">
            <v>AON</v>
          </cell>
        </row>
        <row r="1660">
          <cell r="A1660" t="str">
            <v>ON</v>
          </cell>
          <cell r="B1660" t="str">
            <v>Trong 24h</v>
          </cell>
          <cell r="D1660" t="str">
            <v>Khiếu nại về dịch vụ FTTH</v>
          </cell>
          <cell r="W1660" t="str">
            <v>Đã đóng</v>
          </cell>
          <cell r="AJ1660" t="str">
            <v>Hà Nội 1</v>
          </cell>
          <cell r="BX1660" t="str">
            <v>AON</v>
          </cell>
        </row>
        <row r="1661">
          <cell r="A1661" t="str">
            <v>ON</v>
          </cell>
          <cell r="B1661" t="str">
            <v>Trong 24h</v>
          </cell>
          <cell r="D1661" t="str">
            <v>Khiếu nại về dịch vụ FTTH</v>
          </cell>
          <cell r="W1661" t="str">
            <v>Đã đóng</v>
          </cell>
          <cell r="AJ1661" t="str">
            <v>TP HCM</v>
          </cell>
          <cell r="BX1661" t="str">
            <v>AON</v>
          </cell>
        </row>
        <row r="1662">
          <cell r="A1662" t="str">
            <v>ON</v>
          </cell>
          <cell r="B1662" t="str">
            <v>Trong 24h</v>
          </cell>
          <cell r="D1662" t="str">
            <v>Khiếu nại về dịch vụ FTTH</v>
          </cell>
          <cell r="W1662" t="str">
            <v>Đã đóng</v>
          </cell>
          <cell r="AJ1662" t="str">
            <v>TP HCM</v>
          </cell>
          <cell r="BX1662" t="str">
            <v>AON</v>
          </cell>
        </row>
        <row r="1663">
          <cell r="A1663" t="str">
            <v>ON</v>
          </cell>
          <cell r="B1663" t="str">
            <v>Trong 24h</v>
          </cell>
          <cell r="D1663" t="str">
            <v>Khiếu nại về dịch vụ FTTH</v>
          </cell>
          <cell r="W1663" t="str">
            <v>Đã đóng</v>
          </cell>
          <cell r="AJ1663" t="str">
            <v>Hậu Giang</v>
          </cell>
          <cell r="BX1663" t="str">
            <v>AON</v>
          </cell>
        </row>
        <row r="1664">
          <cell r="A1664" t="str">
            <v>ON</v>
          </cell>
          <cell r="B1664" t="str">
            <v>Trong 24h</v>
          </cell>
          <cell r="D1664" t="str">
            <v>Khiếu nại về dịch vụ FTTH</v>
          </cell>
          <cell r="W1664" t="str">
            <v>Đã đóng</v>
          </cell>
          <cell r="AJ1664" t="str">
            <v>Bắc Giang</v>
          </cell>
          <cell r="BX1664" t="str">
            <v>AON</v>
          </cell>
        </row>
        <row r="1665">
          <cell r="A1665" t="str">
            <v>ON</v>
          </cell>
          <cell r="B1665" t="str">
            <v>Trong 24h</v>
          </cell>
          <cell r="D1665" t="str">
            <v>Khiếu nại về dịch vụ FTTH</v>
          </cell>
          <cell r="W1665" t="str">
            <v>Đã đóng</v>
          </cell>
          <cell r="AJ1665" t="str">
            <v>Bắc Ninh</v>
          </cell>
          <cell r="BX1665" t="str">
            <v>AON</v>
          </cell>
        </row>
        <row r="1666">
          <cell r="A1666" t="str">
            <v>ON</v>
          </cell>
          <cell r="B1666" t="str">
            <v>Trong 24h</v>
          </cell>
          <cell r="D1666" t="str">
            <v>Khiếu nại về dịch vụ FTTH</v>
          </cell>
          <cell r="W1666" t="str">
            <v>Đã đóng</v>
          </cell>
          <cell r="AJ1666" t="str">
            <v>Tiền Giang</v>
          </cell>
          <cell r="BX1666" t="str">
            <v>AON</v>
          </cell>
        </row>
        <row r="1667">
          <cell r="A1667" t="str">
            <v>ON</v>
          </cell>
          <cell r="B1667" t="str">
            <v>Trong 24h</v>
          </cell>
          <cell r="D1667" t="str">
            <v>Khiếu nại về dịch vụ FTTH</v>
          </cell>
          <cell r="W1667" t="str">
            <v>Đang xử lý</v>
          </cell>
          <cell r="AJ1667" t="str">
            <v>Quảng Ninh</v>
          </cell>
          <cell r="BX1667" t="str">
            <v>AON</v>
          </cell>
        </row>
        <row r="1668">
          <cell r="A1668" t="str">
            <v>ON</v>
          </cell>
          <cell r="B1668" t="str">
            <v>Trong 24h</v>
          </cell>
          <cell r="D1668" t="str">
            <v>Khiếu nại về dịch vụ FTTH</v>
          </cell>
          <cell r="W1668" t="str">
            <v>Đã đóng</v>
          </cell>
          <cell r="AJ1668" t="str">
            <v>Hậu Giang</v>
          </cell>
          <cell r="BX1668" t="str">
            <v>AON</v>
          </cell>
        </row>
        <row r="1669">
          <cell r="A1669" t="str">
            <v>ON</v>
          </cell>
          <cell r="B1669" t="str">
            <v>Trong 24h</v>
          </cell>
          <cell r="D1669" t="str">
            <v>Khiếu nại về dịch vụ FTTH</v>
          </cell>
          <cell r="W1669" t="str">
            <v>Đang xử lý</v>
          </cell>
          <cell r="AJ1669" t="str">
            <v>Nghệ An</v>
          </cell>
          <cell r="BX1669" t="str">
            <v>AON</v>
          </cell>
        </row>
        <row r="1670">
          <cell r="A1670" t="str">
            <v>ON</v>
          </cell>
          <cell r="B1670" t="str">
            <v>Trong 24h</v>
          </cell>
          <cell r="D1670" t="str">
            <v>Khiếu nại về dịch vụ FTTH</v>
          </cell>
          <cell r="W1670" t="str">
            <v>Đã đóng</v>
          </cell>
          <cell r="AJ1670" t="str">
            <v>Thừa Thiên Huế</v>
          </cell>
          <cell r="BX1670" t="str">
            <v>AON</v>
          </cell>
        </row>
        <row r="1671">
          <cell r="A1671" t="str">
            <v>ON</v>
          </cell>
          <cell r="B1671" t="str">
            <v>Trong 24h</v>
          </cell>
          <cell r="D1671" t="str">
            <v>Khiếu nại về dịch vụ FTTH</v>
          </cell>
          <cell r="W1671" t="str">
            <v>Đã đóng</v>
          </cell>
          <cell r="AJ1671" t="str">
            <v>Ninh Thuận</v>
          </cell>
          <cell r="BX1671" t="str">
            <v>AON</v>
          </cell>
        </row>
        <row r="1672">
          <cell r="A1672" t="str">
            <v>ON</v>
          </cell>
          <cell r="B1672" t="str">
            <v>Trong 24h</v>
          </cell>
          <cell r="D1672" t="str">
            <v>Khiếu nại về dịch vụ NextTV</v>
          </cell>
          <cell r="W1672" t="str">
            <v>Đang xử lý</v>
          </cell>
          <cell r="AJ1672" t="str">
            <v>Nghệ An</v>
          </cell>
          <cell r="BX1672" t="str">
            <v>AON</v>
          </cell>
        </row>
        <row r="1673">
          <cell r="A1673" t="str">
            <v>ON</v>
          </cell>
          <cell r="B1673" t="str">
            <v>Trong 24h</v>
          </cell>
          <cell r="D1673" t="str">
            <v>Khiếu nại về dịch vụ FTTH</v>
          </cell>
          <cell r="W1673" t="str">
            <v>Đã đóng</v>
          </cell>
          <cell r="AJ1673" t="str">
            <v xml:space="preserve">Đà Nẵng </v>
          </cell>
          <cell r="BX1673" t="str">
            <v>AON</v>
          </cell>
        </row>
        <row r="1674">
          <cell r="A1674" t="str">
            <v>ON</v>
          </cell>
          <cell r="B1674" t="str">
            <v>Trong 24h</v>
          </cell>
          <cell r="D1674" t="str">
            <v>Khiếu nại về dịch vụ FTTH</v>
          </cell>
          <cell r="W1674" t="str">
            <v>Đang xử lý</v>
          </cell>
          <cell r="AJ1674" t="str">
            <v>Thừa Thiên Huế</v>
          </cell>
          <cell r="BX1674" t="str">
            <v>AON</v>
          </cell>
        </row>
        <row r="1675">
          <cell r="A1675" t="str">
            <v>ON</v>
          </cell>
          <cell r="B1675" t="str">
            <v>Trong 24h</v>
          </cell>
          <cell r="D1675" t="str">
            <v>Khiếu nại về dịch vụ FTTH</v>
          </cell>
          <cell r="W1675" t="str">
            <v>Đang xử lý</v>
          </cell>
          <cell r="AJ1675" t="str">
            <v>Hải Phòng</v>
          </cell>
          <cell r="BX1675" t="str">
            <v>AON</v>
          </cell>
        </row>
        <row r="1676">
          <cell r="A1676" t="str">
            <v>ON</v>
          </cell>
          <cell r="B1676" t="str">
            <v>Trong 24h</v>
          </cell>
          <cell r="D1676" t="str">
            <v>Khiếu nại về dịch vụ NextTV</v>
          </cell>
          <cell r="W1676" t="str">
            <v>Đang xử lý</v>
          </cell>
          <cell r="AJ1676" t="str">
            <v>Bắc Ninh</v>
          </cell>
          <cell r="BX1676" t="str">
            <v>AON</v>
          </cell>
        </row>
        <row r="1677">
          <cell r="A1677" t="str">
            <v>ON</v>
          </cell>
          <cell r="B1677" t="str">
            <v>Trong 24h</v>
          </cell>
          <cell r="D1677" t="str">
            <v>Khiếu nại về dịch vụ FTTH</v>
          </cell>
          <cell r="W1677" t="str">
            <v>Đã đóng</v>
          </cell>
          <cell r="AJ1677" t="str">
            <v>Quảng Ninh</v>
          </cell>
          <cell r="BX1677" t="str">
            <v>AON</v>
          </cell>
        </row>
        <row r="1678">
          <cell r="A1678" t="str">
            <v>ON</v>
          </cell>
          <cell r="B1678" t="str">
            <v>Trong 24h</v>
          </cell>
          <cell r="D1678" t="str">
            <v>Khiếu nại về dịch vụ FTTH</v>
          </cell>
          <cell r="W1678" t="str">
            <v>Đã đóng</v>
          </cell>
          <cell r="AJ1678" t="str">
            <v>Hà Nội 1</v>
          </cell>
          <cell r="BX1678" t="str">
            <v>AON</v>
          </cell>
        </row>
        <row r="1679">
          <cell r="A1679" t="str">
            <v>ON</v>
          </cell>
          <cell r="B1679" t="str">
            <v>Trong 24h</v>
          </cell>
          <cell r="D1679" t="str">
            <v>Khiếu nại về dịch vụ FTTH</v>
          </cell>
          <cell r="W1679" t="str">
            <v>Đang xử lý</v>
          </cell>
          <cell r="AJ1679" t="str">
            <v>Hà Nội 1</v>
          </cell>
          <cell r="BX1679" t="str">
            <v>AON</v>
          </cell>
        </row>
        <row r="1680">
          <cell r="A1680" t="str">
            <v>ON</v>
          </cell>
          <cell r="B1680" t="str">
            <v>Trong 24h</v>
          </cell>
          <cell r="D1680" t="str">
            <v>Khiếu nại về dịch vụ FTTH</v>
          </cell>
          <cell r="W1680" t="str">
            <v>Đã đóng</v>
          </cell>
          <cell r="AJ1680" t="str">
            <v xml:space="preserve">Đà Nẵng </v>
          </cell>
          <cell r="BX1680" t="str">
            <v>AON</v>
          </cell>
        </row>
        <row r="1681">
          <cell r="A1681" t="str">
            <v>ON</v>
          </cell>
          <cell r="B1681" t="str">
            <v>Trong 24h</v>
          </cell>
          <cell r="D1681" t="str">
            <v>Khiếu nại về dịch vụ FTTH</v>
          </cell>
          <cell r="W1681" t="str">
            <v>Đang xử lý</v>
          </cell>
          <cell r="AJ1681" t="str">
            <v>TP HCM</v>
          </cell>
          <cell r="BX1681" t="str">
            <v>AON</v>
          </cell>
        </row>
        <row r="1682">
          <cell r="A1682" t="str">
            <v>ON</v>
          </cell>
          <cell r="B1682" t="str">
            <v>Trong 24h</v>
          </cell>
          <cell r="D1682" t="str">
            <v>Khiếu nại về dịch vụ NextTV</v>
          </cell>
          <cell r="W1682" t="str">
            <v>Đã đóng</v>
          </cell>
          <cell r="AJ1682" t="str">
            <v>Thái Nguyên</v>
          </cell>
          <cell r="BX1682" t="str">
            <v>AON</v>
          </cell>
        </row>
        <row r="1683">
          <cell r="A1683" t="str">
            <v>ON</v>
          </cell>
          <cell r="B1683" t="str">
            <v>Trong 24h</v>
          </cell>
          <cell r="D1683" t="str">
            <v>Khiếu nại về dịch vụ FTTH</v>
          </cell>
          <cell r="W1683" t="str">
            <v>Đã đóng</v>
          </cell>
          <cell r="AJ1683" t="str">
            <v>TP HCM</v>
          </cell>
          <cell r="BX1683" t="str">
            <v>AON</v>
          </cell>
        </row>
        <row r="1684">
          <cell r="A1684" t="str">
            <v>ON</v>
          </cell>
          <cell r="B1684" t="str">
            <v>Trong 24h</v>
          </cell>
          <cell r="D1684" t="str">
            <v>Khiếu nại về dịch vụ NextTV</v>
          </cell>
          <cell r="W1684" t="str">
            <v>Đang xử lý</v>
          </cell>
          <cell r="AJ1684" t="str">
            <v>Quảng Ninh</v>
          </cell>
          <cell r="BX1684" t="str">
            <v>AON</v>
          </cell>
        </row>
        <row r="1685">
          <cell r="A1685" t="str">
            <v>ON</v>
          </cell>
          <cell r="B1685" t="str">
            <v>Trong 24h</v>
          </cell>
          <cell r="D1685" t="str">
            <v>Khiếu nại về dịch vụ FTTH</v>
          </cell>
          <cell r="W1685" t="str">
            <v>Đã đóng</v>
          </cell>
          <cell r="AJ1685" t="str">
            <v>TP HCM</v>
          </cell>
          <cell r="BX1685" t="str">
            <v>AON</v>
          </cell>
        </row>
        <row r="1686">
          <cell r="A1686" t="str">
            <v>ON</v>
          </cell>
          <cell r="B1686" t="str">
            <v>Trong 24h</v>
          </cell>
          <cell r="D1686" t="str">
            <v>Khiếu nại về dịch vụ FTTH</v>
          </cell>
          <cell r="W1686" t="str">
            <v>Đã đóng</v>
          </cell>
          <cell r="AJ1686" t="str">
            <v>TP HCM</v>
          </cell>
          <cell r="BX1686" t="str">
            <v>AON</v>
          </cell>
        </row>
        <row r="1687">
          <cell r="A1687" t="str">
            <v>ON</v>
          </cell>
          <cell r="B1687" t="str">
            <v>Trong 24h</v>
          </cell>
          <cell r="D1687" t="str">
            <v>Khiếu nại về dịch vụ NextTV</v>
          </cell>
          <cell r="W1687" t="str">
            <v>Đang xử lý</v>
          </cell>
          <cell r="AJ1687" t="str">
            <v>Bình Phước</v>
          </cell>
          <cell r="BX1687" t="str">
            <v>AON</v>
          </cell>
        </row>
        <row r="1688">
          <cell r="A1688" t="str">
            <v>ON</v>
          </cell>
          <cell r="B1688" t="str">
            <v>Trong 24h</v>
          </cell>
          <cell r="D1688" t="str">
            <v>Khiếu nại về dịch vụ FTTH</v>
          </cell>
          <cell r="W1688" t="str">
            <v>Đang xử lý</v>
          </cell>
          <cell r="AJ1688" t="str">
            <v>Bến Tre</v>
          </cell>
          <cell r="BX1688" t="str">
            <v>AON</v>
          </cell>
        </row>
        <row r="1689">
          <cell r="A1689" t="str">
            <v>ON</v>
          </cell>
          <cell r="B1689" t="str">
            <v>Trong 24h</v>
          </cell>
          <cell r="D1689" t="str">
            <v>Khiếu nại về dịch vụ FTTH</v>
          </cell>
          <cell r="W1689" t="str">
            <v>Đã đóng</v>
          </cell>
          <cell r="AJ1689" t="str">
            <v>TP HCM</v>
          </cell>
          <cell r="BX1689" t="str">
            <v>AON</v>
          </cell>
        </row>
        <row r="1690">
          <cell r="A1690" t="str">
            <v>ON</v>
          </cell>
          <cell r="B1690" t="str">
            <v>Trong 24h</v>
          </cell>
          <cell r="D1690" t="str">
            <v>Khiếu nại về dịch vụ FTTH</v>
          </cell>
          <cell r="W1690" t="str">
            <v>Đã đóng</v>
          </cell>
          <cell r="AJ1690" t="str">
            <v>Thừa Thiên Huế</v>
          </cell>
          <cell r="BX1690" t="str">
            <v>AON</v>
          </cell>
        </row>
        <row r="1691">
          <cell r="A1691" t="str">
            <v>ON</v>
          </cell>
          <cell r="B1691" t="str">
            <v>Trong 24h</v>
          </cell>
          <cell r="D1691" t="str">
            <v>Khiếu nại về dịch vụ FTTH</v>
          </cell>
          <cell r="W1691" t="str">
            <v>Đang xử lý</v>
          </cell>
          <cell r="AJ1691" t="str">
            <v>An Giang</v>
          </cell>
          <cell r="BX1691" t="str">
            <v>AON</v>
          </cell>
        </row>
        <row r="1692">
          <cell r="A1692" t="str">
            <v>ON</v>
          </cell>
          <cell r="B1692" t="str">
            <v>Trong 24h</v>
          </cell>
          <cell r="D1692" t="str">
            <v>Khiếu nại về dịch vụ FTTH</v>
          </cell>
          <cell r="W1692" t="str">
            <v>Đã đóng</v>
          </cell>
          <cell r="AJ1692" t="str">
            <v>Vĩnh Long</v>
          </cell>
          <cell r="BX1692" t="str">
            <v>AON</v>
          </cell>
        </row>
        <row r="1693">
          <cell r="A1693" t="str">
            <v>ON</v>
          </cell>
          <cell r="B1693" t="str">
            <v>Trong 24h</v>
          </cell>
          <cell r="D1693" t="str">
            <v>Khiếu nại về dịch vụ FTTH</v>
          </cell>
          <cell r="W1693" t="str">
            <v>Đã đóng</v>
          </cell>
          <cell r="AJ1693" t="str">
            <v>TP HCM</v>
          </cell>
          <cell r="BX1693" t="str">
            <v>GPON</v>
          </cell>
        </row>
        <row r="1694">
          <cell r="A1694" t="str">
            <v>ON</v>
          </cell>
          <cell r="B1694" t="str">
            <v>Trong 24h</v>
          </cell>
          <cell r="D1694" t="str">
            <v>Khiếu nại về dịch vụ FTTH</v>
          </cell>
          <cell r="W1694" t="str">
            <v>Đang xử lý</v>
          </cell>
          <cell r="AJ1694" t="str">
            <v>Bắc Ninh</v>
          </cell>
          <cell r="BX1694" t="str">
            <v>AON</v>
          </cell>
        </row>
        <row r="1695">
          <cell r="A1695" t="str">
            <v>ON</v>
          </cell>
          <cell r="B1695" t="str">
            <v>Trong 24h</v>
          </cell>
          <cell r="D1695" t="str">
            <v>Khiếu nại về dịch vụ FTTH</v>
          </cell>
          <cell r="W1695" t="str">
            <v>Đã đóng</v>
          </cell>
          <cell r="AJ1695" t="str">
            <v>Hà Nội 2</v>
          </cell>
          <cell r="BX1695" t="str">
            <v>AON</v>
          </cell>
        </row>
        <row r="1696">
          <cell r="A1696" t="str">
            <v>ON</v>
          </cell>
          <cell r="B1696" t="str">
            <v>Trong 24h</v>
          </cell>
          <cell r="D1696" t="str">
            <v>Khiếu nại về dịch vụ FTTH</v>
          </cell>
          <cell r="W1696" t="str">
            <v>Đang xử lý</v>
          </cell>
          <cell r="AJ1696" t="str">
            <v>Thái Nguyên</v>
          </cell>
          <cell r="BX1696" t="str">
            <v>AON</v>
          </cell>
        </row>
        <row r="1697">
          <cell r="A1697" t="str">
            <v>ON</v>
          </cell>
          <cell r="B1697" t="str">
            <v>Trong 24h</v>
          </cell>
          <cell r="D1697" t="str">
            <v>Khiếu nại về dịch vụ FTTH</v>
          </cell>
          <cell r="W1697" t="str">
            <v>Đã đóng</v>
          </cell>
          <cell r="AJ1697" t="str">
            <v>Hà Nội 1</v>
          </cell>
          <cell r="BX1697" t="str">
            <v>AON</v>
          </cell>
        </row>
        <row r="1698">
          <cell r="A1698" t="str">
            <v>ON</v>
          </cell>
          <cell r="B1698" t="str">
            <v>Trong 24h</v>
          </cell>
          <cell r="D1698" t="str">
            <v>Khiếu nại về dịch vụ FTTH</v>
          </cell>
          <cell r="W1698" t="str">
            <v>Đã đóng</v>
          </cell>
          <cell r="AJ1698" t="str">
            <v>Bắc Giang</v>
          </cell>
          <cell r="BX1698" t="str">
            <v>AON</v>
          </cell>
        </row>
        <row r="1699">
          <cell r="A1699" t="str">
            <v>ON</v>
          </cell>
          <cell r="B1699" t="str">
            <v>Trong 24h</v>
          </cell>
          <cell r="D1699" t="str">
            <v>Khiếu nại về dịch vụ FTTH</v>
          </cell>
          <cell r="W1699" t="str">
            <v>Đang xử lý</v>
          </cell>
          <cell r="AJ1699" t="str">
            <v xml:space="preserve">Hà Tĩnh </v>
          </cell>
          <cell r="BX1699" t="str">
            <v>AON</v>
          </cell>
        </row>
        <row r="1700">
          <cell r="A1700" t="str">
            <v>ON</v>
          </cell>
          <cell r="B1700" t="str">
            <v>Trong 24h</v>
          </cell>
          <cell r="D1700" t="str">
            <v>Khiếu nại về dịch vụ FTTH</v>
          </cell>
          <cell r="W1700" t="str">
            <v>Đã đóng</v>
          </cell>
          <cell r="AJ1700" t="str">
            <v>An Giang</v>
          </cell>
          <cell r="BX1700" t="str">
            <v>AON</v>
          </cell>
        </row>
        <row r="1701">
          <cell r="A1701" t="str">
            <v>ON</v>
          </cell>
          <cell r="B1701" t="str">
            <v>Trong 24h</v>
          </cell>
          <cell r="D1701" t="str">
            <v>Khiếu nại về dịch vụ FTTH</v>
          </cell>
          <cell r="W1701" t="str">
            <v>Đã đóng</v>
          </cell>
          <cell r="AJ1701" t="str">
            <v xml:space="preserve">Đồng Nai </v>
          </cell>
          <cell r="BX1701" t="str">
            <v>AON</v>
          </cell>
        </row>
        <row r="1702">
          <cell r="A1702" t="str">
            <v>ON</v>
          </cell>
          <cell r="B1702" t="str">
            <v>Trong 24h</v>
          </cell>
          <cell r="D1702" t="str">
            <v>Khiếu nại về dịch vụ FTTH</v>
          </cell>
          <cell r="W1702" t="str">
            <v>Đã đóng</v>
          </cell>
          <cell r="AJ1702" t="str">
            <v>Thái Nguyên</v>
          </cell>
          <cell r="BX1702" t="str">
            <v>AON</v>
          </cell>
        </row>
        <row r="1703">
          <cell r="A1703" t="str">
            <v>ON</v>
          </cell>
          <cell r="B1703" t="str">
            <v>Trong 24h</v>
          </cell>
          <cell r="D1703" t="str">
            <v>Khiếu nại về dịch vụ FTTH</v>
          </cell>
          <cell r="W1703" t="str">
            <v>Đã đóng</v>
          </cell>
          <cell r="AJ1703" t="str">
            <v>Cần Thơ</v>
          </cell>
          <cell r="BX1703" t="str">
            <v>AON</v>
          </cell>
        </row>
        <row r="1704">
          <cell r="A1704" t="str">
            <v>ON</v>
          </cell>
          <cell r="B1704" t="str">
            <v>Trong 24h</v>
          </cell>
          <cell r="D1704" t="str">
            <v>Khiếu nại về dịch vụ FTTH</v>
          </cell>
          <cell r="W1704" t="str">
            <v>Đang xử lý</v>
          </cell>
          <cell r="AJ1704" t="str">
            <v>TP HCM</v>
          </cell>
          <cell r="BX1704" t="str">
            <v>AON</v>
          </cell>
        </row>
        <row r="1705">
          <cell r="A1705" t="str">
            <v>ON</v>
          </cell>
          <cell r="B1705" t="str">
            <v>Trong 24h</v>
          </cell>
          <cell r="D1705" t="str">
            <v>Khiếu nại về dịch vụ FTTH</v>
          </cell>
          <cell r="W1705" t="str">
            <v>Đã đóng</v>
          </cell>
          <cell r="AJ1705" t="str">
            <v>Tuyên Quang</v>
          </cell>
          <cell r="BX1705" t="str">
            <v>AON</v>
          </cell>
        </row>
        <row r="1706">
          <cell r="A1706" t="str">
            <v>ON</v>
          </cell>
          <cell r="B1706" t="str">
            <v>Trong 24h</v>
          </cell>
          <cell r="D1706" t="str">
            <v>Khiếu nại về dịch vụ FTTH</v>
          </cell>
          <cell r="W1706" t="str">
            <v>Đã đóng</v>
          </cell>
          <cell r="AJ1706" t="str">
            <v>Hải Phòng</v>
          </cell>
          <cell r="BX1706" t="str">
            <v>AON</v>
          </cell>
        </row>
        <row r="1707">
          <cell r="A1707" t="str">
            <v>ON</v>
          </cell>
          <cell r="B1707" t="str">
            <v>Trong 24h</v>
          </cell>
          <cell r="D1707" t="str">
            <v>Khiếu nại về dịch vụ FTTH</v>
          </cell>
          <cell r="W1707" t="str">
            <v>Đã đóng</v>
          </cell>
          <cell r="AJ1707" t="str">
            <v>Ninh Bình</v>
          </cell>
          <cell r="BX1707" t="str">
            <v>AON</v>
          </cell>
        </row>
        <row r="1708">
          <cell r="A1708" t="str">
            <v>ON</v>
          </cell>
          <cell r="B1708" t="str">
            <v>Trong 24h</v>
          </cell>
          <cell r="D1708" t="str">
            <v>Khiếu nại về dịch vụ FTTH</v>
          </cell>
          <cell r="W1708" t="str">
            <v>Đang xử lý</v>
          </cell>
          <cell r="AJ1708" t="str">
            <v>Hà Nam</v>
          </cell>
          <cell r="BX1708" t="str">
            <v>AON</v>
          </cell>
        </row>
        <row r="1709">
          <cell r="A1709" t="str">
            <v>ON</v>
          </cell>
          <cell r="B1709" t="str">
            <v>Trong 24h</v>
          </cell>
          <cell r="D1709" t="str">
            <v>Khiếu nại về dịch vụ FTTH</v>
          </cell>
          <cell r="W1709" t="str">
            <v>Đã đóng</v>
          </cell>
          <cell r="AJ1709" t="str">
            <v>Ninh Thuận</v>
          </cell>
          <cell r="BX1709" t="str">
            <v>AON</v>
          </cell>
        </row>
        <row r="1710">
          <cell r="A1710" t="str">
            <v>ON</v>
          </cell>
          <cell r="B1710" t="str">
            <v>Trong 24h</v>
          </cell>
          <cell r="D1710" t="str">
            <v>Khiếu nại về dịch vụ FTTH</v>
          </cell>
          <cell r="W1710" t="str">
            <v>Đã đóng</v>
          </cell>
          <cell r="AJ1710" t="str">
            <v>TP HCM</v>
          </cell>
          <cell r="BX1710" t="str">
            <v>AON</v>
          </cell>
        </row>
        <row r="1711">
          <cell r="A1711" t="str">
            <v>ON</v>
          </cell>
          <cell r="B1711" t="str">
            <v>Trong 24h</v>
          </cell>
          <cell r="D1711" t="str">
            <v>Khiếu nại về dịch vụ FTTH</v>
          </cell>
          <cell r="W1711" t="str">
            <v>Đã đóng</v>
          </cell>
          <cell r="AJ1711" t="str">
            <v>Long An</v>
          </cell>
          <cell r="BX1711" t="str">
            <v>AON</v>
          </cell>
        </row>
        <row r="1712">
          <cell r="A1712" t="str">
            <v>ON</v>
          </cell>
          <cell r="B1712" t="str">
            <v>Trong 24h</v>
          </cell>
          <cell r="D1712" t="str">
            <v>Khiếu nại về dịch vụ FTTH</v>
          </cell>
          <cell r="W1712" t="str">
            <v>Đang xử lý</v>
          </cell>
          <cell r="AJ1712" t="str">
            <v>Quảng Ninh</v>
          </cell>
          <cell r="BX1712" t="str">
            <v>AON</v>
          </cell>
        </row>
        <row r="1713">
          <cell r="A1713" t="str">
            <v>ON</v>
          </cell>
          <cell r="B1713" t="str">
            <v>Trong 24h</v>
          </cell>
          <cell r="D1713" t="str">
            <v>Khiếu nại về dịch vụ FTTH</v>
          </cell>
          <cell r="W1713" t="str">
            <v>Đã đóng</v>
          </cell>
          <cell r="AJ1713" t="str">
            <v xml:space="preserve">Hà Tĩnh </v>
          </cell>
          <cell r="BX1713" t="str">
            <v>AON</v>
          </cell>
        </row>
        <row r="1714">
          <cell r="A1714" t="str">
            <v>ON</v>
          </cell>
          <cell r="B1714" t="str">
            <v>Trong 24h</v>
          </cell>
          <cell r="D1714" t="str">
            <v>Khiếu nại về dịch vụ FTTH</v>
          </cell>
          <cell r="W1714" t="str">
            <v>Đã đóng</v>
          </cell>
          <cell r="AJ1714" t="str">
            <v>TP HCM</v>
          </cell>
          <cell r="BX1714" t="str">
            <v>AON</v>
          </cell>
        </row>
        <row r="1715">
          <cell r="A1715" t="str">
            <v>ON</v>
          </cell>
          <cell r="B1715" t="str">
            <v>Trong 24h</v>
          </cell>
          <cell r="D1715" t="str">
            <v>Khiếu nại về dịch vụ FTTH</v>
          </cell>
          <cell r="W1715" t="str">
            <v>Đã đóng</v>
          </cell>
          <cell r="AJ1715" t="str">
            <v>Quảng Ninh</v>
          </cell>
          <cell r="BX1715" t="str">
            <v>AON</v>
          </cell>
        </row>
        <row r="1716">
          <cell r="A1716" t="str">
            <v>ON</v>
          </cell>
          <cell r="B1716" t="str">
            <v>Trong 24h</v>
          </cell>
          <cell r="D1716" t="str">
            <v>Khiếu nại về dịch vụ FTTH</v>
          </cell>
          <cell r="W1716" t="str">
            <v>Đã đóng</v>
          </cell>
          <cell r="AJ1716" t="str">
            <v>TP HCM</v>
          </cell>
          <cell r="BX1716" t="str">
            <v>AON</v>
          </cell>
        </row>
        <row r="1717">
          <cell r="A1717" t="str">
            <v>ON</v>
          </cell>
          <cell r="B1717" t="str">
            <v>Trong 24h</v>
          </cell>
          <cell r="D1717" t="str">
            <v>Khiếu nại về dịch vụ FTTH</v>
          </cell>
          <cell r="W1717" t="str">
            <v>Đang xử lý</v>
          </cell>
          <cell r="AJ1717" t="str">
            <v>Nghệ An</v>
          </cell>
          <cell r="BX1717" t="str">
            <v>AON</v>
          </cell>
        </row>
        <row r="1718">
          <cell r="A1718" t="str">
            <v>ON</v>
          </cell>
          <cell r="B1718" t="str">
            <v>Trong 24h</v>
          </cell>
          <cell r="D1718" t="str">
            <v>Khiếu nại về dịch vụ FTTH</v>
          </cell>
          <cell r="W1718" t="str">
            <v>Đã đóng</v>
          </cell>
          <cell r="AJ1718" t="str">
            <v>TP HCM</v>
          </cell>
          <cell r="BX1718" t="str">
            <v>AON</v>
          </cell>
        </row>
        <row r="1719">
          <cell r="A1719" t="str">
            <v>ON</v>
          </cell>
          <cell r="B1719" t="str">
            <v>Trong 24h</v>
          </cell>
          <cell r="D1719" t="str">
            <v>Khiếu nại về dịch vụ FTTH</v>
          </cell>
          <cell r="W1719" t="str">
            <v>Đã đóng</v>
          </cell>
          <cell r="AJ1719" t="str">
            <v>Thái Bình</v>
          </cell>
          <cell r="BX1719" t="str">
            <v>AON</v>
          </cell>
        </row>
        <row r="1720">
          <cell r="A1720" t="str">
            <v>ON</v>
          </cell>
          <cell r="B1720" t="str">
            <v>Trong 24h</v>
          </cell>
          <cell r="D1720" t="str">
            <v>Khiếu nại về dịch vụ FTTH</v>
          </cell>
          <cell r="W1720" t="str">
            <v>Đang xử lý</v>
          </cell>
          <cell r="AJ1720" t="str">
            <v>TP HCM</v>
          </cell>
          <cell r="BX1720" t="str">
            <v>AON</v>
          </cell>
        </row>
        <row r="1721">
          <cell r="A1721" t="str">
            <v>ON</v>
          </cell>
          <cell r="B1721" t="str">
            <v>Trong 24h</v>
          </cell>
          <cell r="D1721" t="str">
            <v>Khiếu nại về dịch vụ FTTH</v>
          </cell>
          <cell r="W1721" t="str">
            <v>Đã đóng</v>
          </cell>
          <cell r="AJ1721" t="str">
            <v>Hoà Bình</v>
          </cell>
          <cell r="BX1721" t="str">
            <v>AON</v>
          </cell>
        </row>
        <row r="1722">
          <cell r="A1722" t="str">
            <v>ON</v>
          </cell>
          <cell r="B1722" t="str">
            <v>Trong 24h</v>
          </cell>
          <cell r="D1722" t="str">
            <v>Khiếu nại về dịch vụ FTTH</v>
          </cell>
          <cell r="W1722" t="str">
            <v>Đã đóng</v>
          </cell>
          <cell r="AJ1722" t="str">
            <v xml:space="preserve">Đà Nẵng </v>
          </cell>
          <cell r="BX1722" t="str">
            <v>AON</v>
          </cell>
        </row>
        <row r="1723">
          <cell r="A1723" t="str">
            <v>ON</v>
          </cell>
          <cell r="B1723" t="str">
            <v>Trong 24h</v>
          </cell>
          <cell r="D1723" t="str">
            <v>Khiếu nại về dịch vụ FTTH</v>
          </cell>
          <cell r="W1723" t="str">
            <v>Đã đóng</v>
          </cell>
          <cell r="AJ1723" t="str">
            <v>Hà Nội 1</v>
          </cell>
          <cell r="BX1723" t="str">
            <v>AON</v>
          </cell>
        </row>
        <row r="1724">
          <cell r="A1724" t="str">
            <v>ON</v>
          </cell>
          <cell r="B1724" t="str">
            <v>Trong 24h</v>
          </cell>
          <cell r="D1724" t="str">
            <v>Khiếu nại về dịch vụ FTTH</v>
          </cell>
          <cell r="W1724" t="str">
            <v>Đang xử lý</v>
          </cell>
          <cell r="AJ1724" t="str">
            <v>Thái Nguyên</v>
          </cell>
          <cell r="BX1724" t="str">
            <v>AON</v>
          </cell>
        </row>
        <row r="1725">
          <cell r="A1725" t="str">
            <v>ON</v>
          </cell>
          <cell r="B1725" t="str">
            <v>Trong 24h</v>
          </cell>
          <cell r="D1725" t="str">
            <v>Khiếu nại về dịch vụ FTTH</v>
          </cell>
          <cell r="W1725" t="str">
            <v>Đã đóng</v>
          </cell>
          <cell r="AJ1725" t="str">
            <v>Vĩnh Phúc</v>
          </cell>
          <cell r="BX1725" t="str">
            <v>AON</v>
          </cell>
        </row>
        <row r="1726">
          <cell r="A1726" t="str">
            <v>ON</v>
          </cell>
          <cell r="B1726" t="str">
            <v>Trong 24h</v>
          </cell>
          <cell r="D1726" t="str">
            <v>Khiếu nại về dịch vụ FTTH</v>
          </cell>
          <cell r="W1726" t="str">
            <v>Đã đóng</v>
          </cell>
          <cell r="AJ1726" t="str">
            <v>Hà Nội 1</v>
          </cell>
          <cell r="BX1726" t="str">
            <v>AON</v>
          </cell>
        </row>
        <row r="1727">
          <cell r="A1727" t="str">
            <v>ON</v>
          </cell>
          <cell r="B1727" t="str">
            <v>Trong 24h</v>
          </cell>
          <cell r="D1727" t="str">
            <v>Khiếu nại về dịch vụ FTTH</v>
          </cell>
          <cell r="W1727" t="str">
            <v>Đang xử lý</v>
          </cell>
          <cell r="AJ1727" t="str">
            <v>TP HCM</v>
          </cell>
          <cell r="BX1727" t="str">
            <v>GPON</v>
          </cell>
        </row>
        <row r="1728">
          <cell r="A1728" t="str">
            <v>ON</v>
          </cell>
          <cell r="B1728" t="str">
            <v>Trong 24h</v>
          </cell>
          <cell r="D1728" t="str">
            <v>Khiếu nại về dịch vụ FTTH</v>
          </cell>
          <cell r="W1728" t="str">
            <v>Đã đóng</v>
          </cell>
          <cell r="AJ1728" t="str">
            <v>TP HCM</v>
          </cell>
          <cell r="BX1728" t="str">
            <v>AON</v>
          </cell>
        </row>
        <row r="1729">
          <cell r="A1729" t="str">
            <v>ON</v>
          </cell>
          <cell r="B1729" t="str">
            <v>Trong 24h</v>
          </cell>
          <cell r="D1729" t="str">
            <v>Khiếu nại về dịch vụ FTTH</v>
          </cell>
          <cell r="W1729" t="str">
            <v>Đang xử lý</v>
          </cell>
          <cell r="AJ1729" t="str">
            <v>TP HCM</v>
          </cell>
          <cell r="BX1729" t="str">
            <v>GPON</v>
          </cell>
        </row>
        <row r="1730">
          <cell r="A1730" t="str">
            <v>ON</v>
          </cell>
          <cell r="B1730" t="str">
            <v>Trong 24h</v>
          </cell>
          <cell r="D1730" t="str">
            <v>Khiếu nại về dịch vụ FTTH</v>
          </cell>
          <cell r="W1730" t="str">
            <v>Đang xử lý</v>
          </cell>
          <cell r="AJ1730" t="str">
            <v>Thanh Hoá</v>
          </cell>
          <cell r="BX1730" t="str">
            <v>AON</v>
          </cell>
        </row>
        <row r="1731">
          <cell r="A1731" t="str">
            <v>ON</v>
          </cell>
          <cell r="B1731" t="str">
            <v>Trong 24h</v>
          </cell>
          <cell r="D1731" t="str">
            <v>Khiếu nại về dịch vụ NextTV</v>
          </cell>
          <cell r="W1731" t="str">
            <v>Đã đóng</v>
          </cell>
          <cell r="AJ1731" t="str">
            <v>TP HCM</v>
          </cell>
          <cell r="BX1731" t="str">
            <v>AON</v>
          </cell>
        </row>
        <row r="1732">
          <cell r="A1732" t="str">
            <v>ON</v>
          </cell>
          <cell r="B1732" t="str">
            <v>Trong 24h</v>
          </cell>
          <cell r="D1732" t="str">
            <v>Khiếu nại về dịch vụ FTTH</v>
          </cell>
          <cell r="W1732" t="str">
            <v>Đã đóng</v>
          </cell>
          <cell r="AJ1732" t="str">
            <v xml:space="preserve">Đồng Nai </v>
          </cell>
          <cell r="BX1732" t="str">
            <v>AON</v>
          </cell>
        </row>
        <row r="1733">
          <cell r="A1733" t="str">
            <v>ON</v>
          </cell>
          <cell r="B1733" t="str">
            <v>Trong 24h</v>
          </cell>
          <cell r="D1733" t="str">
            <v>Khiếu nại về dịch vụ FTTH</v>
          </cell>
          <cell r="W1733" t="str">
            <v>Đã đóng</v>
          </cell>
          <cell r="AJ1733" t="str">
            <v>TP HCM</v>
          </cell>
          <cell r="BX1733" t="str">
            <v>AON</v>
          </cell>
        </row>
        <row r="1734">
          <cell r="A1734" t="str">
            <v>ON</v>
          </cell>
          <cell r="B1734" t="str">
            <v>Trong 24h</v>
          </cell>
          <cell r="D1734" t="str">
            <v>Khiếu nại về dịch vụ FTTH</v>
          </cell>
          <cell r="W1734" t="str">
            <v>Đã đóng</v>
          </cell>
          <cell r="AJ1734" t="str">
            <v>Quảng Bình</v>
          </cell>
          <cell r="BX1734" t="str">
            <v>AON</v>
          </cell>
        </row>
        <row r="1735">
          <cell r="A1735" t="str">
            <v>ON</v>
          </cell>
          <cell r="B1735" t="str">
            <v>Trong 24h</v>
          </cell>
          <cell r="D1735" t="str">
            <v>Khiếu nại về dịch vụ FTTH</v>
          </cell>
          <cell r="W1735" t="str">
            <v>Đã đóng</v>
          </cell>
          <cell r="AJ1735" t="str">
            <v>Hà Nội 1</v>
          </cell>
          <cell r="BX1735" t="str">
            <v>AON</v>
          </cell>
        </row>
        <row r="1736">
          <cell r="A1736" t="str">
            <v>ON</v>
          </cell>
          <cell r="B1736" t="str">
            <v>Trong 24h</v>
          </cell>
          <cell r="D1736" t="str">
            <v>Khiếu nại về dịch vụ FTTH</v>
          </cell>
          <cell r="W1736" t="str">
            <v>Đã đóng</v>
          </cell>
          <cell r="AJ1736" t="str">
            <v>TP HCM</v>
          </cell>
          <cell r="BX1736" t="str">
            <v>AON</v>
          </cell>
        </row>
        <row r="1737">
          <cell r="A1737" t="str">
            <v>ON</v>
          </cell>
          <cell r="B1737" t="str">
            <v>Trong 24h</v>
          </cell>
          <cell r="D1737" t="str">
            <v>Khiếu nại về dịch vụ FTTH</v>
          </cell>
          <cell r="W1737" t="str">
            <v>Đã đóng</v>
          </cell>
          <cell r="AJ1737" t="str">
            <v>Sóc Trăng</v>
          </cell>
          <cell r="BX1737" t="str">
            <v>GPON</v>
          </cell>
        </row>
        <row r="1738">
          <cell r="A1738" t="str">
            <v>ON</v>
          </cell>
          <cell r="B1738" t="str">
            <v>Trong 24h</v>
          </cell>
          <cell r="D1738" t="str">
            <v>Khiếu nại về dịch vụ FTTH</v>
          </cell>
          <cell r="W1738" t="str">
            <v>Đang xử lý</v>
          </cell>
          <cell r="AJ1738" t="str">
            <v>Hậu Giang</v>
          </cell>
          <cell r="BX1738" t="str">
            <v>AON</v>
          </cell>
        </row>
        <row r="1739">
          <cell r="A1739" t="str">
            <v>ON</v>
          </cell>
          <cell r="B1739" t="str">
            <v>Trong 24h</v>
          </cell>
          <cell r="D1739" t="str">
            <v>Khiếu nại về dịch vụ FTTH</v>
          </cell>
          <cell r="W1739" t="str">
            <v>Đã đóng</v>
          </cell>
          <cell r="AJ1739" t="str">
            <v>Hà Nội 2</v>
          </cell>
          <cell r="BX1739" t="str">
            <v>AON</v>
          </cell>
        </row>
        <row r="1740">
          <cell r="A1740" t="str">
            <v>ON</v>
          </cell>
          <cell r="B1740" t="str">
            <v>Trong 24h</v>
          </cell>
          <cell r="D1740" t="str">
            <v>Khiếu nại về dịch vụ FTTH</v>
          </cell>
          <cell r="W1740" t="str">
            <v>Đang xử lý</v>
          </cell>
          <cell r="AJ1740" t="str">
            <v>Thừa Thiên Huế</v>
          </cell>
          <cell r="BX1740" t="str">
            <v>AON</v>
          </cell>
        </row>
        <row r="1741">
          <cell r="A1741" t="str">
            <v>ON</v>
          </cell>
          <cell r="B1741" t="str">
            <v>Trong 24h</v>
          </cell>
          <cell r="D1741" t="str">
            <v>Khiếu nại về dịch vụ FTTH</v>
          </cell>
          <cell r="W1741" t="str">
            <v>Đang xử lý</v>
          </cell>
          <cell r="AJ1741" t="str">
            <v>Thanh Hoá</v>
          </cell>
          <cell r="BX1741" t="str">
            <v>AON</v>
          </cell>
        </row>
        <row r="1742">
          <cell r="A1742" t="str">
            <v>ON</v>
          </cell>
          <cell r="B1742" t="str">
            <v>Trong 24h</v>
          </cell>
          <cell r="D1742" t="str">
            <v>Khiếu nại về dịch vụ FTTH</v>
          </cell>
          <cell r="W1742" t="str">
            <v>Đang xử lý</v>
          </cell>
          <cell r="AJ1742" t="str">
            <v>Quảng Trị</v>
          </cell>
          <cell r="BX1742" t="str">
            <v>AON</v>
          </cell>
        </row>
        <row r="1743">
          <cell r="A1743" t="str">
            <v>ON</v>
          </cell>
          <cell r="B1743" t="str">
            <v>Trong 24h</v>
          </cell>
          <cell r="D1743" t="str">
            <v>Khiếu nại về dịch vụ FTTH</v>
          </cell>
          <cell r="W1743" t="str">
            <v>Đã đóng</v>
          </cell>
          <cell r="AJ1743" t="str">
            <v>Thanh Hoá</v>
          </cell>
          <cell r="BX1743" t="str">
            <v>AON</v>
          </cell>
        </row>
        <row r="1744">
          <cell r="A1744" t="str">
            <v>ON</v>
          </cell>
          <cell r="B1744" t="str">
            <v>Trong 24h</v>
          </cell>
          <cell r="D1744" t="str">
            <v>Khiếu nại về dịch vụ FTTH</v>
          </cell>
          <cell r="W1744" t="str">
            <v>Đã đóng</v>
          </cell>
          <cell r="AJ1744" t="str">
            <v>TP HCM</v>
          </cell>
          <cell r="BX1744" t="str">
            <v>AON</v>
          </cell>
        </row>
        <row r="1745">
          <cell r="A1745" t="str">
            <v>ON</v>
          </cell>
          <cell r="B1745" t="str">
            <v>Trong 24h</v>
          </cell>
          <cell r="D1745" t="str">
            <v>Khiếu nại về dịch vụ NextTV</v>
          </cell>
          <cell r="W1745" t="str">
            <v>Đã đóng</v>
          </cell>
          <cell r="AJ1745" t="str">
            <v>TP HCM</v>
          </cell>
          <cell r="BX1745" t="str">
            <v>GPON</v>
          </cell>
        </row>
        <row r="1746">
          <cell r="A1746" t="str">
            <v>ON</v>
          </cell>
          <cell r="B1746" t="str">
            <v>Trong 24h</v>
          </cell>
          <cell r="D1746" t="str">
            <v>Khiếu nại về dịch vụ FTTH</v>
          </cell>
          <cell r="W1746" t="str">
            <v>Đã đóng</v>
          </cell>
          <cell r="AJ1746" t="str">
            <v>Hậu Giang</v>
          </cell>
          <cell r="BX1746" t="str">
            <v>AON</v>
          </cell>
        </row>
        <row r="1747">
          <cell r="A1747" t="str">
            <v>ON</v>
          </cell>
          <cell r="B1747" t="str">
            <v>Trong 24h</v>
          </cell>
          <cell r="D1747" t="str">
            <v>Khiếu nại về dịch vụ FTTH</v>
          </cell>
          <cell r="W1747" t="str">
            <v>Đã đóng</v>
          </cell>
          <cell r="AJ1747" t="str">
            <v>Nghệ An</v>
          </cell>
          <cell r="BX1747" t="str">
            <v>AON</v>
          </cell>
        </row>
        <row r="1748">
          <cell r="A1748" t="str">
            <v>ON</v>
          </cell>
          <cell r="B1748" t="str">
            <v>Trong 24h</v>
          </cell>
          <cell r="D1748" t="str">
            <v>Khiếu nại về dịch vụ NextTV</v>
          </cell>
          <cell r="W1748" t="str">
            <v>Đã đóng</v>
          </cell>
          <cell r="AJ1748" t="str">
            <v>Hậu Giang</v>
          </cell>
          <cell r="BX1748" t="str">
            <v>AON</v>
          </cell>
        </row>
        <row r="1749">
          <cell r="A1749" t="str">
            <v>ON</v>
          </cell>
          <cell r="B1749" t="str">
            <v>Trong 24h</v>
          </cell>
          <cell r="D1749" t="str">
            <v>Khiếu nại về dịch vụ FTTH</v>
          </cell>
          <cell r="W1749" t="str">
            <v>Đang xử lý</v>
          </cell>
          <cell r="AJ1749" t="str">
            <v>Bắc Ninh</v>
          </cell>
          <cell r="BX1749" t="str">
            <v>AON</v>
          </cell>
        </row>
        <row r="1750">
          <cell r="A1750" t="str">
            <v>ON</v>
          </cell>
          <cell r="B1750" t="str">
            <v>Trong 24h</v>
          </cell>
          <cell r="D1750" t="str">
            <v>Khiếu nại về dịch vụ FTTH</v>
          </cell>
          <cell r="W1750" t="str">
            <v>Đã đóng</v>
          </cell>
          <cell r="AJ1750" t="str">
            <v>Hải Phòng</v>
          </cell>
          <cell r="BX1750" t="str">
            <v>AON</v>
          </cell>
        </row>
        <row r="1751">
          <cell r="A1751" t="str">
            <v>ON</v>
          </cell>
          <cell r="B1751" t="str">
            <v>Trong 24h</v>
          </cell>
          <cell r="D1751" t="str">
            <v>Khiếu nại về dịch vụ FTTH</v>
          </cell>
          <cell r="W1751" t="str">
            <v>Đang xử lý</v>
          </cell>
          <cell r="AJ1751" t="str">
            <v>Lâm Đồng</v>
          </cell>
          <cell r="BX1751" t="str">
            <v>AON</v>
          </cell>
        </row>
        <row r="1752">
          <cell r="A1752" t="str">
            <v>ON</v>
          </cell>
          <cell r="B1752" t="str">
            <v>Trong 24h</v>
          </cell>
          <cell r="D1752" t="str">
            <v>Khiếu nại về dịch vụ FTTH</v>
          </cell>
          <cell r="W1752" t="str">
            <v>Đang xử lý</v>
          </cell>
          <cell r="AJ1752" t="str">
            <v>Nghệ An</v>
          </cell>
          <cell r="BX1752" t="str">
            <v>AON</v>
          </cell>
        </row>
        <row r="1753">
          <cell r="A1753" t="str">
            <v>ON</v>
          </cell>
          <cell r="B1753" t="str">
            <v>Trong 24h</v>
          </cell>
          <cell r="D1753" t="str">
            <v>Khiếu nại về dịch vụ FTTH</v>
          </cell>
          <cell r="W1753" t="str">
            <v>Đã đóng</v>
          </cell>
          <cell r="AJ1753" t="str">
            <v>Hải Phòng</v>
          </cell>
          <cell r="BX1753" t="str">
            <v>AON</v>
          </cell>
        </row>
        <row r="1754">
          <cell r="A1754" t="str">
            <v>ON</v>
          </cell>
          <cell r="B1754" t="str">
            <v>Trong 24h</v>
          </cell>
          <cell r="D1754" t="str">
            <v>Khiếu nại về dịch vụ FTTH</v>
          </cell>
          <cell r="W1754" t="str">
            <v>Đã đóng</v>
          </cell>
          <cell r="AJ1754" t="str">
            <v>Hải Phòng</v>
          </cell>
          <cell r="BX1754" t="str">
            <v>AON</v>
          </cell>
        </row>
        <row r="1755">
          <cell r="A1755" t="str">
            <v>ON</v>
          </cell>
          <cell r="B1755" t="str">
            <v>Trong 24h</v>
          </cell>
          <cell r="D1755" t="str">
            <v>Khiếu nại về dịch vụ FTTH</v>
          </cell>
          <cell r="W1755" t="str">
            <v>Đang xử lý</v>
          </cell>
          <cell r="AJ1755" t="str">
            <v>Bình Định</v>
          </cell>
          <cell r="BX1755" t="str">
            <v>AON</v>
          </cell>
        </row>
        <row r="1756">
          <cell r="A1756" t="str">
            <v>ON</v>
          </cell>
          <cell r="B1756" t="str">
            <v>Trong 24h</v>
          </cell>
          <cell r="D1756" t="str">
            <v>Khiếu nại về dịch vụ FTTH</v>
          </cell>
          <cell r="W1756" t="str">
            <v>Đang xử lý</v>
          </cell>
          <cell r="AJ1756" t="str">
            <v xml:space="preserve">Quảng Nam </v>
          </cell>
          <cell r="BX1756" t="str">
            <v>AON</v>
          </cell>
        </row>
        <row r="1757">
          <cell r="A1757" t="str">
            <v>ON</v>
          </cell>
          <cell r="B1757" t="str">
            <v>Trong 24h</v>
          </cell>
          <cell r="D1757" t="str">
            <v>Khiếu nại về dịch vụ FTTH</v>
          </cell>
          <cell r="W1757" t="str">
            <v>Đã đóng</v>
          </cell>
          <cell r="AJ1757" t="str">
            <v>Thanh Hoá</v>
          </cell>
          <cell r="BX1757" t="str">
            <v>AON</v>
          </cell>
        </row>
        <row r="1758">
          <cell r="A1758" t="str">
            <v>ON</v>
          </cell>
          <cell r="B1758" t="str">
            <v>Trong 24h</v>
          </cell>
          <cell r="D1758" t="str">
            <v>Khiếu nại về dịch vụ FTTH</v>
          </cell>
          <cell r="W1758" t="str">
            <v>Đã đóng</v>
          </cell>
          <cell r="AJ1758" t="str">
            <v>Hải Phòng</v>
          </cell>
          <cell r="BX1758" t="str">
            <v>AON</v>
          </cell>
        </row>
        <row r="1759">
          <cell r="A1759" t="str">
            <v>ON</v>
          </cell>
          <cell r="B1759" t="str">
            <v>Trong 24h</v>
          </cell>
          <cell r="D1759" t="str">
            <v>Khiếu nại về dịch vụ FTTH</v>
          </cell>
          <cell r="W1759" t="str">
            <v>Đã đóng</v>
          </cell>
          <cell r="AJ1759" t="str">
            <v>Thanh Hoá</v>
          </cell>
          <cell r="BX1759" t="str">
            <v>AON</v>
          </cell>
        </row>
        <row r="1760">
          <cell r="A1760" t="str">
            <v>ON</v>
          </cell>
          <cell r="B1760" t="str">
            <v>Trong 24h</v>
          </cell>
          <cell r="D1760" t="str">
            <v>Khiếu nại về dịch vụ FTTH</v>
          </cell>
          <cell r="W1760" t="str">
            <v>Đã đóng</v>
          </cell>
          <cell r="AJ1760" t="str">
            <v>Hải Phòng</v>
          </cell>
          <cell r="BX1760" t="str">
            <v>AON</v>
          </cell>
        </row>
        <row r="1761">
          <cell r="A1761" t="str">
            <v>ON</v>
          </cell>
          <cell r="B1761" t="str">
            <v>Trong 24h</v>
          </cell>
          <cell r="D1761" t="str">
            <v>Khiếu nại về dịch vụ FTTH</v>
          </cell>
          <cell r="W1761" t="str">
            <v>Đã đóng</v>
          </cell>
          <cell r="AJ1761" t="str">
            <v>Phú Thọ</v>
          </cell>
          <cell r="BX1761" t="str">
            <v>AON</v>
          </cell>
        </row>
        <row r="1762">
          <cell r="A1762" t="str">
            <v>ON</v>
          </cell>
          <cell r="B1762" t="str">
            <v>Trong 24h</v>
          </cell>
          <cell r="D1762" t="str">
            <v>Khiếu nại về dịch vụ FTTH</v>
          </cell>
          <cell r="W1762" t="str">
            <v>Đã đóng</v>
          </cell>
          <cell r="AJ1762" t="str">
            <v>Hải Phòng</v>
          </cell>
          <cell r="BX1762" t="str">
            <v>AON</v>
          </cell>
        </row>
        <row r="1763">
          <cell r="A1763" t="str">
            <v>ON</v>
          </cell>
          <cell r="B1763" t="str">
            <v>Trong 24h</v>
          </cell>
          <cell r="D1763" t="str">
            <v>Khiếu nại về dịch vụ FTTH</v>
          </cell>
          <cell r="W1763" t="str">
            <v>Đang xử lý</v>
          </cell>
          <cell r="AJ1763" t="str">
            <v>Thái Nguyên</v>
          </cell>
          <cell r="BX1763" t="str">
            <v>AON</v>
          </cell>
        </row>
        <row r="1764">
          <cell r="A1764" t="str">
            <v>ON</v>
          </cell>
          <cell r="B1764" t="str">
            <v>Trong 24h</v>
          </cell>
          <cell r="D1764" t="str">
            <v>Khiếu nại về dịch vụ FTTH</v>
          </cell>
          <cell r="W1764" t="str">
            <v>Đã đóng</v>
          </cell>
          <cell r="AJ1764" t="str">
            <v>TP HCM</v>
          </cell>
          <cell r="BX1764" t="str">
            <v>AON</v>
          </cell>
        </row>
        <row r="1765">
          <cell r="A1765" t="str">
            <v>ON</v>
          </cell>
          <cell r="B1765" t="str">
            <v>Trong 24h</v>
          </cell>
          <cell r="D1765" t="str">
            <v>Khiếu nại về dịch vụ FTTH</v>
          </cell>
          <cell r="W1765" t="str">
            <v>Đã đóng</v>
          </cell>
          <cell r="AJ1765" t="str">
            <v>Điện Biên</v>
          </cell>
          <cell r="BX1765" t="str">
            <v>AON</v>
          </cell>
        </row>
        <row r="1766">
          <cell r="A1766" t="str">
            <v>ON</v>
          </cell>
          <cell r="B1766" t="str">
            <v>Trong 24h</v>
          </cell>
          <cell r="D1766" t="str">
            <v>Khiếu nại về dịch vụ FTTH</v>
          </cell>
          <cell r="W1766" t="str">
            <v>Đã đóng</v>
          </cell>
          <cell r="AJ1766" t="str">
            <v>Ninh Thuận</v>
          </cell>
          <cell r="BX1766" t="str">
            <v>AON</v>
          </cell>
        </row>
        <row r="1767">
          <cell r="A1767" t="str">
            <v>ON</v>
          </cell>
          <cell r="B1767" t="str">
            <v>Trong 24h</v>
          </cell>
          <cell r="D1767" t="str">
            <v>Khiếu nại về dịch vụ FTTH</v>
          </cell>
          <cell r="W1767" t="str">
            <v>Đã đóng</v>
          </cell>
          <cell r="AJ1767" t="str">
            <v>TP HCM</v>
          </cell>
          <cell r="BX1767" t="str">
            <v>AON</v>
          </cell>
        </row>
        <row r="1768">
          <cell r="A1768" t="str">
            <v>ON</v>
          </cell>
          <cell r="B1768" t="str">
            <v>Trong 24h</v>
          </cell>
          <cell r="D1768" t="str">
            <v>Khiếu nại về dịch vụ FTTH</v>
          </cell>
          <cell r="W1768" t="str">
            <v>Đã đóng</v>
          </cell>
          <cell r="AJ1768" t="str">
            <v>TP HCM</v>
          </cell>
          <cell r="BX1768" t="str">
            <v>AON</v>
          </cell>
        </row>
        <row r="1769">
          <cell r="A1769" t="str">
            <v>ON</v>
          </cell>
          <cell r="B1769" t="str">
            <v>Trong 24h</v>
          </cell>
          <cell r="D1769" t="str">
            <v>Khiếu nại về dịch vụ FTTH</v>
          </cell>
          <cell r="W1769" t="str">
            <v>Đang xử lý</v>
          </cell>
          <cell r="AJ1769" t="str">
            <v>TP HCM</v>
          </cell>
          <cell r="BX1769" t="str">
            <v>AON</v>
          </cell>
        </row>
        <row r="1770">
          <cell r="A1770" t="str">
            <v>ON</v>
          </cell>
          <cell r="B1770" t="str">
            <v>Trong 24h</v>
          </cell>
          <cell r="D1770" t="str">
            <v>Khiếu nại về dịch vụ NextTV</v>
          </cell>
          <cell r="W1770" t="str">
            <v>Đã đóng</v>
          </cell>
          <cell r="AJ1770" t="str">
            <v>Hà Nội 2</v>
          </cell>
          <cell r="BX1770" t="str">
            <v>AON</v>
          </cell>
        </row>
        <row r="1771">
          <cell r="A1771" t="str">
            <v>ON</v>
          </cell>
          <cell r="B1771" t="str">
            <v>Trong 24h</v>
          </cell>
          <cell r="D1771" t="str">
            <v>Khiếu nại về dịch vụ FTTH</v>
          </cell>
          <cell r="W1771" t="str">
            <v>Đang xử lý</v>
          </cell>
          <cell r="AJ1771" t="str">
            <v>Quảng Ninh</v>
          </cell>
          <cell r="BX1771" t="str">
            <v>AON</v>
          </cell>
        </row>
        <row r="1772">
          <cell r="A1772" t="str">
            <v>ON</v>
          </cell>
          <cell r="B1772" t="str">
            <v>Trong 24h</v>
          </cell>
          <cell r="D1772" t="str">
            <v>Khiếu nại về dịch vụ FTTH</v>
          </cell>
          <cell r="W1772" t="str">
            <v>Đang xử lý</v>
          </cell>
          <cell r="AJ1772" t="str">
            <v>TP HCM</v>
          </cell>
          <cell r="BX1772" t="str">
            <v>GPON</v>
          </cell>
        </row>
        <row r="1773">
          <cell r="A1773" t="str">
            <v>ON</v>
          </cell>
          <cell r="B1773" t="str">
            <v>Trong 24h</v>
          </cell>
          <cell r="D1773" t="str">
            <v>Khiếu nại về dịch vụ FTTH</v>
          </cell>
          <cell r="W1773" t="str">
            <v>Đã đóng</v>
          </cell>
          <cell r="AJ1773" t="str">
            <v>Hà Nội 2</v>
          </cell>
          <cell r="BX1773" t="str">
            <v>AON</v>
          </cell>
        </row>
        <row r="1774">
          <cell r="A1774" t="str">
            <v>ON</v>
          </cell>
          <cell r="B1774" t="str">
            <v>Trong 24h</v>
          </cell>
          <cell r="D1774" t="str">
            <v>Khiếu nại về dịch vụ FTTH</v>
          </cell>
          <cell r="W1774" t="str">
            <v>Đã đóng</v>
          </cell>
          <cell r="AJ1774" t="str">
            <v>Kon Tum</v>
          </cell>
          <cell r="BX1774" t="str">
            <v>AON</v>
          </cell>
        </row>
        <row r="1775">
          <cell r="A1775" t="str">
            <v>ON</v>
          </cell>
          <cell r="B1775" t="str">
            <v>Trong 24h</v>
          </cell>
          <cell r="D1775" t="str">
            <v>Khiếu nại về dịch vụ FTTH</v>
          </cell>
          <cell r="W1775" t="str">
            <v>Đã đóng</v>
          </cell>
          <cell r="AJ1775" t="str">
            <v xml:space="preserve">Đồng Nai </v>
          </cell>
          <cell r="BX1775" t="str">
            <v>AON</v>
          </cell>
        </row>
        <row r="1776">
          <cell r="A1776" t="str">
            <v>ON</v>
          </cell>
          <cell r="B1776" t="str">
            <v>Trong 24h</v>
          </cell>
          <cell r="D1776" t="str">
            <v>Khiếu nại về dịch vụ FTTH</v>
          </cell>
          <cell r="W1776" t="str">
            <v>Đã đóng</v>
          </cell>
          <cell r="AJ1776" t="str">
            <v>TP HCM</v>
          </cell>
          <cell r="BX1776" t="str">
            <v>AON</v>
          </cell>
        </row>
        <row r="1777">
          <cell r="A1777" t="str">
            <v>ON</v>
          </cell>
          <cell r="B1777" t="str">
            <v>Trong 24h</v>
          </cell>
          <cell r="D1777" t="str">
            <v>Khiếu nại về dịch vụ FTTH</v>
          </cell>
          <cell r="W1777" t="str">
            <v>Đang xử lý</v>
          </cell>
          <cell r="AJ1777" t="str">
            <v>TP HCM</v>
          </cell>
          <cell r="BX1777" t="str">
            <v>AON</v>
          </cell>
        </row>
        <row r="1778">
          <cell r="A1778" t="str">
            <v>ON</v>
          </cell>
          <cell r="B1778" t="str">
            <v>Trong 24h</v>
          </cell>
          <cell r="D1778" t="str">
            <v>Khiếu nại về dịch vụ FTTH</v>
          </cell>
          <cell r="W1778" t="str">
            <v>Đã đóng</v>
          </cell>
          <cell r="AJ1778" t="str">
            <v>Hải Phòng</v>
          </cell>
          <cell r="BX1778" t="str">
            <v>AON</v>
          </cell>
        </row>
        <row r="1779">
          <cell r="A1779" t="str">
            <v>ON</v>
          </cell>
          <cell r="B1779" t="str">
            <v>Trong 24h</v>
          </cell>
          <cell r="D1779" t="str">
            <v>Khiếu nại về dịch vụ FTTH</v>
          </cell>
          <cell r="W1779" t="str">
            <v>Đang xử lý</v>
          </cell>
          <cell r="AJ1779" t="str">
            <v>Ninh Thuận</v>
          </cell>
          <cell r="BX1779" t="str">
            <v>AON</v>
          </cell>
        </row>
        <row r="1780">
          <cell r="A1780" t="str">
            <v>ON</v>
          </cell>
          <cell r="B1780" t="str">
            <v>Trong 24h</v>
          </cell>
          <cell r="D1780" t="str">
            <v>Khiếu nại về dịch vụ NextTV</v>
          </cell>
          <cell r="W1780" t="str">
            <v>Đang xử lý</v>
          </cell>
          <cell r="AJ1780" t="str">
            <v>Thái Bình</v>
          </cell>
          <cell r="BX1780" t="str">
            <v>AON</v>
          </cell>
        </row>
        <row r="1781">
          <cell r="A1781" t="str">
            <v>ON</v>
          </cell>
          <cell r="B1781" t="str">
            <v>Trong 24h</v>
          </cell>
          <cell r="D1781" t="str">
            <v>Khiếu nại về dịch vụ NextTV</v>
          </cell>
          <cell r="W1781" t="str">
            <v>Đã đóng</v>
          </cell>
          <cell r="AJ1781" t="str">
            <v>Nam Định</v>
          </cell>
          <cell r="BX1781" t="str">
            <v>AON</v>
          </cell>
        </row>
        <row r="1782">
          <cell r="A1782" t="str">
            <v>ON</v>
          </cell>
          <cell r="B1782" t="str">
            <v>Trong 24h</v>
          </cell>
          <cell r="D1782" t="str">
            <v>Khiếu nại về dịch vụ FTTH</v>
          </cell>
          <cell r="W1782" t="str">
            <v>Đang xử lý</v>
          </cell>
          <cell r="AJ1782" t="str">
            <v>Thái Nguyên</v>
          </cell>
          <cell r="BX1782" t="str">
            <v>AON</v>
          </cell>
        </row>
        <row r="1783">
          <cell r="A1783" t="str">
            <v>ON</v>
          </cell>
          <cell r="B1783" t="str">
            <v>Trong 24h</v>
          </cell>
          <cell r="D1783" t="str">
            <v>Khiếu nại về dịch vụ FTTH</v>
          </cell>
          <cell r="W1783" t="str">
            <v>Đã đóng</v>
          </cell>
          <cell r="AJ1783" t="str">
            <v>Hà Nội 1</v>
          </cell>
          <cell r="BX1783" t="str">
            <v>AON</v>
          </cell>
        </row>
        <row r="1784">
          <cell r="A1784" t="str">
            <v>ON</v>
          </cell>
          <cell r="B1784" t="str">
            <v>Trong 24h</v>
          </cell>
          <cell r="D1784" t="str">
            <v>Khiếu nại về dịch vụ FTTH</v>
          </cell>
          <cell r="W1784" t="str">
            <v>Đã đóng</v>
          </cell>
          <cell r="AJ1784" t="str">
            <v>Hải Phòng</v>
          </cell>
          <cell r="BX1784" t="str">
            <v>AON</v>
          </cell>
        </row>
        <row r="1785">
          <cell r="A1785" t="str">
            <v>ON</v>
          </cell>
          <cell r="B1785" t="str">
            <v>Trong 24h</v>
          </cell>
          <cell r="D1785" t="str">
            <v>Khiếu nại về dịch vụ FTTH</v>
          </cell>
          <cell r="W1785" t="str">
            <v>Đã đóng</v>
          </cell>
          <cell r="AJ1785" t="str">
            <v>Bắc Ninh</v>
          </cell>
          <cell r="BX1785" t="str">
            <v>AON</v>
          </cell>
        </row>
        <row r="1786">
          <cell r="A1786" t="str">
            <v>ON</v>
          </cell>
          <cell r="B1786" t="str">
            <v>Trong 24h</v>
          </cell>
          <cell r="D1786" t="str">
            <v>Khiếu nại về dịch vụ FTTH</v>
          </cell>
          <cell r="W1786" t="str">
            <v>Đang xử lý</v>
          </cell>
          <cell r="AJ1786" t="str">
            <v>Yên Bái</v>
          </cell>
          <cell r="BX1786" t="str">
            <v>AON</v>
          </cell>
        </row>
        <row r="1787">
          <cell r="A1787" t="str">
            <v>ON</v>
          </cell>
          <cell r="B1787" t="str">
            <v>Trong 24h</v>
          </cell>
          <cell r="D1787" t="str">
            <v>Khiếu nại về dịch vụ FTTH</v>
          </cell>
          <cell r="W1787" t="str">
            <v>Đang xử lý</v>
          </cell>
          <cell r="AJ1787" t="str">
            <v>Hà Nội 2</v>
          </cell>
          <cell r="BX1787" t="str">
            <v>AON</v>
          </cell>
        </row>
        <row r="1788">
          <cell r="A1788" t="str">
            <v>ON</v>
          </cell>
          <cell r="B1788" t="str">
            <v>Trong 24h</v>
          </cell>
          <cell r="D1788" t="str">
            <v>Khiếu nại về dịch vụ FTTH</v>
          </cell>
          <cell r="W1788" t="str">
            <v>Đang xử lý</v>
          </cell>
          <cell r="AJ1788" t="str">
            <v xml:space="preserve">Hà Tĩnh </v>
          </cell>
          <cell r="BX1788" t="str">
            <v>AON</v>
          </cell>
        </row>
        <row r="1789">
          <cell r="A1789" t="str">
            <v>ON</v>
          </cell>
          <cell r="B1789" t="str">
            <v>Trong 24h</v>
          </cell>
          <cell r="D1789" t="str">
            <v>Khiếu nại về dịch vụ FTTH</v>
          </cell>
          <cell r="W1789" t="str">
            <v>Đã đóng</v>
          </cell>
          <cell r="AJ1789" t="str">
            <v>Hải Phòng</v>
          </cell>
          <cell r="BX1789" t="str">
            <v>AON</v>
          </cell>
        </row>
        <row r="1790">
          <cell r="A1790" t="str">
            <v>ON</v>
          </cell>
          <cell r="B1790" t="str">
            <v>Trong 24h</v>
          </cell>
          <cell r="D1790" t="str">
            <v>Khiếu nại về dịch vụ FTTH</v>
          </cell>
          <cell r="W1790" t="str">
            <v>Đang xử lý</v>
          </cell>
          <cell r="AJ1790" t="str">
            <v xml:space="preserve">Đắc Lắk </v>
          </cell>
          <cell r="BX1790" t="str">
            <v>AON</v>
          </cell>
        </row>
        <row r="1791">
          <cell r="A1791" t="str">
            <v>ON</v>
          </cell>
          <cell r="B1791" t="str">
            <v>Trong 24h</v>
          </cell>
          <cell r="D1791" t="str">
            <v>Khiếu nại về dịch vụ FTTH</v>
          </cell>
          <cell r="W1791" t="str">
            <v>Đang xử lý</v>
          </cell>
          <cell r="AJ1791" t="str">
            <v>Nghệ An</v>
          </cell>
          <cell r="BX1791" t="str">
            <v>AON</v>
          </cell>
        </row>
        <row r="1792">
          <cell r="A1792" t="str">
            <v>ON</v>
          </cell>
          <cell r="B1792" t="str">
            <v>Trong 24h</v>
          </cell>
          <cell r="D1792" t="str">
            <v>Khiếu nại về dịch vụ FTTH</v>
          </cell>
          <cell r="W1792" t="str">
            <v>Đang xử lý</v>
          </cell>
          <cell r="AJ1792" t="str">
            <v>An Giang</v>
          </cell>
          <cell r="BX1792" t="str">
            <v>AON</v>
          </cell>
        </row>
        <row r="1793">
          <cell r="A1793" t="str">
            <v>ON</v>
          </cell>
          <cell r="B1793" t="str">
            <v>Trong 24h</v>
          </cell>
          <cell r="D1793" t="str">
            <v>Khiếu nại về dịch vụ FTTH</v>
          </cell>
          <cell r="W1793" t="str">
            <v>Đã đóng</v>
          </cell>
          <cell r="AJ1793" t="str">
            <v>Vĩnh Phúc</v>
          </cell>
          <cell r="BX1793" t="str">
            <v>AON</v>
          </cell>
        </row>
        <row r="1794">
          <cell r="A1794" t="str">
            <v>ON</v>
          </cell>
          <cell r="B1794" t="str">
            <v>Trong 24h</v>
          </cell>
          <cell r="D1794" t="str">
            <v>Khiếu nại về dịch vụ FTTH</v>
          </cell>
          <cell r="W1794" t="str">
            <v>Đã đóng</v>
          </cell>
          <cell r="AJ1794" t="str">
            <v>Hà Nội 1</v>
          </cell>
          <cell r="BX1794" t="str">
            <v>AON</v>
          </cell>
        </row>
        <row r="1795">
          <cell r="A1795" t="str">
            <v>ON</v>
          </cell>
          <cell r="B1795" t="str">
            <v>Trong 24h</v>
          </cell>
          <cell r="D1795" t="str">
            <v>Khiếu nại về dịch vụ FTTH</v>
          </cell>
          <cell r="W1795" t="str">
            <v>Đã đóng</v>
          </cell>
          <cell r="AJ1795" t="str">
            <v>Hải Phòng</v>
          </cell>
          <cell r="BX1795" t="str">
            <v>AON</v>
          </cell>
        </row>
        <row r="1796">
          <cell r="A1796" t="str">
            <v>ON</v>
          </cell>
          <cell r="B1796" t="str">
            <v>Trong 24h</v>
          </cell>
          <cell r="D1796" t="str">
            <v>Khiếu nại về dịch vụ FTTH</v>
          </cell>
          <cell r="W1796" t="str">
            <v>Đang xử lý</v>
          </cell>
          <cell r="AJ1796" t="str">
            <v>TP HCM</v>
          </cell>
          <cell r="BX1796" t="str">
            <v>AON</v>
          </cell>
        </row>
        <row r="1797">
          <cell r="A1797" t="str">
            <v>ON</v>
          </cell>
          <cell r="B1797" t="str">
            <v>Trong 24h</v>
          </cell>
          <cell r="D1797" t="str">
            <v>Khiếu nại về dịch vụ FTTH</v>
          </cell>
          <cell r="W1797" t="str">
            <v>Đã đóng</v>
          </cell>
          <cell r="AJ1797" t="str">
            <v>Cần Thơ</v>
          </cell>
          <cell r="BX1797" t="str">
            <v>AON</v>
          </cell>
        </row>
        <row r="1798">
          <cell r="A1798" t="str">
            <v>ON</v>
          </cell>
          <cell r="B1798" t="str">
            <v>Trong 24h</v>
          </cell>
          <cell r="D1798" t="str">
            <v>Khiếu nại về dịch vụ FTTH</v>
          </cell>
          <cell r="W1798" t="str">
            <v>Đang xử lý</v>
          </cell>
          <cell r="AJ1798" t="str">
            <v>Phú Yên</v>
          </cell>
          <cell r="BX1798" t="str">
            <v>AON</v>
          </cell>
        </row>
        <row r="1799">
          <cell r="A1799" t="str">
            <v>ON</v>
          </cell>
          <cell r="B1799" t="str">
            <v>Trong 24h</v>
          </cell>
          <cell r="D1799" t="str">
            <v>Khiếu nại về dịch vụ FTTH</v>
          </cell>
          <cell r="W1799" t="str">
            <v>Đã đóng</v>
          </cell>
          <cell r="AJ1799" t="str">
            <v xml:space="preserve">Đắc Lắk </v>
          </cell>
          <cell r="BX1799" t="str">
            <v>AON</v>
          </cell>
        </row>
        <row r="1800">
          <cell r="A1800" t="str">
            <v>ON</v>
          </cell>
          <cell r="B1800" t="str">
            <v>Trong 24h</v>
          </cell>
          <cell r="D1800" t="str">
            <v>Khiếu nại về dịch vụ FTTH</v>
          </cell>
          <cell r="W1800" t="str">
            <v>Đã đóng</v>
          </cell>
          <cell r="AJ1800" t="str">
            <v>Vĩnh Phúc</v>
          </cell>
          <cell r="BX1800" t="str">
            <v>AON</v>
          </cell>
        </row>
        <row r="1801">
          <cell r="A1801" t="str">
            <v>ON</v>
          </cell>
          <cell r="B1801" t="str">
            <v>Trong 24h</v>
          </cell>
          <cell r="D1801" t="str">
            <v>Khiếu nại về dịch vụ FTTH</v>
          </cell>
          <cell r="W1801" t="str">
            <v>Đã đóng</v>
          </cell>
          <cell r="AJ1801" t="str">
            <v>Hậu Giang</v>
          </cell>
          <cell r="BX1801" t="str">
            <v>AON</v>
          </cell>
        </row>
        <row r="1802">
          <cell r="A1802" t="str">
            <v>ON</v>
          </cell>
          <cell r="B1802" t="str">
            <v>Trong 24h</v>
          </cell>
          <cell r="D1802" t="str">
            <v>Khiếu nại về dịch vụ FTTH</v>
          </cell>
          <cell r="W1802" t="str">
            <v>Đang xử lý</v>
          </cell>
          <cell r="AJ1802" t="str">
            <v>Kiên Giang</v>
          </cell>
          <cell r="BX1802" t="str">
            <v>GPON</v>
          </cell>
        </row>
        <row r="1803">
          <cell r="A1803" t="str">
            <v>ON</v>
          </cell>
          <cell r="B1803" t="str">
            <v>Trong 24h</v>
          </cell>
          <cell r="D1803" t="str">
            <v>Khiếu nại về dịch vụ FTTH</v>
          </cell>
          <cell r="W1803" t="str">
            <v>Đã đóng</v>
          </cell>
          <cell r="AJ1803" t="str">
            <v>Quảng Ngãi</v>
          </cell>
          <cell r="BX1803" t="str">
            <v>AON</v>
          </cell>
        </row>
        <row r="1804">
          <cell r="A1804" t="str">
            <v>ON</v>
          </cell>
          <cell r="B1804" t="str">
            <v>Trong 24h</v>
          </cell>
          <cell r="D1804" t="str">
            <v>Khiếu nại về dịch vụ NextTV</v>
          </cell>
          <cell r="W1804" t="str">
            <v>Đã đóng</v>
          </cell>
          <cell r="AJ1804" t="str">
            <v>TP HCM</v>
          </cell>
          <cell r="BX1804" t="str">
            <v>AON</v>
          </cell>
        </row>
        <row r="1805">
          <cell r="A1805" t="str">
            <v>ON</v>
          </cell>
          <cell r="B1805" t="str">
            <v>Trong 24h</v>
          </cell>
          <cell r="D1805" t="str">
            <v>Khiếu nại về dịch vụ FTTH</v>
          </cell>
          <cell r="W1805" t="str">
            <v>Đã đóng</v>
          </cell>
          <cell r="AJ1805" t="str">
            <v>Hải Phòng</v>
          </cell>
          <cell r="BX1805" t="str">
            <v>AON</v>
          </cell>
        </row>
        <row r="1806">
          <cell r="A1806" t="str">
            <v>ON</v>
          </cell>
          <cell r="B1806" t="str">
            <v>Trong 24h</v>
          </cell>
          <cell r="D1806" t="str">
            <v>Khiếu nại về dịch vụ FTTH</v>
          </cell>
          <cell r="W1806" t="str">
            <v>Đã đóng</v>
          </cell>
          <cell r="AJ1806" t="str">
            <v>Hải Phòng</v>
          </cell>
          <cell r="BX1806" t="str">
            <v>AON</v>
          </cell>
        </row>
        <row r="1807">
          <cell r="A1807" t="str">
            <v>ON</v>
          </cell>
          <cell r="B1807" t="str">
            <v>Trong 24h</v>
          </cell>
          <cell r="D1807" t="str">
            <v>Khiếu nại về dịch vụ FTTH</v>
          </cell>
          <cell r="W1807" t="str">
            <v>Đã đóng</v>
          </cell>
          <cell r="AJ1807" t="str">
            <v>Đồng Tháp</v>
          </cell>
          <cell r="BX1807" t="str">
            <v>AON</v>
          </cell>
        </row>
        <row r="1808">
          <cell r="A1808" t="str">
            <v>ON</v>
          </cell>
          <cell r="B1808" t="str">
            <v>Trong 24h</v>
          </cell>
          <cell r="D1808" t="str">
            <v>Khiếu nại về dịch vụ FTTH</v>
          </cell>
          <cell r="W1808" t="str">
            <v>Đang xử lý</v>
          </cell>
          <cell r="AJ1808" t="str">
            <v>TP HCM</v>
          </cell>
          <cell r="BX1808" t="str">
            <v>AON</v>
          </cell>
        </row>
        <row r="1809">
          <cell r="A1809" t="str">
            <v>ON</v>
          </cell>
          <cell r="B1809" t="str">
            <v>Trong 24h</v>
          </cell>
          <cell r="D1809" t="str">
            <v>Khiếu nại về dịch vụ FTTH</v>
          </cell>
          <cell r="W1809" t="str">
            <v>Đã đóng</v>
          </cell>
          <cell r="AJ1809" t="str">
            <v>TP HCM</v>
          </cell>
          <cell r="BX1809" t="str">
            <v>AON</v>
          </cell>
        </row>
        <row r="1810">
          <cell r="A1810" t="str">
            <v>ON</v>
          </cell>
          <cell r="B1810" t="str">
            <v>Trong 24h</v>
          </cell>
          <cell r="D1810" t="str">
            <v>Khiếu nại về dịch vụ FTTH</v>
          </cell>
          <cell r="W1810" t="str">
            <v>Đã đóng</v>
          </cell>
          <cell r="AJ1810" t="str">
            <v>TP HCM</v>
          </cell>
          <cell r="BX1810" t="str">
            <v>AON</v>
          </cell>
        </row>
        <row r="1811">
          <cell r="A1811" t="str">
            <v>ON</v>
          </cell>
          <cell r="B1811" t="str">
            <v>Trong 24h</v>
          </cell>
          <cell r="D1811" t="str">
            <v>Khiếu nại về dịch vụ FTTH</v>
          </cell>
          <cell r="W1811" t="str">
            <v>Đã đóng</v>
          </cell>
          <cell r="AJ1811" t="str">
            <v>TP HCM</v>
          </cell>
          <cell r="BX1811" t="str">
            <v>AON</v>
          </cell>
        </row>
        <row r="1812">
          <cell r="A1812" t="str">
            <v>ON</v>
          </cell>
          <cell r="B1812" t="str">
            <v>Trong 24h</v>
          </cell>
          <cell r="D1812" t="str">
            <v>Khiếu nại về dịch vụ FTTH</v>
          </cell>
          <cell r="W1812" t="str">
            <v>Đang xử lý</v>
          </cell>
          <cell r="AJ1812" t="str">
            <v>Hà Nội 1</v>
          </cell>
          <cell r="BX1812" t="str">
            <v>AON</v>
          </cell>
        </row>
        <row r="1813">
          <cell r="A1813" t="str">
            <v>ON</v>
          </cell>
          <cell r="B1813" t="str">
            <v>Trong 24h</v>
          </cell>
          <cell r="D1813" t="str">
            <v>Khiếu nại về dịch vụ FTTH</v>
          </cell>
          <cell r="W1813" t="str">
            <v>Đang xử lý</v>
          </cell>
          <cell r="AJ1813" t="str">
            <v>TP HCM</v>
          </cell>
          <cell r="BX1813" t="str">
            <v>AON</v>
          </cell>
        </row>
        <row r="1814">
          <cell r="A1814" t="str">
            <v>ON</v>
          </cell>
          <cell r="B1814" t="str">
            <v>Trong 24h</v>
          </cell>
          <cell r="D1814" t="str">
            <v>Khiếu nại về dịch vụ FTTH</v>
          </cell>
          <cell r="W1814" t="str">
            <v>Đang xử lý</v>
          </cell>
          <cell r="AJ1814" t="str">
            <v>Ninh Thuận</v>
          </cell>
          <cell r="BX1814" t="str">
            <v>AON</v>
          </cell>
        </row>
        <row r="1815">
          <cell r="A1815" t="str">
            <v>ON</v>
          </cell>
          <cell r="B1815" t="str">
            <v>Trong 24h</v>
          </cell>
          <cell r="D1815" t="str">
            <v>Khiếu nại về dịch vụ FTTH</v>
          </cell>
          <cell r="W1815" t="str">
            <v>Đã đóng</v>
          </cell>
          <cell r="AJ1815" t="str">
            <v>Hà Nội 2</v>
          </cell>
          <cell r="BX1815" t="str">
            <v>AON</v>
          </cell>
        </row>
        <row r="1816">
          <cell r="A1816" t="str">
            <v>ON</v>
          </cell>
          <cell r="B1816" t="str">
            <v>Trong 24h</v>
          </cell>
          <cell r="D1816" t="str">
            <v>Khiếu nại về dịch vụ FTTH</v>
          </cell>
          <cell r="W1816" t="str">
            <v>Đang xử lý</v>
          </cell>
          <cell r="AJ1816" t="str">
            <v>TP HCM</v>
          </cell>
          <cell r="BX1816" t="str">
            <v>AON</v>
          </cell>
        </row>
        <row r="1817">
          <cell r="A1817" t="str">
            <v>ON</v>
          </cell>
          <cell r="B1817" t="str">
            <v>Trong 24h</v>
          </cell>
          <cell r="D1817" t="str">
            <v>Khiếu nại về dịch vụ FTTH</v>
          </cell>
          <cell r="W1817" t="str">
            <v>Đã đóng</v>
          </cell>
          <cell r="AJ1817" t="str">
            <v>Hà Nội 1</v>
          </cell>
          <cell r="BX1817" t="str">
            <v>AON</v>
          </cell>
        </row>
        <row r="1818">
          <cell r="A1818" t="str">
            <v>ON</v>
          </cell>
          <cell r="B1818" t="str">
            <v>Trong 24h</v>
          </cell>
          <cell r="D1818" t="str">
            <v>Khiếu nại về dịch vụ FTTH</v>
          </cell>
          <cell r="W1818" t="str">
            <v>Đang xử lý</v>
          </cell>
          <cell r="AJ1818" t="str">
            <v>Long An</v>
          </cell>
          <cell r="BX1818" t="str">
            <v>AON</v>
          </cell>
        </row>
        <row r="1819">
          <cell r="A1819" t="str">
            <v>ON</v>
          </cell>
          <cell r="B1819" t="str">
            <v>Trong 24h</v>
          </cell>
          <cell r="D1819" t="str">
            <v>Khiếu nại về dịch vụ FTTH</v>
          </cell>
          <cell r="W1819" t="str">
            <v>Đã đóng</v>
          </cell>
          <cell r="AJ1819" t="str">
            <v>Hải Dương</v>
          </cell>
          <cell r="BX1819" t="str">
            <v>AON</v>
          </cell>
        </row>
        <row r="1820">
          <cell r="A1820" t="str">
            <v>ON</v>
          </cell>
          <cell r="B1820" t="str">
            <v>Trong 24h</v>
          </cell>
          <cell r="D1820" t="str">
            <v>Khiếu nại về dịch vụ FTTH</v>
          </cell>
          <cell r="W1820" t="str">
            <v>Đã đóng</v>
          </cell>
          <cell r="AJ1820" t="str">
            <v>Bình Dương</v>
          </cell>
          <cell r="BX1820" t="str">
            <v>AON</v>
          </cell>
        </row>
        <row r="1821">
          <cell r="A1821" t="str">
            <v>ON</v>
          </cell>
          <cell r="B1821" t="str">
            <v>Trong 24h</v>
          </cell>
          <cell r="D1821" t="str">
            <v>Khiếu nại về dịch vụ FTTH</v>
          </cell>
          <cell r="W1821" t="str">
            <v>Đang xử lý</v>
          </cell>
          <cell r="AJ1821" t="str">
            <v>Thanh Hoá</v>
          </cell>
          <cell r="BX1821" t="str">
            <v>AON</v>
          </cell>
        </row>
        <row r="1822">
          <cell r="A1822" t="str">
            <v>ON</v>
          </cell>
          <cell r="B1822" t="str">
            <v>Trong 24h</v>
          </cell>
          <cell r="D1822" t="str">
            <v>Khiếu nại về dịch vụ FTTH</v>
          </cell>
          <cell r="W1822" t="str">
            <v>Đã đóng</v>
          </cell>
          <cell r="AJ1822" t="str">
            <v>Hải Phòng</v>
          </cell>
          <cell r="BX1822" t="str">
            <v>AON</v>
          </cell>
        </row>
        <row r="1823">
          <cell r="A1823" t="str">
            <v>ON</v>
          </cell>
          <cell r="B1823" t="str">
            <v>Trong 24h</v>
          </cell>
          <cell r="D1823" t="str">
            <v>Khiếu nại về dịch vụ FTTH</v>
          </cell>
          <cell r="W1823" t="str">
            <v>Đang xử lý</v>
          </cell>
          <cell r="AJ1823" t="str">
            <v>Hải Phòng</v>
          </cell>
          <cell r="BX1823" t="str">
            <v>AON</v>
          </cell>
        </row>
        <row r="1824">
          <cell r="A1824" t="str">
            <v>ON</v>
          </cell>
          <cell r="B1824" t="str">
            <v>Trong 24h</v>
          </cell>
          <cell r="D1824" t="str">
            <v>Khiếu nại về dịch vụ FTTH</v>
          </cell>
          <cell r="W1824" t="str">
            <v>Đã đóng</v>
          </cell>
          <cell r="AJ1824" t="str">
            <v>TP HCM</v>
          </cell>
          <cell r="BX1824" t="str">
            <v>GPON</v>
          </cell>
        </row>
        <row r="1825">
          <cell r="A1825" t="str">
            <v>ON</v>
          </cell>
          <cell r="B1825" t="str">
            <v>Trong 24h</v>
          </cell>
          <cell r="D1825" t="str">
            <v>Khiếu nại về dịch vụ FTTH</v>
          </cell>
          <cell r="W1825" t="str">
            <v>Đang xử lý</v>
          </cell>
          <cell r="AJ1825" t="str">
            <v>An Giang</v>
          </cell>
          <cell r="BX1825" t="str">
            <v>AON</v>
          </cell>
        </row>
        <row r="1826">
          <cell r="A1826" t="str">
            <v>ON</v>
          </cell>
          <cell r="B1826" t="str">
            <v>Trong 24h</v>
          </cell>
          <cell r="D1826" t="str">
            <v>Khiếu nại về dịch vụ FTTH</v>
          </cell>
          <cell r="W1826" t="str">
            <v>Đã đóng</v>
          </cell>
          <cell r="AJ1826" t="str">
            <v>Quảng Trị</v>
          </cell>
          <cell r="BX1826" t="str">
            <v>AON</v>
          </cell>
        </row>
        <row r="1827">
          <cell r="A1827" t="str">
            <v>ON</v>
          </cell>
          <cell r="B1827" t="str">
            <v>Trong 24h</v>
          </cell>
          <cell r="D1827" t="str">
            <v>Khiếu nại về dịch vụ FTTH</v>
          </cell>
          <cell r="W1827" t="str">
            <v>Đang xử lý</v>
          </cell>
          <cell r="AJ1827" t="str">
            <v>Thái Nguyên</v>
          </cell>
          <cell r="BX1827" t="str">
            <v>AON</v>
          </cell>
        </row>
        <row r="1828">
          <cell r="A1828" t="str">
            <v>ON</v>
          </cell>
          <cell r="B1828" t="str">
            <v>Trong 24h</v>
          </cell>
          <cell r="D1828" t="str">
            <v>Khiếu nại về dịch vụ FTTH</v>
          </cell>
          <cell r="W1828" t="str">
            <v>Đã đóng</v>
          </cell>
          <cell r="AJ1828" t="str">
            <v>Nghệ An</v>
          </cell>
          <cell r="BX1828" t="str">
            <v>AON</v>
          </cell>
        </row>
        <row r="1829">
          <cell r="A1829" t="str">
            <v>ON</v>
          </cell>
          <cell r="B1829" t="str">
            <v>Trong 24h</v>
          </cell>
          <cell r="D1829" t="str">
            <v>Khiếu nại về dịch vụ FTTH</v>
          </cell>
          <cell r="W1829" t="str">
            <v>Đang xử lý</v>
          </cell>
          <cell r="AJ1829" t="str">
            <v>Lâm Đồng</v>
          </cell>
          <cell r="BX1829" t="str">
            <v>AON</v>
          </cell>
        </row>
        <row r="1830">
          <cell r="A1830" t="str">
            <v>ON</v>
          </cell>
          <cell r="B1830" t="str">
            <v>Trong 24h</v>
          </cell>
          <cell r="D1830" t="str">
            <v>Khiếu nại về dịch vụ FTTH</v>
          </cell>
          <cell r="W1830" t="str">
            <v>Đang xử lý</v>
          </cell>
          <cell r="AJ1830" t="str">
            <v>TP HCM</v>
          </cell>
          <cell r="BX1830" t="str">
            <v>AON</v>
          </cell>
        </row>
        <row r="1831">
          <cell r="A1831" t="str">
            <v>ON</v>
          </cell>
          <cell r="B1831" t="str">
            <v>Trong 24h</v>
          </cell>
          <cell r="D1831" t="str">
            <v>Khiếu nại về dịch vụ FTTH</v>
          </cell>
          <cell r="W1831" t="str">
            <v>Đang xử lý</v>
          </cell>
          <cell r="AJ1831" t="str">
            <v>Phú Thọ</v>
          </cell>
          <cell r="BX1831" t="str">
            <v>AON</v>
          </cell>
        </row>
        <row r="1832">
          <cell r="A1832" t="str">
            <v>ON</v>
          </cell>
          <cell r="B1832" t="str">
            <v>Trong 24h</v>
          </cell>
          <cell r="D1832" t="str">
            <v>Khiếu nại về dịch vụ FTTH</v>
          </cell>
          <cell r="W1832" t="str">
            <v>Đã đóng</v>
          </cell>
          <cell r="AJ1832" t="str">
            <v>Hà Nội 1</v>
          </cell>
          <cell r="BX1832" t="str">
            <v>AON</v>
          </cell>
        </row>
        <row r="1833">
          <cell r="A1833" t="str">
            <v>ON</v>
          </cell>
          <cell r="B1833" t="str">
            <v>Trong 24h</v>
          </cell>
          <cell r="D1833" t="str">
            <v>Khiếu nại về dịch vụ FTTH</v>
          </cell>
          <cell r="W1833" t="str">
            <v>Đang xử lý</v>
          </cell>
          <cell r="AJ1833" t="str">
            <v>TP HCM</v>
          </cell>
          <cell r="BX1833" t="str">
            <v>AON</v>
          </cell>
        </row>
        <row r="1834">
          <cell r="A1834" t="str">
            <v>ON</v>
          </cell>
          <cell r="B1834" t="str">
            <v>Trong 24h</v>
          </cell>
          <cell r="D1834" t="str">
            <v>Khiếu nại về dịch vụ FTTH</v>
          </cell>
          <cell r="W1834" t="str">
            <v>Đã đóng</v>
          </cell>
          <cell r="AJ1834" t="str">
            <v>Lạng Sơn</v>
          </cell>
          <cell r="BX1834" t="str">
            <v>AON</v>
          </cell>
        </row>
        <row r="1835">
          <cell r="A1835" t="str">
            <v>ON</v>
          </cell>
          <cell r="B1835" t="str">
            <v>Trong 24h</v>
          </cell>
          <cell r="D1835" t="str">
            <v>Khiếu nại về dịch vụ FTTH</v>
          </cell>
          <cell r="W1835" t="str">
            <v>Đang xử lý</v>
          </cell>
          <cell r="AJ1835" t="str">
            <v>Bắc Giang</v>
          </cell>
          <cell r="BX1835" t="str">
            <v>AON</v>
          </cell>
        </row>
        <row r="1836">
          <cell r="A1836" t="str">
            <v>ON</v>
          </cell>
          <cell r="B1836" t="str">
            <v>Trong 24h</v>
          </cell>
          <cell r="D1836" t="str">
            <v>Khiếu nại về dịch vụ FTTH</v>
          </cell>
          <cell r="W1836" t="str">
            <v>Đang xử lý</v>
          </cell>
          <cell r="AJ1836" t="str">
            <v>Nghệ An</v>
          </cell>
          <cell r="BX1836" t="str">
            <v>AON</v>
          </cell>
        </row>
        <row r="1837">
          <cell r="A1837" t="str">
            <v>ON</v>
          </cell>
          <cell r="B1837" t="str">
            <v>Trong 24h</v>
          </cell>
          <cell r="D1837" t="str">
            <v>Khiếu nại về dịch vụ FTTH</v>
          </cell>
          <cell r="W1837" t="str">
            <v>Đã đóng</v>
          </cell>
          <cell r="AJ1837" t="str">
            <v>Bình Dương</v>
          </cell>
          <cell r="BX1837" t="str">
            <v>AON</v>
          </cell>
        </row>
        <row r="1838">
          <cell r="A1838" t="str">
            <v>ON</v>
          </cell>
          <cell r="B1838" t="str">
            <v>Trong 24h</v>
          </cell>
          <cell r="D1838" t="str">
            <v>Khiếu nại về dịch vụ FTTH</v>
          </cell>
          <cell r="W1838" t="str">
            <v>Đang xử lý</v>
          </cell>
          <cell r="AJ1838" t="str">
            <v>Hậu Giang</v>
          </cell>
          <cell r="BX1838" t="str">
            <v>AON</v>
          </cell>
        </row>
        <row r="1839">
          <cell r="A1839" t="str">
            <v>ON</v>
          </cell>
          <cell r="B1839" t="str">
            <v>Trong 24h</v>
          </cell>
          <cell r="D1839" t="str">
            <v>Khiếu nại về dịch vụ FTTH</v>
          </cell>
          <cell r="W1839" t="str">
            <v>Đang xử lý</v>
          </cell>
          <cell r="AJ1839" t="str">
            <v>Hà Nội 1</v>
          </cell>
          <cell r="BX1839" t="str">
            <v>AON</v>
          </cell>
        </row>
        <row r="1840">
          <cell r="A1840" t="str">
            <v>ON</v>
          </cell>
          <cell r="B1840" t="str">
            <v>Trong 24h</v>
          </cell>
          <cell r="D1840" t="str">
            <v>Khiếu nại về dịch vụ FTTH</v>
          </cell>
          <cell r="W1840" t="str">
            <v>Đã đóng</v>
          </cell>
          <cell r="AJ1840" t="str">
            <v>Nghệ An</v>
          </cell>
          <cell r="BX1840" t="str">
            <v>AON</v>
          </cell>
        </row>
        <row r="1841">
          <cell r="A1841" t="str">
            <v>ON</v>
          </cell>
          <cell r="B1841" t="str">
            <v>Trong 24h</v>
          </cell>
          <cell r="D1841" t="str">
            <v>Khiếu nại về dịch vụ FTTH</v>
          </cell>
          <cell r="W1841" t="str">
            <v>Đang xử lý</v>
          </cell>
          <cell r="AJ1841" t="str">
            <v>Kon Tum</v>
          </cell>
          <cell r="BX1841" t="str">
            <v>AON</v>
          </cell>
        </row>
        <row r="1842">
          <cell r="A1842" t="str">
            <v>ON</v>
          </cell>
          <cell r="B1842" t="str">
            <v>Trong 24h</v>
          </cell>
          <cell r="D1842" t="str">
            <v>Khiếu nại về dịch vụ FTTH</v>
          </cell>
          <cell r="W1842" t="str">
            <v>Đã đóng</v>
          </cell>
          <cell r="AJ1842" t="str">
            <v>Hà Nội 1</v>
          </cell>
          <cell r="BX1842" t="str">
            <v>AON</v>
          </cell>
        </row>
        <row r="1843">
          <cell r="A1843" t="str">
            <v>ON</v>
          </cell>
          <cell r="B1843" t="str">
            <v>Trong 24h</v>
          </cell>
          <cell r="D1843" t="str">
            <v>Khiếu nại về dịch vụ FTTH</v>
          </cell>
          <cell r="W1843" t="str">
            <v>Đã đóng</v>
          </cell>
          <cell r="AJ1843" t="str">
            <v>Trà Vinh</v>
          </cell>
          <cell r="BX1843" t="str">
            <v>AON</v>
          </cell>
        </row>
        <row r="1844">
          <cell r="A1844" t="str">
            <v>ON</v>
          </cell>
          <cell r="B1844" t="str">
            <v>Trong 24h</v>
          </cell>
          <cell r="D1844" t="str">
            <v>Khiếu nại về dịch vụ FTTH</v>
          </cell>
          <cell r="W1844" t="str">
            <v>Đang xử lý</v>
          </cell>
          <cell r="AJ1844" t="str">
            <v xml:space="preserve">Đà Nẵng </v>
          </cell>
          <cell r="BX1844" t="str">
            <v>AON</v>
          </cell>
        </row>
        <row r="1845">
          <cell r="A1845" t="str">
            <v>ON</v>
          </cell>
          <cell r="B1845" t="str">
            <v>Trong 24h</v>
          </cell>
          <cell r="D1845" t="str">
            <v>Khiếu nại về dịch vụ FTTH</v>
          </cell>
          <cell r="W1845" t="str">
            <v>Đã đóng</v>
          </cell>
          <cell r="AJ1845" t="str">
            <v>Nghệ An</v>
          </cell>
          <cell r="BX1845" t="str">
            <v>AON</v>
          </cell>
        </row>
        <row r="1846">
          <cell r="A1846" t="str">
            <v>ON</v>
          </cell>
          <cell r="B1846" t="str">
            <v>Trong 24h</v>
          </cell>
          <cell r="D1846" t="str">
            <v>Khiếu nại về dịch vụ FTTH</v>
          </cell>
          <cell r="W1846" t="str">
            <v>Đã đóng</v>
          </cell>
          <cell r="AJ1846" t="str">
            <v>Tây Ninh</v>
          </cell>
          <cell r="BX1846" t="str">
            <v>AON</v>
          </cell>
        </row>
        <row r="1847">
          <cell r="A1847" t="str">
            <v>ON</v>
          </cell>
          <cell r="B1847" t="str">
            <v>Trong 24h</v>
          </cell>
          <cell r="D1847" t="str">
            <v>Khiếu nại về dịch vụ FTTH</v>
          </cell>
          <cell r="W1847" t="str">
            <v>Đã đóng</v>
          </cell>
          <cell r="AJ1847" t="str">
            <v>TP HCM</v>
          </cell>
          <cell r="BX1847" t="str">
            <v>AON</v>
          </cell>
        </row>
        <row r="1848">
          <cell r="A1848" t="str">
            <v>ON</v>
          </cell>
          <cell r="B1848" t="str">
            <v>Trong 24h</v>
          </cell>
          <cell r="D1848" t="str">
            <v>Khiếu nại về dịch vụ FTTH</v>
          </cell>
          <cell r="W1848" t="str">
            <v>Đã đóng</v>
          </cell>
          <cell r="AJ1848" t="str">
            <v>TP HCM</v>
          </cell>
          <cell r="BX1848" t="str">
            <v>AON</v>
          </cell>
        </row>
        <row r="1849">
          <cell r="A1849" t="str">
            <v>ON</v>
          </cell>
          <cell r="B1849" t="str">
            <v>Trong 24h</v>
          </cell>
          <cell r="D1849" t="str">
            <v>Khiếu nại về dịch vụ FTTH</v>
          </cell>
          <cell r="W1849" t="str">
            <v>Đã đóng</v>
          </cell>
          <cell r="AJ1849" t="str">
            <v>Hà Nội 1</v>
          </cell>
          <cell r="BX1849" t="str">
            <v>AON</v>
          </cell>
        </row>
        <row r="1850">
          <cell r="A1850" t="str">
            <v>ON</v>
          </cell>
          <cell r="B1850" t="str">
            <v>Trong 24h</v>
          </cell>
          <cell r="D1850" t="str">
            <v>Khiếu nại về dịch vụ FTTH</v>
          </cell>
          <cell r="W1850" t="str">
            <v>Đã đóng</v>
          </cell>
          <cell r="AJ1850" t="str">
            <v>TP HCM</v>
          </cell>
          <cell r="BX1850" t="str">
            <v>GPON</v>
          </cell>
        </row>
        <row r="1851">
          <cell r="A1851" t="str">
            <v>ON</v>
          </cell>
          <cell r="B1851" t="str">
            <v>Trong 24h</v>
          </cell>
          <cell r="D1851" t="str">
            <v>Khiếu nại về dịch vụ FTTH</v>
          </cell>
          <cell r="W1851" t="str">
            <v>Đã đóng</v>
          </cell>
          <cell r="AJ1851" t="str">
            <v>TP HCM</v>
          </cell>
          <cell r="BX1851" t="str">
            <v>AON</v>
          </cell>
        </row>
        <row r="1852">
          <cell r="A1852" t="str">
            <v>ON</v>
          </cell>
          <cell r="B1852" t="str">
            <v>Trong 24h</v>
          </cell>
          <cell r="D1852" t="str">
            <v>Khiếu nại về dịch vụ FTTH</v>
          </cell>
          <cell r="W1852" t="str">
            <v>Đang xử lý</v>
          </cell>
          <cell r="AJ1852" t="str">
            <v xml:space="preserve">Đồng Nai </v>
          </cell>
          <cell r="BX1852" t="str">
            <v>AON</v>
          </cell>
        </row>
        <row r="1853">
          <cell r="A1853" t="str">
            <v>ON</v>
          </cell>
          <cell r="B1853" t="str">
            <v>Trong 24h</v>
          </cell>
          <cell r="D1853" t="str">
            <v>Khiếu nại về dịch vụ FTTH</v>
          </cell>
          <cell r="W1853" t="str">
            <v>Đang xử lý</v>
          </cell>
          <cell r="AJ1853" t="str">
            <v>TP HCM</v>
          </cell>
          <cell r="BX1853" t="str">
            <v>GPON</v>
          </cell>
        </row>
        <row r="1854">
          <cell r="A1854" t="str">
            <v>ON</v>
          </cell>
          <cell r="B1854" t="str">
            <v>Trong 24h</v>
          </cell>
          <cell r="D1854" t="str">
            <v>Khiếu nại về dịch vụ FTTH</v>
          </cell>
          <cell r="W1854" t="str">
            <v>Đã đóng</v>
          </cell>
          <cell r="AJ1854" t="str">
            <v>Bà Rịa - Vũng Tàu</v>
          </cell>
          <cell r="BX1854" t="str">
            <v>AON</v>
          </cell>
        </row>
        <row r="1855">
          <cell r="A1855" t="str">
            <v>ON</v>
          </cell>
          <cell r="B1855" t="str">
            <v>Trong 24h</v>
          </cell>
          <cell r="D1855" t="str">
            <v>Khiếu nại về dịch vụ FTTH</v>
          </cell>
          <cell r="W1855" t="str">
            <v>Đang xử lý</v>
          </cell>
          <cell r="AJ1855" t="str">
            <v>Bình Định</v>
          </cell>
          <cell r="BX1855" t="str">
            <v>AON</v>
          </cell>
        </row>
        <row r="1856">
          <cell r="A1856" t="str">
            <v>ON</v>
          </cell>
          <cell r="B1856" t="str">
            <v>Trong 24h</v>
          </cell>
          <cell r="D1856" t="str">
            <v>Khiếu nại về dịch vụ FTTH</v>
          </cell>
          <cell r="W1856" t="str">
            <v>Đang xử lý</v>
          </cell>
          <cell r="AJ1856" t="str">
            <v>Bình Định</v>
          </cell>
          <cell r="BX1856" t="str">
            <v>AON</v>
          </cell>
        </row>
        <row r="1857">
          <cell r="A1857" t="str">
            <v>ON</v>
          </cell>
          <cell r="B1857" t="str">
            <v>Trong 24h</v>
          </cell>
          <cell r="D1857" t="str">
            <v>Khiếu nại về dịch vụ FTTH</v>
          </cell>
          <cell r="W1857" t="str">
            <v>Đã đóng</v>
          </cell>
          <cell r="AJ1857" t="str">
            <v>Hải Phòng</v>
          </cell>
          <cell r="BX1857" t="str">
            <v>AON</v>
          </cell>
        </row>
        <row r="1858">
          <cell r="A1858" t="str">
            <v>ON</v>
          </cell>
          <cell r="B1858" t="str">
            <v>Trong 24h</v>
          </cell>
          <cell r="D1858" t="str">
            <v>Khiếu nại về dịch vụ FTTH</v>
          </cell>
          <cell r="W1858" t="str">
            <v>Đã đóng</v>
          </cell>
          <cell r="AJ1858" t="str">
            <v>TP HCM</v>
          </cell>
          <cell r="BX1858" t="str">
            <v>GPON</v>
          </cell>
        </row>
        <row r="1859">
          <cell r="A1859" t="str">
            <v>ON</v>
          </cell>
          <cell r="B1859" t="str">
            <v>Trong 24h</v>
          </cell>
          <cell r="D1859" t="str">
            <v>Khiếu nại về dịch vụ FTTH</v>
          </cell>
          <cell r="W1859" t="str">
            <v>Đang xử lý</v>
          </cell>
          <cell r="AJ1859" t="str">
            <v>Bình Dương</v>
          </cell>
          <cell r="BX1859" t="str">
            <v>AON</v>
          </cell>
        </row>
        <row r="1860">
          <cell r="A1860" t="str">
            <v>ON</v>
          </cell>
          <cell r="B1860" t="str">
            <v>Trong 24h</v>
          </cell>
          <cell r="D1860" t="str">
            <v>Khiếu nại về dịch vụ FTTH</v>
          </cell>
          <cell r="W1860" t="str">
            <v>Đang xử lý</v>
          </cell>
          <cell r="AJ1860" t="str">
            <v>Quảng Ninh</v>
          </cell>
          <cell r="BX1860" t="str">
            <v>AON</v>
          </cell>
        </row>
        <row r="1861">
          <cell r="A1861" t="str">
            <v>ON</v>
          </cell>
          <cell r="B1861" t="str">
            <v>Trong 24h</v>
          </cell>
          <cell r="D1861" t="str">
            <v>Khiếu nại về dịch vụ FTTH</v>
          </cell>
          <cell r="W1861" t="str">
            <v>Đang xử lý</v>
          </cell>
          <cell r="AJ1861" t="str">
            <v>An Giang</v>
          </cell>
          <cell r="BX1861" t="str">
            <v>AON</v>
          </cell>
        </row>
        <row r="1862">
          <cell r="A1862" t="str">
            <v>ON</v>
          </cell>
          <cell r="B1862" t="str">
            <v>Trong 24h</v>
          </cell>
          <cell r="D1862" t="str">
            <v>Khiếu nại về dịch vụ FTTH</v>
          </cell>
          <cell r="W1862" t="str">
            <v>Đã đóng</v>
          </cell>
          <cell r="AJ1862" t="str">
            <v>Trà Vinh</v>
          </cell>
          <cell r="BX1862" t="str">
            <v>AON</v>
          </cell>
        </row>
        <row r="1863">
          <cell r="A1863" t="str">
            <v>ON</v>
          </cell>
          <cell r="B1863" t="str">
            <v>Trong 24h</v>
          </cell>
          <cell r="D1863" t="str">
            <v>Khiếu nại về dịch vụ FTTH</v>
          </cell>
          <cell r="W1863" t="str">
            <v>Đã đóng</v>
          </cell>
          <cell r="AJ1863" t="str">
            <v>TP HCM</v>
          </cell>
          <cell r="BX1863" t="str">
            <v>AON</v>
          </cell>
        </row>
        <row r="1864">
          <cell r="A1864" t="str">
            <v>ON</v>
          </cell>
          <cell r="B1864" t="str">
            <v>Trong 24h</v>
          </cell>
          <cell r="D1864" t="str">
            <v>Khiếu nại về dịch vụ FTTH</v>
          </cell>
          <cell r="W1864" t="str">
            <v>Đang xử lý</v>
          </cell>
          <cell r="AJ1864" t="str">
            <v>An Giang</v>
          </cell>
          <cell r="BX1864" t="str">
            <v>AON</v>
          </cell>
        </row>
        <row r="1865">
          <cell r="A1865" t="str">
            <v>ON</v>
          </cell>
          <cell r="B1865" t="str">
            <v>Trong 24h</v>
          </cell>
          <cell r="D1865" t="str">
            <v>Khiếu nại về dịch vụ FTTH</v>
          </cell>
          <cell r="W1865" t="str">
            <v>Đang xử lý</v>
          </cell>
          <cell r="AJ1865" t="str">
            <v>Bình Định</v>
          </cell>
          <cell r="BX1865" t="str">
            <v>AON</v>
          </cell>
        </row>
        <row r="1866">
          <cell r="A1866" t="str">
            <v>ON</v>
          </cell>
          <cell r="B1866" t="str">
            <v>Trong 24h</v>
          </cell>
          <cell r="D1866" t="str">
            <v>Khiếu nại về dịch vụ FTTH</v>
          </cell>
          <cell r="W1866" t="str">
            <v>Đã đóng</v>
          </cell>
          <cell r="AJ1866" t="str">
            <v>Hải Phòng</v>
          </cell>
          <cell r="BX1866" t="str">
            <v>AON</v>
          </cell>
        </row>
        <row r="1867">
          <cell r="A1867" t="str">
            <v>ON</v>
          </cell>
          <cell r="B1867" t="str">
            <v>Trong 24h</v>
          </cell>
          <cell r="D1867" t="str">
            <v>Khiếu nại về dịch vụ FTTH</v>
          </cell>
          <cell r="W1867" t="str">
            <v>Đã đóng</v>
          </cell>
          <cell r="AJ1867" t="str">
            <v>TP HCM</v>
          </cell>
          <cell r="BX1867" t="str">
            <v>AON</v>
          </cell>
        </row>
        <row r="1868">
          <cell r="A1868" t="str">
            <v>ON</v>
          </cell>
          <cell r="B1868" t="str">
            <v>Trong 24h</v>
          </cell>
          <cell r="D1868" t="str">
            <v>Khiếu nại về dịch vụ FTTH</v>
          </cell>
          <cell r="W1868" t="str">
            <v>Đang xử lý</v>
          </cell>
          <cell r="AJ1868" t="str">
            <v>Nghệ An</v>
          </cell>
          <cell r="BX1868" t="str">
            <v>AON</v>
          </cell>
        </row>
        <row r="1869">
          <cell r="A1869" t="str">
            <v>ON</v>
          </cell>
          <cell r="B1869" t="str">
            <v>Trong 24h</v>
          </cell>
          <cell r="D1869" t="str">
            <v>Khiếu nại về dịch vụ FTTH</v>
          </cell>
          <cell r="W1869" t="str">
            <v>Đang xử lý</v>
          </cell>
          <cell r="AJ1869" t="str">
            <v>TP HCM</v>
          </cell>
          <cell r="BX1869" t="str">
            <v>AON</v>
          </cell>
        </row>
        <row r="1870">
          <cell r="A1870" t="str">
            <v>ON</v>
          </cell>
          <cell r="B1870" t="str">
            <v>Trong 24h</v>
          </cell>
          <cell r="D1870" t="str">
            <v>Khiếu nại về dịch vụ FTTH</v>
          </cell>
          <cell r="W1870" t="str">
            <v>Đã đóng</v>
          </cell>
          <cell r="AJ1870" t="str">
            <v>Hậu Giang</v>
          </cell>
          <cell r="BX1870" t="str">
            <v>AON</v>
          </cell>
        </row>
        <row r="1871">
          <cell r="A1871" t="str">
            <v>ON</v>
          </cell>
          <cell r="B1871" t="str">
            <v>Trong 24h</v>
          </cell>
          <cell r="D1871" t="str">
            <v>Khiếu nại về dịch vụ FTTH</v>
          </cell>
          <cell r="W1871" t="str">
            <v>Đang xử lý</v>
          </cell>
          <cell r="AJ1871" t="str">
            <v xml:space="preserve">Đồng Nai </v>
          </cell>
          <cell r="BX1871" t="str">
            <v>AON</v>
          </cell>
        </row>
        <row r="1872">
          <cell r="A1872" t="str">
            <v>ON</v>
          </cell>
          <cell r="B1872" t="str">
            <v>Trong 24h</v>
          </cell>
          <cell r="D1872" t="str">
            <v>Khiếu nại về dịch vụ FTTH</v>
          </cell>
          <cell r="W1872" t="str">
            <v>Đang xử lý</v>
          </cell>
          <cell r="AJ1872" t="str">
            <v>Ninh Bình</v>
          </cell>
          <cell r="BX1872" t="str">
            <v>AON</v>
          </cell>
        </row>
        <row r="1873">
          <cell r="A1873" t="str">
            <v>ON</v>
          </cell>
          <cell r="B1873" t="str">
            <v>Trong 24h</v>
          </cell>
          <cell r="D1873" t="str">
            <v>Khiếu nại về dịch vụ FTTH</v>
          </cell>
          <cell r="W1873" t="str">
            <v>Đã đóng</v>
          </cell>
          <cell r="AJ1873" t="str">
            <v>Hà Nội 1</v>
          </cell>
          <cell r="BX1873" t="str">
            <v>AON</v>
          </cell>
        </row>
        <row r="1874">
          <cell r="A1874" t="str">
            <v>ON</v>
          </cell>
          <cell r="B1874" t="str">
            <v>Trong 24h</v>
          </cell>
          <cell r="D1874" t="str">
            <v>Khiếu nại về dịch vụ FTTH</v>
          </cell>
          <cell r="W1874" t="str">
            <v>Đang xử lý</v>
          </cell>
          <cell r="AJ1874" t="str">
            <v>TP HCM</v>
          </cell>
          <cell r="BX1874" t="str">
            <v>AON</v>
          </cell>
        </row>
        <row r="1875">
          <cell r="A1875" t="str">
            <v>ON</v>
          </cell>
          <cell r="B1875" t="str">
            <v>Trong 24h</v>
          </cell>
          <cell r="D1875" t="str">
            <v>Khiếu nại về dịch vụ FTTH</v>
          </cell>
          <cell r="W1875" t="str">
            <v>Đã đóng</v>
          </cell>
          <cell r="AJ1875" t="str">
            <v>Đồng Tháp</v>
          </cell>
          <cell r="BX1875" t="str">
            <v>AON</v>
          </cell>
        </row>
        <row r="1876">
          <cell r="A1876" t="str">
            <v>ON</v>
          </cell>
          <cell r="B1876" t="str">
            <v>Trong 24h</v>
          </cell>
          <cell r="D1876" t="str">
            <v>Khiếu nại về dịch vụ FTTH</v>
          </cell>
          <cell r="W1876" t="str">
            <v>Đang xử lý</v>
          </cell>
          <cell r="AJ1876" t="str">
            <v>TP HCM</v>
          </cell>
          <cell r="BX1876" t="str">
            <v>AON</v>
          </cell>
        </row>
        <row r="1877">
          <cell r="A1877" t="str">
            <v>ON</v>
          </cell>
          <cell r="B1877" t="str">
            <v>Trong 24h</v>
          </cell>
          <cell r="D1877" t="str">
            <v>Khiếu nại về dịch vụ FTTH</v>
          </cell>
          <cell r="W1877" t="str">
            <v>Đã đóng</v>
          </cell>
          <cell r="AJ1877" t="str">
            <v>TP HCM</v>
          </cell>
          <cell r="BX1877" t="str">
            <v>AON</v>
          </cell>
        </row>
        <row r="1878">
          <cell r="A1878" t="str">
            <v>ON</v>
          </cell>
          <cell r="B1878" t="str">
            <v>Trong 24h</v>
          </cell>
          <cell r="D1878" t="str">
            <v>Khiếu nại về dịch vụ FTTH</v>
          </cell>
          <cell r="W1878" t="str">
            <v>Đang xử lý</v>
          </cell>
          <cell r="AJ1878" t="str">
            <v>Cần Thơ</v>
          </cell>
          <cell r="BX1878" t="str">
            <v>AON</v>
          </cell>
        </row>
        <row r="1879">
          <cell r="A1879" t="str">
            <v>ON</v>
          </cell>
          <cell r="B1879" t="str">
            <v>Trong 24h</v>
          </cell>
          <cell r="D1879" t="str">
            <v>Khiếu nại về dịch vụ FTTH</v>
          </cell>
          <cell r="W1879" t="str">
            <v>Đã đóng</v>
          </cell>
          <cell r="AJ1879" t="str">
            <v>Hà Nội 1</v>
          </cell>
          <cell r="BX1879" t="str">
            <v>AON</v>
          </cell>
        </row>
        <row r="1880">
          <cell r="A1880" t="str">
            <v>ON</v>
          </cell>
          <cell r="B1880" t="str">
            <v>Trong 24h</v>
          </cell>
          <cell r="D1880" t="str">
            <v>Khiếu nại về dịch vụ FTTH</v>
          </cell>
          <cell r="W1880" t="str">
            <v>Đã đóng</v>
          </cell>
          <cell r="AJ1880" t="str">
            <v>Ninh Bình</v>
          </cell>
          <cell r="BX1880" t="str">
            <v>AON</v>
          </cell>
        </row>
        <row r="1881">
          <cell r="A1881" t="str">
            <v>ON</v>
          </cell>
          <cell r="B1881" t="str">
            <v>Trong 24h</v>
          </cell>
          <cell r="D1881" t="str">
            <v>Khiếu nại về dịch vụ FTTH</v>
          </cell>
          <cell r="W1881" t="str">
            <v>Đã đóng</v>
          </cell>
          <cell r="AJ1881" t="str">
            <v>TP HCM</v>
          </cell>
          <cell r="BX1881" t="str">
            <v>AON</v>
          </cell>
        </row>
        <row r="1882">
          <cell r="A1882" t="str">
            <v>ON</v>
          </cell>
          <cell r="B1882" t="str">
            <v>Trong 24h</v>
          </cell>
          <cell r="D1882" t="str">
            <v>Khiếu nại về dịch vụ FTTH</v>
          </cell>
          <cell r="W1882" t="str">
            <v>Đã đóng</v>
          </cell>
          <cell r="AJ1882" t="str">
            <v>TP HCM</v>
          </cell>
          <cell r="BX1882" t="str">
            <v>AON</v>
          </cell>
        </row>
        <row r="1883">
          <cell r="A1883" t="str">
            <v>ON</v>
          </cell>
          <cell r="B1883" t="str">
            <v>Trong 24h</v>
          </cell>
          <cell r="D1883" t="str">
            <v>Khiếu nại về dịch vụ FTTH</v>
          </cell>
          <cell r="W1883" t="str">
            <v>Đã đóng</v>
          </cell>
          <cell r="AJ1883" t="str">
            <v>TP HCM</v>
          </cell>
          <cell r="BX1883" t="str">
            <v>AON</v>
          </cell>
        </row>
        <row r="1884">
          <cell r="A1884" t="str">
            <v>ON</v>
          </cell>
          <cell r="B1884" t="str">
            <v>Trong 24h</v>
          </cell>
          <cell r="D1884" t="str">
            <v>Khiếu nại về dịch vụ FTTH</v>
          </cell>
          <cell r="W1884" t="str">
            <v>Đang xử lý</v>
          </cell>
          <cell r="AJ1884" t="str">
            <v>Bình Dương</v>
          </cell>
          <cell r="BX1884" t="str">
            <v>AON</v>
          </cell>
        </row>
        <row r="1885">
          <cell r="A1885" t="str">
            <v>ON</v>
          </cell>
          <cell r="B1885" t="str">
            <v>Trong 24h</v>
          </cell>
          <cell r="D1885" t="str">
            <v>Khiếu nại về dịch vụ FTTH</v>
          </cell>
          <cell r="W1885" t="str">
            <v>Đang xử lý</v>
          </cell>
          <cell r="AJ1885" t="str">
            <v>Lâm Đồng</v>
          </cell>
          <cell r="BX1885" t="str">
            <v>AON</v>
          </cell>
        </row>
        <row r="1886">
          <cell r="A1886" t="str">
            <v>ON</v>
          </cell>
          <cell r="B1886" t="str">
            <v>Trong 24h</v>
          </cell>
          <cell r="D1886" t="str">
            <v>Khiếu nại về dịch vụ FTTH</v>
          </cell>
          <cell r="W1886" t="str">
            <v>Đang xử lý</v>
          </cell>
          <cell r="AJ1886" t="str">
            <v>Thanh Hoá</v>
          </cell>
          <cell r="BX1886" t="str">
            <v>AON</v>
          </cell>
        </row>
        <row r="1887">
          <cell r="A1887" t="str">
            <v>ON</v>
          </cell>
          <cell r="B1887" t="str">
            <v>Trong 24h</v>
          </cell>
          <cell r="D1887" t="str">
            <v>Khiếu nại về dịch vụ FTTH</v>
          </cell>
          <cell r="W1887" t="str">
            <v>Đã đóng</v>
          </cell>
          <cell r="AJ1887" t="str">
            <v>TP HCM</v>
          </cell>
          <cell r="BX1887" t="str">
            <v>AON</v>
          </cell>
        </row>
        <row r="1888">
          <cell r="A1888" t="str">
            <v>ON</v>
          </cell>
          <cell r="B1888" t="str">
            <v>Trong 24h</v>
          </cell>
          <cell r="D1888" t="str">
            <v>Khiếu nại về dịch vụ FTTH</v>
          </cell>
          <cell r="W1888" t="str">
            <v>Đã đóng</v>
          </cell>
          <cell r="AJ1888" t="str">
            <v xml:space="preserve">Đồng Nai </v>
          </cell>
          <cell r="BX1888" t="str">
            <v>AON</v>
          </cell>
        </row>
        <row r="1889">
          <cell r="A1889" t="str">
            <v>ON</v>
          </cell>
          <cell r="B1889" t="str">
            <v>Trong 24h</v>
          </cell>
          <cell r="D1889" t="str">
            <v>Khiếu nại về dịch vụ FTTH</v>
          </cell>
          <cell r="W1889" t="str">
            <v>Đã đóng</v>
          </cell>
          <cell r="AJ1889" t="str">
            <v>TP HCM</v>
          </cell>
          <cell r="BX1889" t="str">
            <v>AON</v>
          </cell>
        </row>
        <row r="1890">
          <cell r="A1890" t="str">
            <v>ON</v>
          </cell>
          <cell r="B1890" t="str">
            <v>Trong 24h</v>
          </cell>
          <cell r="D1890" t="str">
            <v>Khiếu nại về dịch vụ FTTH</v>
          </cell>
          <cell r="W1890" t="str">
            <v>Đã đóng</v>
          </cell>
          <cell r="AJ1890" t="str">
            <v>Hà Nội 1</v>
          </cell>
          <cell r="BX1890" t="str">
            <v>AON</v>
          </cell>
        </row>
        <row r="1891">
          <cell r="A1891" t="str">
            <v>ON</v>
          </cell>
          <cell r="B1891" t="str">
            <v>Trong 24h</v>
          </cell>
          <cell r="D1891" t="str">
            <v>Khiếu nại về dịch vụ FTTH</v>
          </cell>
          <cell r="W1891" t="str">
            <v>Đã đóng</v>
          </cell>
          <cell r="AJ1891" t="str">
            <v>Hà Nội 2</v>
          </cell>
          <cell r="BX1891" t="str">
            <v>AON</v>
          </cell>
        </row>
        <row r="1892">
          <cell r="A1892" t="str">
            <v>ON</v>
          </cell>
          <cell r="B1892" t="str">
            <v>Trong 24h</v>
          </cell>
          <cell r="D1892" t="str">
            <v>Khiếu nại về dịch vụ FTTH</v>
          </cell>
          <cell r="W1892" t="str">
            <v>Đang xử lý</v>
          </cell>
          <cell r="AJ1892" t="str">
            <v>Thái Bình</v>
          </cell>
          <cell r="BX1892" t="str">
            <v>AON</v>
          </cell>
        </row>
        <row r="1893">
          <cell r="A1893" t="str">
            <v>ON</v>
          </cell>
          <cell r="B1893" t="str">
            <v>Trong 24h</v>
          </cell>
          <cell r="D1893" t="str">
            <v>Khiếu nại về dịch vụ FTTH</v>
          </cell>
          <cell r="W1893" t="str">
            <v>Đã đóng</v>
          </cell>
          <cell r="AJ1893" t="str">
            <v>Cần Thơ</v>
          </cell>
          <cell r="BX1893" t="str">
            <v>AON</v>
          </cell>
        </row>
        <row r="1894">
          <cell r="A1894" t="str">
            <v>ON</v>
          </cell>
          <cell r="B1894" t="str">
            <v>Trong 24h</v>
          </cell>
          <cell r="D1894" t="str">
            <v>Khiếu nại về dịch vụ FTTH</v>
          </cell>
          <cell r="W1894" t="str">
            <v>Đang xử lý</v>
          </cell>
          <cell r="AJ1894" t="str">
            <v>Tiền Giang</v>
          </cell>
          <cell r="BX1894" t="str">
            <v>AON</v>
          </cell>
        </row>
        <row r="1895">
          <cell r="A1895" t="str">
            <v>ON</v>
          </cell>
          <cell r="B1895" t="str">
            <v>Trong 24h</v>
          </cell>
          <cell r="D1895" t="str">
            <v>Khiếu nại về dịch vụ FTTH</v>
          </cell>
          <cell r="W1895" t="str">
            <v>Đã đóng</v>
          </cell>
          <cell r="AJ1895" t="str">
            <v>Hà Nội 2</v>
          </cell>
          <cell r="BX1895" t="str">
            <v>AON</v>
          </cell>
        </row>
        <row r="1896">
          <cell r="A1896" t="str">
            <v>ON</v>
          </cell>
          <cell r="B1896" t="str">
            <v>Trong 24h</v>
          </cell>
          <cell r="D1896" t="str">
            <v>Khiếu nại về dịch vụ FTTH</v>
          </cell>
          <cell r="W1896" t="str">
            <v>Đang xử lý</v>
          </cell>
          <cell r="AJ1896" t="str">
            <v>Thái Nguyên</v>
          </cell>
          <cell r="BX1896" t="str">
            <v>AON</v>
          </cell>
        </row>
        <row r="1897">
          <cell r="A1897" t="str">
            <v>ON</v>
          </cell>
          <cell r="B1897" t="str">
            <v>Trong 24h</v>
          </cell>
          <cell r="D1897" t="str">
            <v>Khiếu nại về dịch vụ FTTH</v>
          </cell>
          <cell r="W1897" t="str">
            <v>Đã đóng</v>
          </cell>
          <cell r="AJ1897" t="str">
            <v>Hà Nội 2</v>
          </cell>
          <cell r="BX1897" t="str">
            <v>AON</v>
          </cell>
        </row>
        <row r="1898">
          <cell r="A1898" t="str">
            <v>ON</v>
          </cell>
          <cell r="B1898" t="str">
            <v>Trong 24h</v>
          </cell>
          <cell r="D1898" t="str">
            <v>Khiếu nại về dịch vụ FTTH</v>
          </cell>
          <cell r="W1898" t="str">
            <v>Đã đóng</v>
          </cell>
          <cell r="AJ1898" t="str">
            <v>Quảng Ninh</v>
          </cell>
          <cell r="BX1898" t="str">
            <v>AON</v>
          </cell>
        </row>
        <row r="1899">
          <cell r="A1899" t="str">
            <v>ON</v>
          </cell>
          <cell r="B1899" t="str">
            <v>Trong 24h</v>
          </cell>
          <cell r="D1899" t="str">
            <v>Khiếu nại về dịch vụ FTTH</v>
          </cell>
          <cell r="W1899" t="str">
            <v>Đã đóng</v>
          </cell>
          <cell r="AJ1899" t="str">
            <v>TP HCM</v>
          </cell>
          <cell r="BX1899" t="str">
            <v>AON</v>
          </cell>
        </row>
        <row r="1900">
          <cell r="A1900" t="str">
            <v>ON</v>
          </cell>
          <cell r="B1900" t="str">
            <v>Trong 24h</v>
          </cell>
          <cell r="D1900" t="str">
            <v>Khiếu nại về dịch vụ FTTH</v>
          </cell>
          <cell r="W1900" t="str">
            <v>Đang xử lý</v>
          </cell>
          <cell r="AJ1900" t="str">
            <v>Bình Dương</v>
          </cell>
          <cell r="BX1900" t="str">
            <v>AON</v>
          </cell>
        </row>
        <row r="1901">
          <cell r="A1901" t="str">
            <v>ON</v>
          </cell>
          <cell r="B1901" t="str">
            <v>Trong 24h</v>
          </cell>
          <cell r="D1901" t="str">
            <v>Khiếu nại về dịch vụ FTTH</v>
          </cell>
          <cell r="W1901" t="str">
            <v>Đã đóng</v>
          </cell>
          <cell r="AJ1901" t="str">
            <v>Khánh Hoà</v>
          </cell>
          <cell r="BX1901" t="str">
            <v>AON</v>
          </cell>
        </row>
        <row r="1902">
          <cell r="A1902" t="str">
            <v>ON</v>
          </cell>
          <cell r="B1902" t="str">
            <v>Trong 24h</v>
          </cell>
          <cell r="D1902" t="str">
            <v>Khiếu nại về dịch vụ FTTH</v>
          </cell>
          <cell r="W1902" t="str">
            <v>Đang xử lý</v>
          </cell>
          <cell r="AJ1902" t="str">
            <v>Bình Dương</v>
          </cell>
          <cell r="BX1902" t="str">
            <v>AON</v>
          </cell>
        </row>
        <row r="1903">
          <cell r="A1903" t="str">
            <v>ON</v>
          </cell>
          <cell r="B1903" t="str">
            <v>Trong 24h</v>
          </cell>
          <cell r="D1903" t="str">
            <v>Khiếu nại về dịch vụ FTTH</v>
          </cell>
          <cell r="W1903" t="str">
            <v>Đã đóng</v>
          </cell>
          <cell r="AJ1903" t="str">
            <v>Phú Yên</v>
          </cell>
          <cell r="BX1903" t="str">
            <v>AON</v>
          </cell>
        </row>
        <row r="1904">
          <cell r="A1904" t="str">
            <v>ON</v>
          </cell>
          <cell r="B1904" t="str">
            <v>Trong 24h</v>
          </cell>
          <cell r="D1904" t="str">
            <v>Khiếu nại về dịch vụ NextTV</v>
          </cell>
          <cell r="W1904" t="str">
            <v>Đang xử lý</v>
          </cell>
          <cell r="AJ1904" t="str">
            <v>Hậu Giang</v>
          </cell>
          <cell r="BX1904" t="str">
            <v>AON</v>
          </cell>
        </row>
        <row r="1905">
          <cell r="A1905" t="str">
            <v>ON</v>
          </cell>
          <cell r="B1905" t="str">
            <v>Trong 24h</v>
          </cell>
          <cell r="D1905" t="str">
            <v>Khiếu nại về dịch vụ FTTH</v>
          </cell>
          <cell r="W1905" t="str">
            <v>Đã đóng</v>
          </cell>
          <cell r="AJ1905" t="str">
            <v>Đồng Tháp</v>
          </cell>
          <cell r="BX1905" t="str">
            <v>AON</v>
          </cell>
        </row>
        <row r="1906">
          <cell r="A1906" t="str">
            <v>ON</v>
          </cell>
          <cell r="B1906" t="str">
            <v>Trong 24h</v>
          </cell>
          <cell r="D1906" t="str">
            <v>Khiếu nại về dịch vụ FTTH</v>
          </cell>
          <cell r="W1906" t="str">
            <v>Đang xử lý</v>
          </cell>
          <cell r="AJ1906" t="str">
            <v>Quảng Ninh</v>
          </cell>
          <cell r="BX1906" t="str">
            <v>AON</v>
          </cell>
        </row>
        <row r="1907">
          <cell r="A1907" t="str">
            <v>ON</v>
          </cell>
          <cell r="B1907" t="str">
            <v>Trong 24h</v>
          </cell>
          <cell r="D1907" t="str">
            <v>Khiếu nại về dịch vụ FTTH</v>
          </cell>
          <cell r="W1907" t="str">
            <v>Đã đóng</v>
          </cell>
          <cell r="AJ1907" t="str">
            <v>Lạng Sơn</v>
          </cell>
          <cell r="BX1907" t="str">
            <v>AON</v>
          </cell>
        </row>
        <row r="1908">
          <cell r="A1908" t="str">
            <v>ON</v>
          </cell>
          <cell r="B1908" t="str">
            <v>Trong 24h</v>
          </cell>
          <cell r="D1908" t="str">
            <v>Khiếu nại về dịch vụ FTTH</v>
          </cell>
          <cell r="W1908" t="str">
            <v>Đã đóng</v>
          </cell>
          <cell r="AJ1908" t="str">
            <v>TP HCM</v>
          </cell>
          <cell r="BX1908" t="str">
            <v>AON</v>
          </cell>
        </row>
        <row r="1909">
          <cell r="A1909" t="str">
            <v>ON</v>
          </cell>
          <cell r="B1909" t="str">
            <v>Trong 24h</v>
          </cell>
          <cell r="D1909" t="str">
            <v>Khiếu nại về dịch vụ FTTH</v>
          </cell>
          <cell r="W1909" t="str">
            <v>Đang xử lý</v>
          </cell>
          <cell r="AJ1909" t="str">
            <v>Hà Nội 2</v>
          </cell>
          <cell r="BX1909" t="str">
            <v>AON</v>
          </cell>
        </row>
        <row r="1910">
          <cell r="A1910" t="str">
            <v>ON</v>
          </cell>
          <cell r="B1910" t="str">
            <v>Trong 24h</v>
          </cell>
          <cell r="D1910" t="str">
            <v>Khiếu nại về dịch vụ FTTH</v>
          </cell>
          <cell r="W1910" t="str">
            <v>Đã đóng</v>
          </cell>
          <cell r="AJ1910" t="str">
            <v>Hà Nội 1</v>
          </cell>
          <cell r="BX1910" t="str">
            <v>AON</v>
          </cell>
        </row>
        <row r="1911">
          <cell r="A1911" t="str">
            <v>ON</v>
          </cell>
          <cell r="B1911" t="str">
            <v>Trong 24h</v>
          </cell>
          <cell r="D1911" t="str">
            <v>Khiếu nại về dịch vụ FTTH</v>
          </cell>
          <cell r="W1911" t="str">
            <v>Đã đóng</v>
          </cell>
          <cell r="AJ1911" t="str">
            <v>Tây Ninh</v>
          </cell>
          <cell r="BX1911" t="str">
            <v>AON</v>
          </cell>
        </row>
        <row r="1912">
          <cell r="A1912" t="str">
            <v>ON</v>
          </cell>
          <cell r="B1912" t="str">
            <v>Trong 24h</v>
          </cell>
          <cell r="D1912" t="str">
            <v>Khiếu nại về dịch vụ FTTH</v>
          </cell>
          <cell r="W1912" t="str">
            <v>Đang xử lý</v>
          </cell>
          <cell r="AJ1912" t="str">
            <v>Kon Tum</v>
          </cell>
          <cell r="BX1912" t="str">
            <v>AON</v>
          </cell>
        </row>
        <row r="1913">
          <cell r="A1913" t="str">
            <v>ON</v>
          </cell>
          <cell r="B1913" t="str">
            <v>Trong 24h</v>
          </cell>
          <cell r="D1913" t="str">
            <v>Khiếu nại về dịch vụ FTTH</v>
          </cell>
          <cell r="W1913" t="str">
            <v>Đang xử lý</v>
          </cell>
          <cell r="AJ1913" t="str">
            <v>Hà Nội 2</v>
          </cell>
          <cell r="BX1913" t="str">
            <v>AON</v>
          </cell>
        </row>
        <row r="1914">
          <cell r="A1914" t="str">
            <v>ON</v>
          </cell>
          <cell r="B1914" t="str">
            <v>Trong 24h</v>
          </cell>
          <cell r="D1914" t="str">
            <v>Khiếu nại về dịch vụ FTTH</v>
          </cell>
          <cell r="W1914" t="str">
            <v>Đã đóng</v>
          </cell>
          <cell r="AJ1914" t="str">
            <v>TP HCM</v>
          </cell>
          <cell r="BX1914" t="str">
            <v>AON</v>
          </cell>
        </row>
        <row r="1915">
          <cell r="A1915" t="str">
            <v>ON</v>
          </cell>
          <cell r="B1915" t="str">
            <v>Trong 24h</v>
          </cell>
          <cell r="D1915" t="str">
            <v>Khiếu nại về dịch vụ FTTH</v>
          </cell>
          <cell r="W1915" t="str">
            <v>Đang xử lý</v>
          </cell>
          <cell r="AJ1915" t="str">
            <v>Quảng Ninh</v>
          </cell>
          <cell r="BX1915" t="str">
            <v>AON</v>
          </cell>
        </row>
        <row r="1916">
          <cell r="A1916" t="str">
            <v>ON</v>
          </cell>
          <cell r="B1916" t="str">
            <v>Trong 24h</v>
          </cell>
          <cell r="D1916" t="str">
            <v>Khiếu nại về dịch vụ FTTH</v>
          </cell>
          <cell r="W1916" t="str">
            <v>Đang xử lý</v>
          </cell>
          <cell r="AJ1916" t="str">
            <v>Thái Nguyên</v>
          </cell>
          <cell r="BX1916" t="str">
            <v>AON</v>
          </cell>
        </row>
        <row r="1917">
          <cell r="A1917" t="str">
            <v>ON</v>
          </cell>
          <cell r="B1917" t="str">
            <v>Trong 24h</v>
          </cell>
          <cell r="D1917" t="str">
            <v>Khiếu nại về dịch vụ FTTH</v>
          </cell>
          <cell r="W1917" t="str">
            <v>Đang xử lý</v>
          </cell>
          <cell r="AJ1917" t="str">
            <v>Hải Phòng</v>
          </cell>
          <cell r="BX1917" t="str">
            <v>AON</v>
          </cell>
        </row>
        <row r="1918">
          <cell r="A1918" t="str">
            <v>ON</v>
          </cell>
          <cell r="B1918" t="str">
            <v>Trong 24h</v>
          </cell>
          <cell r="D1918" t="str">
            <v>Khiếu nại về dịch vụ FTTH</v>
          </cell>
          <cell r="W1918" t="str">
            <v>Đã đóng</v>
          </cell>
          <cell r="AJ1918" t="str">
            <v>TP HCM</v>
          </cell>
          <cell r="BX1918" t="str">
            <v>AON</v>
          </cell>
        </row>
        <row r="1919">
          <cell r="A1919" t="str">
            <v>ON</v>
          </cell>
          <cell r="B1919" t="str">
            <v>Trong 24h</v>
          </cell>
          <cell r="D1919" t="str">
            <v>Khiếu nại về dịch vụ FTTH</v>
          </cell>
          <cell r="W1919" t="str">
            <v>Đã đóng</v>
          </cell>
          <cell r="AJ1919" t="str">
            <v>Sơn La</v>
          </cell>
          <cell r="BX1919" t="str">
            <v>AON</v>
          </cell>
        </row>
        <row r="1920">
          <cell r="A1920" t="str">
            <v>ON</v>
          </cell>
          <cell r="B1920" t="str">
            <v>Trong 24h</v>
          </cell>
          <cell r="D1920" t="str">
            <v>Khiếu nại về dịch vụ FTTH</v>
          </cell>
          <cell r="W1920" t="str">
            <v>Đang xử lý</v>
          </cell>
          <cell r="AJ1920" t="str">
            <v>Bà Rịa - Vũng Tàu</v>
          </cell>
          <cell r="BX1920" t="str">
            <v>AON</v>
          </cell>
        </row>
        <row r="1921">
          <cell r="A1921" t="str">
            <v>ON</v>
          </cell>
          <cell r="B1921" t="str">
            <v>Trong 24h</v>
          </cell>
          <cell r="D1921" t="str">
            <v>Khiếu nại về dịch vụ FTTH</v>
          </cell>
          <cell r="W1921" t="str">
            <v>Đã đóng</v>
          </cell>
          <cell r="AJ1921" t="str">
            <v>Phú Thọ</v>
          </cell>
          <cell r="BX1921" t="str">
            <v>AON</v>
          </cell>
        </row>
        <row r="1922">
          <cell r="A1922" t="str">
            <v>ON</v>
          </cell>
          <cell r="B1922" t="str">
            <v>Trong 24h</v>
          </cell>
          <cell r="D1922" t="str">
            <v>Khiếu nại về dịch vụ FTTH</v>
          </cell>
          <cell r="W1922" t="str">
            <v>Đã đóng</v>
          </cell>
          <cell r="AJ1922" t="str">
            <v xml:space="preserve">Hà Tĩnh </v>
          </cell>
          <cell r="BX1922" t="str">
            <v>AON</v>
          </cell>
        </row>
        <row r="1923">
          <cell r="A1923" t="str">
            <v>ON</v>
          </cell>
          <cell r="B1923" t="str">
            <v>Trong 24h</v>
          </cell>
          <cell r="D1923" t="str">
            <v>Khiếu nại về dịch vụ FTTH</v>
          </cell>
          <cell r="W1923" t="str">
            <v>Đang xử lý</v>
          </cell>
          <cell r="AJ1923" t="str">
            <v>Bình Dương</v>
          </cell>
          <cell r="BX1923" t="str">
            <v>AON</v>
          </cell>
        </row>
        <row r="1924">
          <cell r="A1924" t="str">
            <v>ON</v>
          </cell>
          <cell r="B1924" t="str">
            <v>Trong 24h</v>
          </cell>
          <cell r="D1924" t="str">
            <v>Khiếu nại về dịch vụ FTTH</v>
          </cell>
          <cell r="W1924" t="str">
            <v>Đang xử lý</v>
          </cell>
          <cell r="AJ1924" t="str">
            <v>TP HCM</v>
          </cell>
          <cell r="BX1924" t="str">
            <v>AON</v>
          </cell>
        </row>
        <row r="1925">
          <cell r="A1925" t="str">
            <v>ON</v>
          </cell>
          <cell r="B1925" t="str">
            <v>Trong 24h</v>
          </cell>
          <cell r="D1925" t="str">
            <v>Khiếu nại về dịch vụ FTTH</v>
          </cell>
          <cell r="W1925" t="str">
            <v>Đang xử lý</v>
          </cell>
          <cell r="AJ1925" t="str">
            <v>Hà Nội 1</v>
          </cell>
          <cell r="BX1925" t="str">
            <v>AON</v>
          </cell>
        </row>
        <row r="1926">
          <cell r="A1926" t="str">
            <v>ON</v>
          </cell>
          <cell r="B1926" t="str">
            <v>Trong 24h</v>
          </cell>
          <cell r="D1926" t="str">
            <v>Khiếu nại về dịch vụ FTTH</v>
          </cell>
          <cell r="W1926" t="str">
            <v>Đang xử lý</v>
          </cell>
          <cell r="AJ1926" t="str">
            <v xml:space="preserve">Hà Tĩnh </v>
          </cell>
          <cell r="BX1926" t="str">
            <v>AON</v>
          </cell>
        </row>
        <row r="1927">
          <cell r="A1927" t="str">
            <v>ON</v>
          </cell>
          <cell r="B1927" t="str">
            <v>Trong 24h</v>
          </cell>
          <cell r="D1927" t="str">
            <v>Khiếu nại về dịch vụ FTTH</v>
          </cell>
          <cell r="W1927" t="str">
            <v>Đã đóng</v>
          </cell>
          <cell r="AJ1927" t="str">
            <v>Thanh Hoá</v>
          </cell>
          <cell r="BX1927" t="str">
            <v>AON</v>
          </cell>
        </row>
        <row r="1928">
          <cell r="A1928" t="str">
            <v>ON</v>
          </cell>
          <cell r="B1928" t="str">
            <v>Trong 24h</v>
          </cell>
          <cell r="D1928" t="str">
            <v>Khiếu nại về dịch vụ FTTH</v>
          </cell>
          <cell r="W1928" t="str">
            <v>Đang xử lý</v>
          </cell>
          <cell r="AJ1928" t="str">
            <v>Bình Dương</v>
          </cell>
          <cell r="BX1928" t="str">
            <v>AON</v>
          </cell>
        </row>
        <row r="1929">
          <cell r="A1929" t="str">
            <v>ON</v>
          </cell>
          <cell r="B1929" t="str">
            <v>Trong 24h</v>
          </cell>
          <cell r="D1929" t="str">
            <v>Khiếu nại về dịch vụ FTTH</v>
          </cell>
          <cell r="W1929" t="str">
            <v>Đã đóng</v>
          </cell>
          <cell r="AJ1929" t="str">
            <v>Bình Dương</v>
          </cell>
          <cell r="BX1929" t="str">
            <v>AON</v>
          </cell>
        </row>
        <row r="1930">
          <cell r="A1930" t="str">
            <v>ON</v>
          </cell>
          <cell r="B1930" t="str">
            <v>Trong 24h</v>
          </cell>
          <cell r="D1930" t="str">
            <v>Khiếu nại về dịch vụ FTTH</v>
          </cell>
          <cell r="W1930" t="str">
            <v>Đã đóng</v>
          </cell>
          <cell r="AJ1930" t="str">
            <v>TP HCM</v>
          </cell>
          <cell r="BX1930" t="str">
            <v>AON</v>
          </cell>
        </row>
        <row r="1931">
          <cell r="A1931" t="str">
            <v>ON</v>
          </cell>
          <cell r="B1931" t="str">
            <v>Trong 24h</v>
          </cell>
          <cell r="D1931" t="str">
            <v>Khiếu nại về dịch vụ FTTH</v>
          </cell>
          <cell r="W1931" t="str">
            <v>Đang xử lý</v>
          </cell>
          <cell r="AJ1931" t="str">
            <v>Long An</v>
          </cell>
          <cell r="BX1931" t="str">
            <v>AON</v>
          </cell>
        </row>
        <row r="1932">
          <cell r="A1932" t="str">
            <v>ON</v>
          </cell>
          <cell r="B1932" t="str">
            <v>Trong 24h</v>
          </cell>
          <cell r="D1932" t="str">
            <v>Khiếu nại về dịch vụ FTTH</v>
          </cell>
          <cell r="W1932" t="str">
            <v>Đã đóng</v>
          </cell>
          <cell r="AJ1932" t="str">
            <v>Bình Thuận</v>
          </cell>
          <cell r="BX1932" t="str">
            <v>AON</v>
          </cell>
        </row>
        <row r="1933">
          <cell r="A1933" t="str">
            <v>ON</v>
          </cell>
          <cell r="B1933" t="str">
            <v>Trong 24h</v>
          </cell>
          <cell r="D1933" t="str">
            <v>Khiếu nại về dịch vụ FTTH</v>
          </cell>
          <cell r="W1933" t="str">
            <v>Đang xử lý</v>
          </cell>
          <cell r="AJ1933" t="str">
            <v>Quảng Ninh</v>
          </cell>
          <cell r="BX1933" t="str">
            <v>AON</v>
          </cell>
        </row>
        <row r="1934">
          <cell r="A1934" t="str">
            <v>ON</v>
          </cell>
          <cell r="B1934" t="str">
            <v>Trong 24h</v>
          </cell>
          <cell r="D1934" t="str">
            <v>Khiếu nại về dịch vụ FTTH</v>
          </cell>
          <cell r="W1934" t="str">
            <v>Đang xử lý</v>
          </cell>
          <cell r="AJ1934" t="str">
            <v>An Giang</v>
          </cell>
          <cell r="BX1934" t="str">
            <v>AON</v>
          </cell>
        </row>
        <row r="1935">
          <cell r="A1935" t="str">
            <v>ON</v>
          </cell>
          <cell r="B1935" t="str">
            <v>Trong 24h</v>
          </cell>
          <cell r="D1935" t="str">
            <v>Khiếu nại về dịch vụ FTTH</v>
          </cell>
          <cell r="W1935" t="str">
            <v>Đã đóng</v>
          </cell>
          <cell r="AJ1935" t="str">
            <v>Tiền Giang</v>
          </cell>
          <cell r="BX1935" t="str">
            <v>AON</v>
          </cell>
        </row>
        <row r="1936">
          <cell r="A1936" t="str">
            <v>ON</v>
          </cell>
          <cell r="B1936" t="str">
            <v>Trong 24h</v>
          </cell>
          <cell r="D1936" t="str">
            <v>Khiếu nại về dịch vụ FTTH</v>
          </cell>
          <cell r="W1936" t="str">
            <v>Đang xử lý</v>
          </cell>
          <cell r="AJ1936" t="str">
            <v>Cà Mau</v>
          </cell>
          <cell r="BX1936" t="str">
            <v>GPON</v>
          </cell>
        </row>
        <row r="1937">
          <cell r="A1937" t="str">
            <v>ON</v>
          </cell>
          <cell r="B1937" t="str">
            <v>Trong 24h</v>
          </cell>
          <cell r="D1937" t="str">
            <v>Khiếu nại về dịch vụ FTTH</v>
          </cell>
          <cell r="W1937" t="str">
            <v>Đã đóng</v>
          </cell>
          <cell r="AJ1937" t="str">
            <v>Kiên Giang</v>
          </cell>
          <cell r="BX1937" t="str">
            <v>AON</v>
          </cell>
        </row>
        <row r="1938">
          <cell r="A1938" t="str">
            <v>ON</v>
          </cell>
          <cell r="B1938" t="str">
            <v>Trong 24h</v>
          </cell>
          <cell r="D1938" t="str">
            <v>Khiếu nại về dịch vụ FTTH</v>
          </cell>
          <cell r="W1938" t="str">
            <v>Đã đóng</v>
          </cell>
          <cell r="AJ1938" t="str">
            <v>Bà Rịa - Vũng Tàu</v>
          </cell>
          <cell r="BX1938" t="str">
            <v>AON</v>
          </cell>
        </row>
        <row r="1939">
          <cell r="A1939" t="str">
            <v>ON</v>
          </cell>
          <cell r="B1939" t="str">
            <v>Trong 24h</v>
          </cell>
          <cell r="D1939" t="str">
            <v>Khiếu nại về dịch vụ NextTV</v>
          </cell>
          <cell r="W1939" t="str">
            <v>Đã đóng</v>
          </cell>
          <cell r="AJ1939" t="str">
            <v>Nam Định</v>
          </cell>
          <cell r="BX1939" t="str">
            <v>AON</v>
          </cell>
        </row>
        <row r="1940">
          <cell r="A1940" t="str">
            <v>ON</v>
          </cell>
          <cell r="B1940" t="str">
            <v>Trong 24h</v>
          </cell>
          <cell r="D1940" t="str">
            <v>Khiếu nại về dịch vụ FTTH</v>
          </cell>
          <cell r="W1940" t="str">
            <v>Đang xử lý</v>
          </cell>
          <cell r="AJ1940" t="str">
            <v>Bắc Ninh</v>
          </cell>
          <cell r="BX1940" t="str">
            <v>AON</v>
          </cell>
        </row>
        <row r="1941">
          <cell r="A1941" t="str">
            <v>ON</v>
          </cell>
          <cell r="B1941" t="str">
            <v>Trong 24h</v>
          </cell>
          <cell r="D1941" t="str">
            <v>Khiếu nại về dịch vụ FTTH</v>
          </cell>
          <cell r="W1941" t="str">
            <v>Đã đóng</v>
          </cell>
          <cell r="AJ1941" t="str">
            <v xml:space="preserve">Đồng Nai </v>
          </cell>
          <cell r="BX1941" t="str">
            <v>AON</v>
          </cell>
        </row>
        <row r="1942">
          <cell r="A1942" t="str">
            <v>ON</v>
          </cell>
          <cell r="B1942" t="str">
            <v>Trong 24h</v>
          </cell>
          <cell r="D1942" t="str">
            <v>Khiếu nại về dịch vụ FTTH</v>
          </cell>
          <cell r="W1942" t="str">
            <v>Đã đóng</v>
          </cell>
          <cell r="AJ1942" t="str">
            <v>TP HCM</v>
          </cell>
          <cell r="BX1942" t="str">
            <v>AON</v>
          </cell>
        </row>
        <row r="1943">
          <cell r="A1943" t="str">
            <v>ON</v>
          </cell>
          <cell r="B1943" t="str">
            <v>Trong 24h</v>
          </cell>
          <cell r="D1943" t="str">
            <v>Khiếu nại về dịch vụ FTTH</v>
          </cell>
          <cell r="W1943" t="str">
            <v>Đang xử lý</v>
          </cell>
          <cell r="AJ1943" t="str">
            <v>TP HCM</v>
          </cell>
          <cell r="BX1943" t="str">
            <v>AON</v>
          </cell>
        </row>
        <row r="1944">
          <cell r="A1944" t="str">
            <v>ON</v>
          </cell>
          <cell r="B1944" t="str">
            <v>Trong 24h</v>
          </cell>
          <cell r="D1944" t="str">
            <v>Khiếu nại về dịch vụ FTTH</v>
          </cell>
          <cell r="W1944" t="str">
            <v>Đã đóng</v>
          </cell>
          <cell r="AJ1944" t="str">
            <v>Hải Phòng</v>
          </cell>
          <cell r="BX1944" t="str">
            <v>AON</v>
          </cell>
        </row>
        <row r="1945">
          <cell r="A1945" t="str">
            <v>ON</v>
          </cell>
          <cell r="B1945" t="str">
            <v>Trong 24h</v>
          </cell>
          <cell r="D1945" t="str">
            <v>Khiếu nại về dịch vụ FTTH</v>
          </cell>
          <cell r="W1945" t="str">
            <v>Đã đóng</v>
          </cell>
          <cell r="AJ1945" t="str">
            <v>Hà Nội 1</v>
          </cell>
          <cell r="BX1945" t="str">
            <v>AON</v>
          </cell>
        </row>
        <row r="1946">
          <cell r="A1946" t="str">
            <v>ON</v>
          </cell>
          <cell r="B1946" t="str">
            <v>Trong 24h</v>
          </cell>
          <cell r="D1946" t="str">
            <v>Khiếu nại về dịch vụ FTTH</v>
          </cell>
          <cell r="W1946" t="str">
            <v>Đang xử lý</v>
          </cell>
          <cell r="AJ1946" t="str">
            <v xml:space="preserve">Đắc Lắk </v>
          </cell>
          <cell r="BX1946" t="str">
            <v>AON</v>
          </cell>
        </row>
        <row r="1947">
          <cell r="A1947" t="str">
            <v>ON</v>
          </cell>
          <cell r="B1947" t="str">
            <v>Trong 24h</v>
          </cell>
          <cell r="D1947" t="str">
            <v>Khiếu nại về dịch vụ FTTH</v>
          </cell>
          <cell r="W1947" t="str">
            <v>Đang xử lý</v>
          </cell>
          <cell r="AJ1947" t="str">
            <v>Long An</v>
          </cell>
          <cell r="BX1947" t="str">
            <v>AON</v>
          </cell>
        </row>
        <row r="1948">
          <cell r="A1948" t="str">
            <v>ON</v>
          </cell>
          <cell r="B1948" t="str">
            <v>Trong 24h</v>
          </cell>
          <cell r="D1948" t="str">
            <v>Khiếu nại về dịch vụ FTTH</v>
          </cell>
          <cell r="W1948" t="str">
            <v>Đã đóng</v>
          </cell>
          <cell r="AJ1948" t="str">
            <v>Hà Nội 1</v>
          </cell>
          <cell r="BX1948" t="str">
            <v>AON</v>
          </cell>
        </row>
        <row r="1949">
          <cell r="A1949" t="str">
            <v>ON</v>
          </cell>
          <cell r="B1949" t="str">
            <v>Trong 24h</v>
          </cell>
          <cell r="D1949" t="str">
            <v>Khiếu nại về dịch vụ FTTH</v>
          </cell>
          <cell r="W1949" t="str">
            <v>Đang xử lý</v>
          </cell>
          <cell r="AJ1949" t="str">
            <v>Lạng Sơn</v>
          </cell>
          <cell r="BX1949" t="str">
            <v>AON</v>
          </cell>
        </row>
        <row r="1950">
          <cell r="A1950" t="str">
            <v>ON</v>
          </cell>
          <cell r="B1950" t="str">
            <v>Trong 24h</v>
          </cell>
          <cell r="D1950" t="str">
            <v>Khiếu nại về dịch vụ FTTH</v>
          </cell>
          <cell r="W1950" t="str">
            <v>Đã đóng</v>
          </cell>
          <cell r="AJ1950" t="str">
            <v>Bình Dương</v>
          </cell>
          <cell r="BX1950" t="str">
            <v>AON</v>
          </cell>
        </row>
        <row r="1951">
          <cell r="A1951" t="str">
            <v>ON</v>
          </cell>
          <cell r="B1951" t="str">
            <v>Trong 24h</v>
          </cell>
          <cell r="D1951" t="str">
            <v>Khiếu nại về dịch vụ FTTH</v>
          </cell>
          <cell r="W1951" t="str">
            <v>Đang xử lý</v>
          </cell>
          <cell r="AJ1951" t="str">
            <v>Quảng Ninh</v>
          </cell>
          <cell r="BX1951" t="str">
            <v>AON</v>
          </cell>
        </row>
        <row r="1952">
          <cell r="A1952" t="str">
            <v>ON</v>
          </cell>
          <cell r="B1952" t="str">
            <v>Trong 24h</v>
          </cell>
          <cell r="D1952" t="str">
            <v>Khiếu nại về dịch vụ FTTH</v>
          </cell>
          <cell r="W1952" t="str">
            <v>Đã đóng</v>
          </cell>
          <cell r="AJ1952" t="str">
            <v>TP HCM</v>
          </cell>
          <cell r="BX1952" t="str">
            <v>AON</v>
          </cell>
        </row>
        <row r="1953">
          <cell r="A1953" t="str">
            <v>ON</v>
          </cell>
          <cell r="B1953" t="str">
            <v>Trong 24h</v>
          </cell>
          <cell r="D1953" t="str">
            <v>Khiếu nại về dịch vụ FTTH</v>
          </cell>
          <cell r="W1953" t="str">
            <v>Đang xử lý</v>
          </cell>
          <cell r="AJ1953" t="str">
            <v>Nghệ An</v>
          </cell>
          <cell r="BX1953" t="str">
            <v>AON</v>
          </cell>
        </row>
        <row r="1954">
          <cell r="A1954" t="str">
            <v>ON</v>
          </cell>
          <cell r="B1954" t="str">
            <v>Trong 24h</v>
          </cell>
          <cell r="D1954" t="str">
            <v>Khiếu nại về dịch vụ FTTH</v>
          </cell>
          <cell r="W1954" t="str">
            <v>Đang xử lý</v>
          </cell>
          <cell r="AJ1954" t="str">
            <v>Bình Định</v>
          </cell>
          <cell r="BX1954" t="str">
            <v>AON</v>
          </cell>
        </row>
        <row r="1955">
          <cell r="A1955" t="str">
            <v>ON</v>
          </cell>
          <cell r="B1955" t="str">
            <v>Trong 24h</v>
          </cell>
          <cell r="D1955" t="str">
            <v>Khiếu nại về dịch vụ FTTH</v>
          </cell>
          <cell r="W1955" t="str">
            <v>Đã đóng</v>
          </cell>
          <cell r="AJ1955" t="str">
            <v>Phú Thọ</v>
          </cell>
          <cell r="BX1955" t="str">
            <v>AON</v>
          </cell>
        </row>
        <row r="1956">
          <cell r="A1956" t="str">
            <v>ON</v>
          </cell>
          <cell r="B1956" t="str">
            <v>Trong 24h</v>
          </cell>
          <cell r="D1956" t="str">
            <v>Khiếu nại về dịch vụ FTTH</v>
          </cell>
          <cell r="W1956" t="str">
            <v>Đã đóng</v>
          </cell>
          <cell r="AJ1956" t="str">
            <v>Vĩnh Phúc</v>
          </cell>
          <cell r="BX1956" t="str">
            <v>AON</v>
          </cell>
        </row>
        <row r="1957">
          <cell r="A1957" t="str">
            <v>ON</v>
          </cell>
          <cell r="B1957" t="str">
            <v>Trong 24h</v>
          </cell>
          <cell r="D1957" t="str">
            <v>Khiếu nại về dịch vụ FTTH</v>
          </cell>
          <cell r="W1957" t="str">
            <v>Đã đóng</v>
          </cell>
          <cell r="AJ1957" t="str">
            <v xml:space="preserve">Quảng Nam </v>
          </cell>
          <cell r="BX1957" t="str">
            <v>AON</v>
          </cell>
        </row>
        <row r="1958">
          <cell r="A1958" t="str">
            <v>ON</v>
          </cell>
          <cell r="B1958" t="str">
            <v>Trong 24h</v>
          </cell>
          <cell r="D1958" t="str">
            <v>Khiếu nại về dịch vụ FTTH</v>
          </cell>
          <cell r="W1958" t="str">
            <v>Đang xử lý</v>
          </cell>
          <cell r="AJ1958" t="str">
            <v>Thái Nguyên</v>
          </cell>
          <cell r="BX1958" t="str">
            <v>AON</v>
          </cell>
        </row>
        <row r="1959">
          <cell r="A1959" t="str">
            <v>ON</v>
          </cell>
          <cell r="B1959" t="str">
            <v>Trong 24h</v>
          </cell>
          <cell r="D1959" t="str">
            <v>Khiếu nại về dịch vụ FTTH</v>
          </cell>
          <cell r="W1959" t="str">
            <v>Đang xử lý</v>
          </cell>
          <cell r="AJ1959" t="str">
            <v xml:space="preserve">Đồng Nai </v>
          </cell>
          <cell r="BX1959" t="str">
            <v>AON</v>
          </cell>
        </row>
        <row r="1960">
          <cell r="A1960" t="str">
            <v>ON</v>
          </cell>
          <cell r="B1960" t="str">
            <v>Trong 24h</v>
          </cell>
          <cell r="D1960" t="str">
            <v>Khiếu nại về dịch vụ FTTH</v>
          </cell>
          <cell r="W1960" t="str">
            <v>Đang xử lý</v>
          </cell>
          <cell r="AJ1960" t="str">
            <v>An Giang</v>
          </cell>
          <cell r="BX1960" t="str">
            <v>AON</v>
          </cell>
        </row>
        <row r="1961">
          <cell r="A1961" t="str">
            <v>ON</v>
          </cell>
          <cell r="B1961" t="str">
            <v>Trong 24h</v>
          </cell>
          <cell r="D1961" t="str">
            <v>Khiếu nại về dịch vụ FTTH</v>
          </cell>
          <cell r="W1961" t="str">
            <v>Đã đóng</v>
          </cell>
          <cell r="AJ1961" t="str">
            <v>Hà Nội 2</v>
          </cell>
          <cell r="BX1961" t="str">
            <v>AON</v>
          </cell>
        </row>
        <row r="1962">
          <cell r="A1962" t="str">
            <v>ON</v>
          </cell>
          <cell r="B1962" t="str">
            <v>Trong 24h</v>
          </cell>
          <cell r="D1962" t="str">
            <v>Khiếu nại về dịch vụ FTTH</v>
          </cell>
          <cell r="W1962" t="str">
            <v>Đang xử lý</v>
          </cell>
          <cell r="AJ1962" t="str">
            <v>TP HCM</v>
          </cell>
          <cell r="BX1962" t="str">
            <v>AON</v>
          </cell>
        </row>
        <row r="1963">
          <cell r="A1963" t="str">
            <v>ON</v>
          </cell>
          <cell r="B1963" t="str">
            <v>Trong 24h</v>
          </cell>
          <cell r="D1963" t="str">
            <v>Khiếu nại về dịch vụ FTTH</v>
          </cell>
          <cell r="W1963" t="str">
            <v>Đang xử lý</v>
          </cell>
          <cell r="AJ1963" t="str">
            <v>Nghệ An</v>
          </cell>
          <cell r="BX1963" t="str">
            <v>AON</v>
          </cell>
        </row>
        <row r="1964">
          <cell r="A1964" t="str">
            <v>ON</v>
          </cell>
          <cell r="B1964" t="str">
            <v>Trong 24h</v>
          </cell>
          <cell r="D1964" t="str">
            <v>Khiếu nại về dịch vụ FTTH</v>
          </cell>
          <cell r="W1964" t="str">
            <v>Đang xử lý</v>
          </cell>
          <cell r="AJ1964" t="str">
            <v>Quảng Ngãi</v>
          </cell>
          <cell r="BX1964" t="str">
            <v>AON</v>
          </cell>
        </row>
        <row r="1965">
          <cell r="A1965" t="str">
            <v>ON</v>
          </cell>
          <cell r="B1965" t="str">
            <v>Trong 24h</v>
          </cell>
          <cell r="D1965" t="str">
            <v>Khiếu nại về dịch vụ FTTH</v>
          </cell>
          <cell r="W1965" t="str">
            <v>Đã đóng</v>
          </cell>
          <cell r="AJ1965" t="str">
            <v>Hà Giang</v>
          </cell>
          <cell r="BX1965" t="str">
            <v>AON</v>
          </cell>
        </row>
        <row r="1966">
          <cell r="A1966" t="str">
            <v>ON</v>
          </cell>
          <cell r="B1966" t="str">
            <v>Trong 24h</v>
          </cell>
          <cell r="D1966" t="str">
            <v>Khiếu nại về dịch vụ FTTH</v>
          </cell>
          <cell r="W1966" t="str">
            <v>Đã đóng</v>
          </cell>
          <cell r="AJ1966" t="str">
            <v>Hà Nội 1</v>
          </cell>
          <cell r="BX1966" t="str">
            <v>AON</v>
          </cell>
        </row>
        <row r="1967">
          <cell r="A1967" t="str">
            <v>ON</v>
          </cell>
          <cell r="B1967" t="str">
            <v>Trong 24h</v>
          </cell>
          <cell r="D1967" t="str">
            <v>Khiếu nại về dịch vụ FTTH</v>
          </cell>
          <cell r="W1967" t="str">
            <v>Đang xử lý</v>
          </cell>
          <cell r="AJ1967" t="str">
            <v>Hà Nam</v>
          </cell>
          <cell r="BX1967" t="str">
            <v>AON</v>
          </cell>
        </row>
        <row r="1968">
          <cell r="A1968" t="str">
            <v>ON</v>
          </cell>
          <cell r="B1968" t="str">
            <v>Trong 24h</v>
          </cell>
          <cell r="D1968" t="str">
            <v>Khiếu nại về dịch vụ FTTH</v>
          </cell>
          <cell r="W1968" t="str">
            <v>Đang xử lý</v>
          </cell>
          <cell r="AJ1968" t="str">
            <v>Quảng Ninh</v>
          </cell>
          <cell r="BX1968" t="str">
            <v>AON</v>
          </cell>
        </row>
        <row r="1969">
          <cell r="A1969" t="str">
            <v>ON</v>
          </cell>
          <cell r="B1969" t="str">
            <v>Trong 24h</v>
          </cell>
          <cell r="D1969" t="str">
            <v>Khiếu nại về dịch vụ FTTH</v>
          </cell>
          <cell r="W1969" t="str">
            <v>Đang xử lý</v>
          </cell>
          <cell r="AJ1969" t="str">
            <v>Bắc Ninh</v>
          </cell>
          <cell r="BX1969" t="str">
            <v>AON</v>
          </cell>
        </row>
        <row r="1970">
          <cell r="A1970" t="str">
            <v>ON</v>
          </cell>
          <cell r="B1970" t="str">
            <v>Trong 24h</v>
          </cell>
          <cell r="D1970" t="str">
            <v>Khiếu nại về dịch vụ FTTH</v>
          </cell>
          <cell r="W1970" t="str">
            <v>Đang xử lý</v>
          </cell>
          <cell r="AJ1970" t="str">
            <v>Quảng Ninh</v>
          </cell>
          <cell r="BX1970" t="str">
            <v>AON</v>
          </cell>
        </row>
        <row r="1971">
          <cell r="A1971" t="str">
            <v>ON</v>
          </cell>
          <cell r="B1971" t="str">
            <v>Trong 24h</v>
          </cell>
          <cell r="D1971" t="str">
            <v>Khiếu nại về dịch vụ FTTH</v>
          </cell>
          <cell r="W1971" t="str">
            <v>Đang xử lý</v>
          </cell>
          <cell r="AJ1971" t="str">
            <v>Đắc Nông</v>
          </cell>
          <cell r="BX1971" t="str">
            <v>AON</v>
          </cell>
        </row>
        <row r="1972">
          <cell r="A1972" t="str">
            <v>ON</v>
          </cell>
          <cell r="B1972" t="str">
            <v>Trong 24h</v>
          </cell>
          <cell r="D1972" t="str">
            <v>Khiếu nại về dịch vụ FTTH</v>
          </cell>
          <cell r="W1972" t="str">
            <v>Đang xử lý</v>
          </cell>
          <cell r="AJ1972" t="str">
            <v>Bà Rịa - Vũng Tàu</v>
          </cell>
          <cell r="BX1972" t="str">
            <v>AON</v>
          </cell>
        </row>
        <row r="1973">
          <cell r="A1973" t="str">
            <v>ON</v>
          </cell>
          <cell r="B1973" t="str">
            <v>Trong 24h</v>
          </cell>
          <cell r="D1973" t="str">
            <v>Khiếu nại về dịch vụ FTTH</v>
          </cell>
          <cell r="W1973" t="str">
            <v>Đang xử lý</v>
          </cell>
          <cell r="AJ1973" t="str">
            <v>Bình Dương</v>
          </cell>
          <cell r="BX1973" t="str">
            <v>AON</v>
          </cell>
        </row>
        <row r="1974">
          <cell r="A1974" t="str">
            <v>ON</v>
          </cell>
          <cell r="B1974" t="str">
            <v>Trong 24h</v>
          </cell>
          <cell r="D1974" t="str">
            <v>Khiếu nại về dịch vụ FTTH</v>
          </cell>
          <cell r="W1974" t="str">
            <v>Đang xử lý</v>
          </cell>
          <cell r="AJ1974" t="str">
            <v>Quảng Ninh</v>
          </cell>
          <cell r="BX1974" t="str">
            <v>AON</v>
          </cell>
        </row>
        <row r="1975">
          <cell r="A1975" t="str">
            <v>ON</v>
          </cell>
          <cell r="B1975" t="str">
            <v>Trong 24h</v>
          </cell>
          <cell r="D1975" t="str">
            <v>Khiếu nại về dịch vụ FTTH</v>
          </cell>
          <cell r="W1975" t="str">
            <v>Đang xử lý</v>
          </cell>
          <cell r="AJ1975" t="str">
            <v>Quảng Ninh</v>
          </cell>
          <cell r="BX1975" t="str">
            <v>AON</v>
          </cell>
        </row>
        <row r="1976">
          <cell r="A1976" t="str">
            <v>ON</v>
          </cell>
          <cell r="B1976" t="str">
            <v>Trong 24h</v>
          </cell>
          <cell r="D1976" t="str">
            <v>Khiếu nại về dịch vụ NextTV</v>
          </cell>
          <cell r="W1976" t="str">
            <v>Đang xử lý</v>
          </cell>
          <cell r="AJ1976" t="str">
            <v xml:space="preserve">Đồng Nai </v>
          </cell>
          <cell r="BX1976" t="str">
            <v>AON</v>
          </cell>
        </row>
        <row r="1977">
          <cell r="A1977" t="str">
            <v>ON</v>
          </cell>
          <cell r="B1977" t="str">
            <v>Trong 24h</v>
          </cell>
          <cell r="D1977" t="str">
            <v>Khiếu nại về dịch vụ FTTH</v>
          </cell>
          <cell r="W1977" t="str">
            <v>Đã đóng</v>
          </cell>
          <cell r="AJ1977" t="str">
            <v>Cần Thơ</v>
          </cell>
          <cell r="BX1977" t="str">
            <v>AON</v>
          </cell>
        </row>
        <row r="1978">
          <cell r="A1978" t="str">
            <v>ON</v>
          </cell>
          <cell r="B1978" t="str">
            <v>Trong 24h</v>
          </cell>
          <cell r="D1978" t="str">
            <v>Khiếu nại về dịch vụ FTTH</v>
          </cell>
          <cell r="W1978" t="str">
            <v>Đang xử lý</v>
          </cell>
          <cell r="AJ1978" t="str">
            <v>TP HCM</v>
          </cell>
          <cell r="BX1978" t="str">
            <v>AON</v>
          </cell>
        </row>
        <row r="1979">
          <cell r="A1979" t="str">
            <v>ON</v>
          </cell>
          <cell r="B1979" t="str">
            <v>Trong 24h</v>
          </cell>
          <cell r="D1979" t="str">
            <v>Khiếu nại về dịch vụ FTTH</v>
          </cell>
          <cell r="W1979" t="str">
            <v>Đang xử lý</v>
          </cell>
          <cell r="AJ1979" t="str">
            <v>Long An</v>
          </cell>
          <cell r="BX1979" t="str">
            <v>AON</v>
          </cell>
        </row>
        <row r="1980">
          <cell r="A1980" t="str">
            <v>ON</v>
          </cell>
          <cell r="B1980" t="str">
            <v>Trong 24h</v>
          </cell>
          <cell r="D1980" t="str">
            <v>Khiếu nại về dịch vụ FTTH</v>
          </cell>
          <cell r="W1980" t="str">
            <v>Đã đóng</v>
          </cell>
          <cell r="AJ1980" t="str">
            <v>Hà Nội 1</v>
          </cell>
          <cell r="BX1980" t="str">
            <v>AON</v>
          </cell>
        </row>
        <row r="1981">
          <cell r="A1981" t="str">
            <v>ON</v>
          </cell>
          <cell r="B1981" t="str">
            <v>Trong 24h</v>
          </cell>
          <cell r="D1981" t="str">
            <v>Khiếu nại về dịch vụ NextTV</v>
          </cell>
          <cell r="W1981" t="str">
            <v>Đã đóng</v>
          </cell>
          <cell r="AJ1981" t="str">
            <v>TP HCM</v>
          </cell>
          <cell r="BX1981" t="str">
            <v>AON</v>
          </cell>
        </row>
        <row r="1982">
          <cell r="A1982" t="str">
            <v>ON</v>
          </cell>
          <cell r="B1982" t="str">
            <v>Trong 24h</v>
          </cell>
          <cell r="D1982" t="str">
            <v>Khiếu nại về dịch vụ FTTH</v>
          </cell>
          <cell r="W1982" t="str">
            <v>Đã đóng</v>
          </cell>
          <cell r="AJ1982" t="str">
            <v>Nghệ An</v>
          </cell>
          <cell r="BX1982" t="str">
            <v>AON</v>
          </cell>
        </row>
        <row r="1983">
          <cell r="A1983" t="str">
            <v>ON</v>
          </cell>
          <cell r="B1983" t="str">
            <v>Trong 24h</v>
          </cell>
          <cell r="D1983" t="str">
            <v>Khiếu nại về dịch vụ FTTH</v>
          </cell>
          <cell r="W1983" t="str">
            <v>Đã đóng</v>
          </cell>
          <cell r="AJ1983" t="str">
            <v>Lạng Sơn</v>
          </cell>
          <cell r="BX1983" t="str">
            <v>AON</v>
          </cell>
        </row>
        <row r="1984">
          <cell r="A1984" t="str">
            <v>ON</v>
          </cell>
          <cell r="B1984" t="str">
            <v>Trong 24h</v>
          </cell>
          <cell r="D1984" t="str">
            <v>Khiếu nại về dịch vụ FTTH</v>
          </cell>
          <cell r="W1984" t="str">
            <v>Đã đóng</v>
          </cell>
          <cell r="AJ1984" t="str">
            <v>TP HCM</v>
          </cell>
          <cell r="BX1984" t="str">
            <v>AON</v>
          </cell>
        </row>
        <row r="1985">
          <cell r="A1985" t="str">
            <v>ON</v>
          </cell>
          <cell r="B1985" t="str">
            <v>Trong 24h</v>
          </cell>
          <cell r="D1985" t="str">
            <v>Khiếu nại về dịch vụ FTTH</v>
          </cell>
          <cell r="W1985" t="str">
            <v>Đang xử lý</v>
          </cell>
          <cell r="AJ1985" t="str">
            <v>Hà Nam</v>
          </cell>
          <cell r="BX1985" t="str">
            <v>AON</v>
          </cell>
        </row>
        <row r="1986">
          <cell r="A1986" t="str">
            <v>ON</v>
          </cell>
          <cell r="B1986" t="str">
            <v>Trong 24h</v>
          </cell>
          <cell r="D1986" t="str">
            <v>Khiếu nại về dịch vụ FTTH</v>
          </cell>
          <cell r="W1986" t="str">
            <v>Đã đóng</v>
          </cell>
          <cell r="AJ1986" t="str">
            <v>Hậu Giang</v>
          </cell>
          <cell r="BX1986" t="str">
            <v>AON</v>
          </cell>
        </row>
        <row r="1987">
          <cell r="A1987" t="str">
            <v>ON</v>
          </cell>
          <cell r="B1987" t="str">
            <v>Trong 24h</v>
          </cell>
          <cell r="D1987" t="str">
            <v>Khiếu nại về dịch vụ FTTH</v>
          </cell>
          <cell r="W1987" t="str">
            <v>Đã đóng</v>
          </cell>
          <cell r="AJ1987" t="str">
            <v>Bà Rịa - Vũng Tàu</v>
          </cell>
          <cell r="BX1987" t="str">
            <v>AON</v>
          </cell>
        </row>
        <row r="1988">
          <cell r="A1988" t="str">
            <v>ON</v>
          </cell>
          <cell r="B1988" t="str">
            <v>Trong 24h</v>
          </cell>
          <cell r="D1988" t="str">
            <v>Khiếu nại về dịch vụ NextTV</v>
          </cell>
          <cell r="W1988" t="str">
            <v>Đang xử lý</v>
          </cell>
          <cell r="AJ1988" t="str">
            <v>Hậu Giang</v>
          </cell>
          <cell r="BX1988" t="str">
            <v>AON</v>
          </cell>
        </row>
        <row r="1989">
          <cell r="A1989" t="str">
            <v>ON</v>
          </cell>
          <cell r="B1989" t="str">
            <v>Trong 24h</v>
          </cell>
          <cell r="D1989" t="str">
            <v>Khiếu nại về dịch vụ FTTH</v>
          </cell>
          <cell r="W1989" t="str">
            <v>Đã đóng</v>
          </cell>
          <cell r="AJ1989" t="str">
            <v>TP HCM</v>
          </cell>
          <cell r="BX1989" t="str">
            <v>AON</v>
          </cell>
        </row>
        <row r="1990">
          <cell r="A1990" t="str">
            <v>ON</v>
          </cell>
          <cell r="B1990" t="str">
            <v>Trong 24h</v>
          </cell>
          <cell r="D1990" t="str">
            <v>Khiếu nại về dịch vụ FTTH</v>
          </cell>
          <cell r="W1990" t="str">
            <v>Đang xử lý</v>
          </cell>
          <cell r="AJ1990" t="str">
            <v xml:space="preserve">Đồng Nai </v>
          </cell>
          <cell r="BX1990" t="str">
            <v>AON</v>
          </cell>
        </row>
        <row r="1991">
          <cell r="A1991" t="str">
            <v>ON</v>
          </cell>
          <cell r="B1991" t="str">
            <v>Trong 24h</v>
          </cell>
          <cell r="D1991" t="str">
            <v>Khiếu nại về dịch vụ FTTH</v>
          </cell>
          <cell r="W1991" t="str">
            <v>Đã đóng</v>
          </cell>
          <cell r="AJ1991" t="str">
            <v xml:space="preserve">Đồng Nai </v>
          </cell>
          <cell r="BX1991" t="str">
            <v>AON</v>
          </cell>
        </row>
        <row r="1992">
          <cell r="A1992" t="str">
            <v>ON</v>
          </cell>
          <cell r="B1992" t="str">
            <v>Trong 24h</v>
          </cell>
          <cell r="D1992" t="str">
            <v>Khiếu nại về dịch vụ FTTH</v>
          </cell>
          <cell r="W1992" t="str">
            <v>Đã đóng</v>
          </cell>
          <cell r="AJ1992" t="str">
            <v>Thanh Hoá</v>
          </cell>
          <cell r="BX1992" t="str">
            <v>AON</v>
          </cell>
        </row>
        <row r="1993">
          <cell r="A1993" t="str">
            <v>ON</v>
          </cell>
          <cell r="B1993" t="str">
            <v>Trong 24h</v>
          </cell>
          <cell r="D1993" t="str">
            <v>Khiếu nại về dịch vụ FTTH</v>
          </cell>
          <cell r="W1993" t="str">
            <v>Đang xử lý</v>
          </cell>
          <cell r="AJ1993" t="str">
            <v>Bắc Ninh</v>
          </cell>
          <cell r="BX1993" t="str">
            <v>AON</v>
          </cell>
        </row>
        <row r="1994">
          <cell r="A1994" t="str">
            <v>ON</v>
          </cell>
          <cell r="B1994" t="str">
            <v>Trong 24h</v>
          </cell>
          <cell r="D1994" t="str">
            <v>Khiếu nại về dịch vụ FTTH</v>
          </cell>
          <cell r="W1994" t="str">
            <v>Đang xử lý</v>
          </cell>
          <cell r="AJ1994" t="str">
            <v>TP HCM</v>
          </cell>
          <cell r="BX1994" t="str">
            <v>AON</v>
          </cell>
        </row>
        <row r="1995">
          <cell r="A1995" t="str">
            <v>ON</v>
          </cell>
          <cell r="B1995" t="str">
            <v>Trong 24h</v>
          </cell>
          <cell r="D1995" t="str">
            <v>Khiếu nại về dịch vụ FTTH</v>
          </cell>
          <cell r="W1995" t="str">
            <v>Đang xử lý</v>
          </cell>
          <cell r="AJ1995" t="str">
            <v>Hà Nam</v>
          </cell>
          <cell r="BX1995" t="str">
            <v>AON</v>
          </cell>
        </row>
        <row r="1996">
          <cell r="A1996" t="str">
            <v>ON</v>
          </cell>
          <cell r="B1996" t="str">
            <v>Trong 24h</v>
          </cell>
          <cell r="D1996" t="str">
            <v>Khiếu nại về dịch vụ NextTV</v>
          </cell>
          <cell r="W1996" t="str">
            <v>Đã đóng</v>
          </cell>
          <cell r="AJ1996" t="str">
            <v>Hà Giang</v>
          </cell>
          <cell r="BX1996" t="str">
            <v>AON</v>
          </cell>
        </row>
        <row r="1997">
          <cell r="A1997" t="str">
            <v>ON</v>
          </cell>
          <cell r="B1997" t="str">
            <v>Trong 24h</v>
          </cell>
          <cell r="D1997" t="str">
            <v>Khiếu nại về dịch vụ FTTH</v>
          </cell>
          <cell r="W1997" t="str">
            <v>Đã đóng</v>
          </cell>
          <cell r="AJ1997" t="str">
            <v>Tây Ninh</v>
          </cell>
          <cell r="BX1997" t="str">
            <v>AON</v>
          </cell>
        </row>
        <row r="1998">
          <cell r="A1998" t="str">
            <v>ON</v>
          </cell>
          <cell r="B1998" t="str">
            <v>Trong 24h</v>
          </cell>
          <cell r="D1998" t="str">
            <v>Khiếu nại về dịch vụ FTTH</v>
          </cell>
          <cell r="W1998" t="str">
            <v>Đang xử lý</v>
          </cell>
          <cell r="AJ1998" t="str">
            <v xml:space="preserve">Quảng Nam </v>
          </cell>
          <cell r="BX1998" t="str">
            <v>AON</v>
          </cell>
        </row>
        <row r="1999">
          <cell r="A1999" t="str">
            <v>ON</v>
          </cell>
          <cell r="B1999" t="str">
            <v>Trong 24h</v>
          </cell>
          <cell r="D1999" t="str">
            <v>Khiếu nại về dịch vụ FTTH</v>
          </cell>
          <cell r="W1999" t="str">
            <v>Đang xử lý</v>
          </cell>
          <cell r="AJ1999" t="str">
            <v>Bình Thuận</v>
          </cell>
          <cell r="BX1999" t="str">
            <v>AON</v>
          </cell>
        </row>
        <row r="2000">
          <cell r="A2000" t="str">
            <v>ON</v>
          </cell>
          <cell r="B2000" t="str">
            <v>Trong 24h</v>
          </cell>
          <cell r="D2000" t="str">
            <v>Khiếu nại về dịch vụ NextTV</v>
          </cell>
          <cell r="W2000" t="str">
            <v>Đang xử lý</v>
          </cell>
          <cell r="AJ2000" t="str">
            <v>Thanh Hoá</v>
          </cell>
          <cell r="BX2000" t="str">
            <v>AON</v>
          </cell>
        </row>
        <row r="2001">
          <cell r="A2001" t="str">
            <v>ON</v>
          </cell>
          <cell r="B2001" t="str">
            <v>Trong 24h</v>
          </cell>
          <cell r="D2001" t="str">
            <v>Khiếu nại về dịch vụ FTTH</v>
          </cell>
          <cell r="W2001" t="str">
            <v>Đang xử lý</v>
          </cell>
          <cell r="AJ2001" t="str">
            <v xml:space="preserve">Hà Tĩnh </v>
          </cell>
          <cell r="BX2001" t="str">
            <v>AON</v>
          </cell>
        </row>
        <row r="2002">
          <cell r="A2002" t="str">
            <v>ON</v>
          </cell>
          <cell r="B2002" t="str">
            <v>Trong 24h</v>
          </cell>
          <cell r="D2002" t="str">
            <v>Khiếu nại về dịch vụ FTTH</v>
          </cell>
          <cell r="W2002" t="str">
            <v>Đã đóng</v>
          </cell>
          <cell r="AJ2002" t="str">
            <v>Quảng Ninh</v>
          </cell>
          <cell r="BX2002" t="str">
            <v>AON</v>
          </cell>
        </row>
        <row r="2003">
          <cell r="A2003" t="str">
            <v>ON</v>
          </cell>
          <cell r="B2003" t="str">
            <v>Trong 24h</v>
          </cell>
          <cell r="D2003" t="str">
            <v>Khiếu nại về dịch vụ FTTH</v>
          </cell>
          <cell r="W2003" t="str">
            <v>Đã đóng</v>
          </cell>
          <cell r="AJ2003" t="str">
            <v>Hà Nội 1</v>
          </cell>
          <cell r="BX2003" t="str">
            <v>AON</v>
          </cell>
        </row>
        <row r="2004">
          <cell r="A2004" t="str">
            <v>ON</v>
          </cell>
          <cell r="B2004" t="str">
            <v>Trong 24h</v>
          </cell>
          <cell r="D2004" t="str">
            <v>Khiếu nại về dịch vụ FTTH</v>
          </cell>
          <cell r="W2004" t="str">
            <v>Đang xử lý</v>
          </cell>
          <cell r="AJ2004" t="str">
            <v>TP HCM</v>
          </cell>
          <cell r="BX2004" t="str">
            <v>AON</v>
          </cell>
        </row>
        <row r="2005">
          <cell r="A2005" t="str">
            <v>ON</v>
          </cell>
          <cell r="B2005" t="str">
            <v>Trong 24h</v>
          </cell>
          <cell r="D2005" t="str">
            <v>Khiếu nại về dịch vụ FTTH</v>
          </cell>
          <cell r="W2005" t="str">
            <v>Đã đóng</v>
          </cell>
          <cell r="AJ2005" t="str">
            <v>TP HCM</v>
          </cell>
          <cell r="BX2005" t="str">
            <v>AON</v>
          </cell>
        </row>
        <row r="2006">
          <cell r="A2006" t="str">
            <v>ON</v>
          </cell>
          <cell r="B2006" t="str">
            <v>Trong 24h</v>
          </cell>
          <cell r="D2006" t="str">
            <v>Khiếu nại về dịch vụ FTTH</v>
          </cell>
          <cell r="W2006" t="str">
            <v>Đang xử lý</v>
          </cell>
          <cell r="AJ2006" t="str">
            <v>TP HCM</v>
          </cell>
          <cell r="BX2006" t="str">
            <v>GPON</v>
          </cell>
        </row>
        <row r="2007">
          <cell r="A2007" t="str">
            <v>ON</v>
          </cell>
          <cell r="B2007" t="str">
            <v>Trong 24h</v>
          </cell>
          <cell r="D2007" t="str">
            <v>Khiếu nại về dịch vụ FTTH</v>
          </cell>
          <cell r="W2007" t="str">
            <v>Đang xử lý</v>
          </cell>
          <cell r="AJ2007" t="str">
            <v>Long An</v>
          </cell>
          <cell r="BX2007" t="str">
            <v>AON</v>
          </cell>
        </row>
        <row r="2008">
          <cell r="A2008" t="str">
            <v>ON</v>
          </cell>
          <cell r="B2008" t="str">
            <v>Trong 24h</v>
          </cell>
          <cell r="D2008" t="str">
            <v>Khiếu nại về dịch vụ FTTH</v>
          </cell>
          <cell r="W2008" t="str">
            <v>Đang xử lý</v>
          </cell>
          <cell r="AJ2008" t="str">
            <v>TP HCM</v>
          </cell>
          <cell r="BX2008" t="str">
            <v>AON</v>
          </cell>
        </row>
        <row r="2009">
          <cell r="A2009" t="str">
            <v>ON</v>
          </cell>
          <cell r="B2009" t="str">
            <v>Trong 24h</v>
          </cell>
          <cell r="D2009" t="str">
            <v>Khiếu nại về dịch vụ FTTH</v>
          </cell>
          <cell r="W2009" t="str">
            <v>Đã đóng</v>
          </cell>
          <cell r="AJ2009" t="str">
            <v>TP HCM</v>
          </cell>
          <cell r="BX2009" t="str">
            <v>GPON</v>
          </cell>
        </row>
        <row r="2010">
          <cell r="A2010" t="str">
            <v>ON</v>
          </cell>
          <cell r="B2010" t="str">
            <v>Trong 24h</v>
          </cell>
          <cell r="D2010" t="str">
            <v>Khiếu nại về dịch vụ FTTH</v>
          </cell>
          <cell r="W2010" t="str">
            <v>Đang xử lý</v>
          </cell>
          <cell r="AJ2010" t="str">
            <v>Nam Định</v>
          </cell>
          <cell r="BX2010" t="str">
            <v>AON</v>
          </cell>
        </row>
        <row r="2011">
          <cell r="A2011" t="str">
            <v>ON</v>
          </cell>
          <cell r="B2011" t="str">
            <v>Trong 24h</v>
          </cell>
          <cell r="D2011" t="str">
            <v>Khiếu nại về dịch vụ FTTH</v>
          </cell>
          <cell r="W2011" t="str">
            <v>Đã đóng</v>
          </cell>
          <cell r="AJ2011" t="str">
            <v>Thái Bình</v>
          </cell>
          <cell r="BX2011" t="str">
            <v>AON</v>
          </cell>
        </row>
        <row r="2012">
          <cell r="A2012" t="str">
            <v>ON</v>
          </cell>
          <cell r="B2012" t="str">
            <v>Trong 24h</v>
          </cell>
          <cell r="D2012" t="str">
            <v>Khiếu nại về dịch vụ FTTH</v>
          </cell>
          <cell r="W2012" t="str">
            <v>Đã đóng</v>
          </cell>
          <cell r="AJ2012" t="str">
            <v>TP HCM</v>
          </cell>
          <cell r="BX2012" t="str">
            <v>AON</v>
          </cell>
        </row>
        <row r="2013">
          <cell r="A2013" t="str">
            <v>ON</v>
          </cell>
          <cell r="B2013" t="str">
            <v>Trong 24h</v>
          </cell>
          <cell r="D2013" t="str">
            <v>Khiếu nại về dịch vụ FTTH</v>
          </cell>
          <cell r="W2013" t="str">
            <v>Đang xử lý</v>
          </cell>
          <cell r="AJ2013" t="str">
            <v>Quảng Bình</v>
          </cell>
          <cell r="BX2013" t="str">
            <v>AON</v>
          </cell>
        </row>
        <row r="2014">
          <cell r="A2014" t="str">
            <v>ON</v>
          </cell>
          <cell r="B2014" t="str">
            <v>Trong 24h</v>
          </cell>
          <cell r="D2014" t="str">
            <v>Khiếu nại về dịch vụ FTTH</v>
          </cell>
          <cell r="W2014" t="str">
            <v>Đang xử lý</v>
          </cell>
          <cell r="AJ2014" t="str">
            <v>Thanh Hoá</v>
          </cell>
          <cell r="BX2014" t="str">
            <v>AON</v>
          </cell>
        </row>
        <row r="2015">
          <cell r="A2015" t="str">
            <v>ON</v>
          </cell>
          <cell r="B2015" t="str">
            <v>Trong 24h</v>
          </cell>
          <cell r="D2015" t="str">
            <v>Khiếu nại về dịch vụ FTTH</v>
          </cell>
          <cell r="W2015" t="str">
            <v>Đang xử lý</v>
          </cell>
          <cell r="AJ2015" t="str">
            <v>Sóc Trăng</v>
          </cell>
          <cell r="BX2015" t="str">
            <v>AON</v>
          </cell>
        </row>
        <row r="2016">
          <cell r="A2016" t="str">
            <v>ON</v>
          </cell>
          <cell r="B2016" t="str">
            <v>Trong 24h</v>
          </cell>
          <cell r="D2016" t="str">
            <v>Khiếu nại về dịch vụ FTTH</v>
          </cell>
          <cell r="W2016" t="str">
            <v>Đang xử lý</v>
          </cell>
          <cell r="AJ2016" t="str">
            <v xml:space="preserve">Đà Nẵng </v>
          </cell>
          <cell r="BX2016" t="str">
            <v>AON</v>
          </cell>
        </row>
        <row r="2017">
          <cell r="A2017" t="str">
            <v>ON</v>
          </cell>
          <cell r="B2017" t="str">
            <v>Trong 24h</v>
          </cell>
          <cell r="D2017" t="str">
            <v>Khiếu nại về dịch vụ FTTH</v>
          </cell>
          <cell r="W2017" t="str">
            <v>Đã đóng</v>
          </cell>
          <cell r="AJ2017" t="str">
            <v>An Giang</v>
          </cell>
          <cell r="BX2017" t="str">
            <v>AON</v>
          </cell>
        </row>
        <row r="2018">
          <cell r="A2018" t="str">
            <v>ON</v>
          </cell>
          <cell r="B2018" t="str">
            <v>Trong 24h</v>
          </cell>
          <cell r="D2018" t="str">
            <v>Khiếu nại về dịch vụ FTTH</v>
          </cell>
          <cell r="W2018" t="str">
            <v>Đang xử lý</v>
          </cell>
          <cell r="AJ2018" t="str">
            <v>TP HCM</v>
          </cell>
          <cell r="BX2018" t="str">
            <v>AON</v>
          </cell>
        </row>
        <row r="2019">
          <cell r="A2019" t="str">
            <v>ON</v>
          </cell>
          <cell r="B2019" t="str">
            <v>Trong 24h</v>
          </cell>
          <cell r="D2019" t="str">
            <v>Khiếu nại về dịch vụ FTTH</v>
          </cell>
          <cell r="W2019" t="str">
            <v>Đã đóng</v>
          </cell>
          <cell r="AJ2019" t="str">
            <v>Thái Bình</v>
          </cell>
          <cell r="BX2019" t="str">
            <v>AON</v>
          </cell>
        </row>
        <row r="2020">
          <cell r="A2020" t="str">
            <v>ON</v>
          </cell>
          <cell r="B2020" t="str">
            <v>Trong 24h</v>
          </cell>
          <cell r="D2020" t="str">
            <v>Khiếu nại về dịch vụ FTTH</v>
          </cell>
          <cell r="W2020" t="str">
            <v>Đang xử lý</v>
          </cell>
          <cell r="AJ2020" t="str">
            <v>Nam Định</v>
          </cell>
          <cell r="BX2020" t="str">
            <v>AON</v>
          </cell>
        </row>
        <row r="2021">
          <cell r="A2021" t="str">
            <v>ON</v>
          </cell>
          <cell r="B2021" t="str">
            <v>Trong 24h</v>
          </cell>
          <cell r="D2021" t="str">
            <v>Khiếu nại về dịch vụ FTTH</v>
          </cell>
          <cell r="W2021" t="str">
            <v>Đang xử lý</v>
          </cell>
          <cell r="AJ2021" t="str">
            <v>TP HCM</v>
          </cell>
          <cell r="BX2021" t="str">
            <v>AON</v>
          </cell>
        </row>
        <row r="2022">
          <cell r="A2022" t="str">
            <v>ON</v>
          </cell>
          <cell r="B2022" t="str">
            <v>Trong 24h</v>
          </cell>
          <cell r="D2022" t="str">
            <v>Khiếu nại về dịch vụ FTTH</v>
          </cell>
          <cell r="W2022" t="str">
            <v>Đang xử lý</v>
          </cell>
          <cell r="AJ2022" t="str">
            <v>Thừa Thiên Huế</v>
          </cell>
          <cell r="BX2022" t="str">
            <v>AON</v>
          </cell>
        </row>
        <row r="2023">
          <cell r="A2023" t="str">
            <v>ON</v>
          </cell>
          <cell r="B2023" t="str">
            <v>Trong 24h</v>
          </cell>
          <cell r="D2023" t="str">
            <v>Khiếu nại về dịch vụ FTTH</v>
          </cell>
          <cell r="W2023" t="str">
            <v>Đang xử lý</v>
          </cell>
          <cell r="AJ2023" t="str">
            <v>TP HCM</v>
          </cell>
          <cell r="BX2023" t="str">
            <v>AON</v>
          </cell>
        </row>
        <row r="2024">
          <cell r="A2024" t="str">
            <v>ON</v>
          </cell>
          <cell r="B2024" t="str">
            <v>Trong 24h</v>
          </cell>
          <cell r="D2024" t="str">
            <v>Khiếu nại về dịch vụ FTTH</v>
          </cell>
          <cell r="W2024" t="str">
            <v>Đã đóng</v>
          </cell>
          <cell r="AJ2024" t="str">
            <v>Hà Nội 2</v>
          </cell>
          <cell r="BX2024" t="str">
            <v>AON</v>
          </cell>
        </row>
        <row r="2025">
          <cell r="A2025" t="str">
            <v>ON</v>
          </cell>
          <cell r="B2025" t="str">
            <v>Trong 24h</v>
          </cell>
          <cell r="D2025" t="str">
            <v>Khiếu nại về dịch vụ FTTH</v>
          </cell>
          <cell r="W2025" t="str">
            <v>Đang xử lý</v>
          </cell>
          <cell r="AJ2025" t="str">
            <v>Kon Tum</v>
          </cell>
          <cell r="BX2025" t="str">
            <v>AON</v>
          </cell>
        </row>
        <row r="2026">
          <cell r="A2026" t="str">
            <v>ON</v>
          </cell>
          <cell r="B2026" t="str">
            <v>Trong 24h</v>
          </cell>
          <cell r="D2026" t="str">
            <v>Khiếu nại về dịch vụ FTTH</v>
          </cell>
          <cell r="W2026" t="str">
            <v>Đang xử lý</v>
          </cell>
          <cell r="AJ2026" t="str">
            <v>Quảng Ngãi</v>
          </cell>
          <cell r="BX2026" t="str">
            <v>AON</v>
          </cell>
        </row>
        <row r="2027">
          <cell r="A2027" t="str">
            <v>ON</v>
          </cell>
          <cell r="B2027" t="str">
            <v>Trong 24h</v>
          </cell>
          <cell r="D2027" t="str">
            <v>Khiếu nại về dịch vụ FTTH</v>
          </cell>
          <cell r="W2027" t="str">
            <v>Đã đóng</v>
          </cell>
          <cell r="AJ2027" t="str">
            <v>Hà Nội 1</v>
          </cell>
          <cell r="BX2027" t="str">
            <v>AON</v>
          </cell>
        </row>
        <row r="2028">
          <cell r="A2028" t="str">
            <v>ON</v>
          </cell>
          <cell r="B2028" t="str">
            <v>Trong 24h</v>
          </cell>
          <cell r="D2028" t="str">
            <v>Khiếu nại về dịch vụ FTTH</v>
          </cell>
          <cell r="W2028" t="str">
            <v>Đã đóng</v>
          </cell>
          <cell r="AJ2028" t="str">
            <v>TP HCM</v>
          </cell>
          <cell r="BX2028" t="str">
            <v>AON</v>
          </cell>
        </row>
        <row r="2029">
          <cell r="A2029" t="str">
            <v>ON</v>
          </cell>
          <cell r="B2029" t="str">
            <v>Trong 24h</v>
          </cell>
          <cell r="D2029" t="str">
            <v>Khiếu nại về dịch vụ FTTH</v>
          </cell>
          <cell r="W2029" t="str">
            <v>Đang xử lý</v>
          </cell>
          <cell r="AJ2029" t="str">
            <v>Thái Nguyên</v>
          </cell>
          <cell r="BX2029" t="str">
            <v>AON</v>
          </cell>
        </row>
        <row r="2030">
          <cell r="A2030" t="str">
            <v>ON</v>
          </cell>
          <cell r="B2030" t="str">
            <v>Trong 24h</v>
          </cell>
          <cell r="D2030" t="str">
            <v>Khiếu nại về dịch vụ FTTH</v>
          </cell>
          <cell r="W2030" t="str">
            <v>Đang xử lý</v>
          </cell>
          <cell r="AJ2030" t="str">
            <v>Điện Biên</v>
          </cell>
          <cell r="BX2030" t="str">
            <v>AON</v>
          </cell>
        </row>
        <row r="2031">
          <cell r="A2031" t="str">
            <v>ON</v>
          </cell>
          <cell r="B2031" t="str">
            <v>Trong 24h</v>
          </cell>
          <cell r="D2031" t="str">
            <v>Khiếu nại về dịch vụ FTTH</v>
          </cell>
          <cell r="W2031" t="str">
            <v>Đang xử lý</v>
          </cell>
          <cell r="AJ2031" t="str">
            <v>Hà Nội 1</v>
          </cell>
          <cell r="BX2031" t="str">
            <v>AON</v>
          </cell>
        </row>
        <row r="2032">
          <cell r="A2032" t="str">
            <v>ON</v>
          </cell>
          <cell r="B2032" t="str">
            <v>Trong 24h</v>
          </cell>
          <cell r="D2032" t="str">
            <v>Khiếu nại về dịch vụ FTTH</v>
          </cell>
          <cell r="W2032" t="str">
            <v>Đang xử lý</v>
          </cell>
          <cell r="AJ2032" t="str">
            <v>Nghệ An</v>
          </cell>
          <cell r="BX2032" t="str">
            <v>AON</v>
          </cell>
        </row>
        <row r="2033">
          <cell r="A2033" t="str">
            <v>ON</v>
          </cell>
          <cell r="B2033" t="str">
            <v>Trong 24h</v>
          </cell>
          <cell r="D2033" t="str">
            <v>Khiếu nại về dịch vụ FTTH</v>
          </cell>
          <cell r="W2033" t="str">
            <v>Đã đóng</v>
          </cell>
          <cell r="AJ2033" t="str">
            <v>Thái Bình</v>
          </cell>
          <cell r="BX2033" t="str">
            <v>AON</v>
          </cell>
        </row>
        <row r="2034">
          <cell r="A2034" t="str">
            <v>ON</v>
          </cell>
          <cell r="B2034" t="str">
            <v>Trong 24h</v>
          </cell>
          <cell r="D2034" t="str">
            <v>Khiếu nại về dịch vụ NextTV</v>
          </cell>
          <cell r="W2034" t="str">
            <v>Đang xử lý</v>
          </cell>
          <cell r="AJ2034" t="str">
            <v xml:space="preserve">Đà Nẵng </v>
          </cell>
          <cell r="BX2034" t="str">
            <v>AON</v>
          </cell>
        </row>
        <row r="2035">
          <cell r="A2035" t="str">
            <v>ON</v>
          </cell>
          <cell r="B2035" t="str">
            <v>Trong 24h</v>
          </cell>
          <cell r="D2035" t="str">
            <v>Khiếu nại về dịch vụ FTTH</v>
          </cell>
          <cell r="W2035" t="str">
            <v>Đã đóng</v>
          </cell>
          <cell r="AJ2035" t="str">
            <v>Hà Nội 1</v>
          </cell>
          <cell r="BX2035" t="str">
            <v>AON</v>
          </cell>
        </row>
        <row r="2036">
          <cell r="A2036" t="str">
            <v>ON</v>
          </cell>
          <cell r="B2036" t="str">
            <v>Trong 24h</v>
          </cell>
          <cell r="D2036" t="str">
            <v>Khiếu nại về dịch vụ FTTH</v>
          </cell>
          <cell r="W2036" t="str">
            <v>Đã đóng</v>
          </cell>
          <cell r="AJ2036" t="str">
            <v xml:space="preserve">Quảng Nam </v>
          </cell>
          <cell r="BX2036" t="str">
            <v>AON</v>
          </cell>
        </row>
        <row r="2037">
          <cell r="A2037" t="str">
            <v>ON</v>
          </cell>
          <cell r="B2037" t="str">
            <v>Trong 24h</v>
          </cell>
          <cell r="D2037" t="str">
            <v>Khiếu nại về dịch vụ FTTH</v>
          </cell>
          <cell r="W2037" t="str">
            <v>Đang xử lý</v>
          </cell>
          <cell r="AJ2037" t="str">
            <v>Sóc Trăng</v>
          </cell>
          <cell r="BX2037" t="str">
            <v>AON</v>
          </cell>
        </row>
        <row r="2038">
          <cell r="A2038" t="str">
            <v>ON</v>
          </cell>
          <cell r="B2038" t="str">
            <v>Trong 24h</v>
          </cell>
          <cell r="D2038" t="str">
            <v>Khiếu nại về dịch vụ FTTH</v>
          </cell>
          <cell r="W2038" t="str">
            <v>Đang xử lý</v>
          </cell>
          <cell r="AJ2038" t="str">
            <v xml:space="preserve">Quảng Nam </v>
          </cell>
          <cell r="BX2038" t="str">
            <v>AON</v>
          </cell>
        </row>
        <row r="2039">
          <cell r="A2039" t="str">
            <v>ON</v>
          </cell>
          <cell r="B2039" t="str">
            <v>Trong 24h</v>
          </cell>
          <cell r="D2039" t="str">
            <v>Khiếu nại về dịch vụ FTTH</v>
          </cell>
          <cell r="W2039" t="str">
            <v>Đã đóng</v>
          </cell>
          <cell r="AJ2039" t="str">
            <v>Bình Dương</v>
          </cell>
          <cell r="BX2039" t="str">
            <v>AON</v>
          </cell>
        </row>
        <row r="2040">
          <cell r="A2040" t="str">
            <v>ON</v>
          </cell>
          <cell r="B2040" t="str">
            <v>Trong 24h</v>
          </cell>
          <cell r="D2040" t="str">
            <v>Khiếu nại về dịch vụ FTTH</v>
          </cell>
          <cell r="W2040" t="str">
            <v>Đã đóng</v>
          </cell>
          <cell r="AJ2040" t="str">
            <v>Bà Rịa - Vũng Tàu</v>
          </cell>
          <cell r="BX2040" t="str">
            <v>AON</v>
          </cell>
        </row>
        <row r="2041">
          <cell r="A2041" t="str">
            <v>ON</v>
          </cell>
          <cell r="B2041" t="str">
            <v>Trong 24h</v>
          </cell>
          <cell r="D2041" t="str">
            <v>Khiếu nại về dịch vụ FTTH</v>
          </cell>
          <cell r="W2041" t="str">
            <v>Đang xử lý</v>
          </cell>
          <cell r="AJ2041" t="str">
            <v>Cà Mau</v>
          </cell>
          <cell r="BX2041" t="str">
            <v>AON</v>
          </cell>
        </row>
        <row r="2042">
          <cell r="A2042" t="str">
            <v>ON</v>
          </cell>
          <cell r="B2042" t="str">
            <v>Trong 24h</v>
          </cell>
          <cell r="D2042" t="str">
            <v>Khiếu nại về dịch vụ FTTH</v>
          </cell>
          <cell r="W2042" t="str">
            <v>Đã đóng</v>
          </cell>
          <cell r="AJ2042" t="str">
            <v>Ninh Bình</v>
          </cell>
          <cell r="BX2042" t="str">
            <v>AON</v>
          </cell>
        </row>
        <row r="2043">
          <cell r="A2043" t="str">
            <v>ON</v>
          </cell>
          <cell r="B2043" t="str">
            <v>Trong 24h</v>
          </cell>
          <cell r="D2043" t="str">
            <v>Khiếu nại về dịch vụ FTTH</v>
          </cell>
          <cell r="W2043" t="str">
            <v>Đang xử lý</v>
          </cell>
          <cell r="AJ2043" t="str">
            <v>TP HCM</v>
          </cell>
          <cell r="BX2043" t="str">
            <v>GPON</v>
          </cell>
        </row>
        <row r="2044">
          <cell r="A2044" t="str">
            <v>ON</v>
          </cell>
          <cell r="B2044" t="str">
            <v>Trong 24h</v>
          </cell>
          <cell r="D2044" t="str">
            <v>Khiếu nại về dịch vụ FTTH</v>
          </cell>
          <cell r="W2044" t="str">
            <v>Đã đóng</v>
          </cell>
          <cell r="AJ2044" t="str">
            <v>TP HCM</v>
          </cell>
          <cell r="BX2044" t="str">
            <v>AON</v>
          </cell>
        </row>
        <row r="2045">
          <cell r="A2045" t="str">
            <v>ON</v>
          </cell>
          <cell r="B2045" t="str">
            <v>Trong 24h</v>
          </cell>
          <cell r="D2045" t="str">
            <v>Khiếu nại về dịch vụ FTTH</v>
          </cell>
          <cell r="W2045" t="str">
            <v>Đang xử lý</v>
          </cell>
          <cell r="AJ2045" t="str">
            <v>An Giang</v>
          </cell>
          <cell r="BX2045" t="str">
            <v>AON</v>
          </cell>
        </row>
        <row r="2046">
          <cell r="A2046" t="str">
            <v>ON</v>
          </cell>
          <cell r="B2046" t="str">
            <v>Trong 24h</v>
          </cell>
          <cell r="D2046" t="str">
            <v>Khiếu nại về dịch vụ FTTH</v>
          </cell>
          <cell r="W2046" t="str">
            <v>Đang xử lý</v>
          </cell>
          <cell r="AJ2046" t="str">
            <v>TP HCM</v>
          </cell>
          <cell r="BX2046" t="str">
            <v>GPON</v>
          </cell>
        </row>
        <row r="2047">
          <cell r="A2047" t="str">
            <v>ON</v>
          </cell>
          <cell r="B2047" t="str">
            <v>Trong 24h</v>
          </cell>
          <cell r="D2047" t="str">
            <v>Khiếu nại về dịch vụ FTTH</v>
          </cell>
          <cell r="W2047" t="str">
            <v>Đang xử lý</v>
          </cell>
          <cell r="AJ2047" t="str">
            <v>TP HCM</v>
          </cell>
          <cell r="BX2047" t="str">
            <v>AON</v>
          </cell>
        </row>
        <row r="2048">
          <cell r="A2048" t="str">
            <v>ON</v>
          </cell>
          <cell r="B2048" t="str">
            <v>Trong 24h</v>
          </cell>
          <cell r="D2048" t="str">
            <v>Khiếu nại về dịch vụ FTTH</v>
          </cell>
          <cell r="W2048" t="str">
            <v>Đã đóng</v>
          </cell>
          <cell r="AJ2048" t="str">
            <v>Hà Nội 1</v>
          </cell>
          <cell r="BX2048" t="str">
            <v>AON</v>
          </cell>
        </row>
        <row r="2049">
          <cell r="A2049" t="str">
            <v>ON</v>
          </cell>
          <cell r="B2049" t="str">
            <v>Trong 24h</v>
          </cell>
          <cell r="D2049" t="str">
            <v>Khiếu nại về dịch vụ NextTV</v>
          </cell>
          <cell r="W2049" t="str">
            <v>Đang xử lý</v>
          </cell>
          <cell r="AJ2049" t="str">
            <v>Trà Vinh</v>
          </cell>
          <cell r="BX2049" t="str">
            <v>AON</v>
          </cell>
        </row>
        <row r="2050">
          <cell r="A2050" t="str">
            <v>ON</v>
          </cell>
          <cell r="B2050" t="str">
            <v>Trong 24h</v>
          </cell>
          <cell r="D2050" t="str">
            <v>Khiếu nại về dịch vụ FTTH</v>
          </cell>
          <cell r="W2050" t="str">
            <v>Đang xử lý</v>
          </cell>
          <cell r="AJ2050" t="str">
            <v>Điện Biên</v>
          </cell>
          <cell r="BX2050" t="str">
            <v>AON</v>
          </cell>
        </row>
        <row r="2051">
          <cell r="A2051" t="str">
            <v>ON</v>
          </cell>
          <cell r="B2051" t="str">
            <v>Trong 24h</v>
          </cell>
          <cell r="D2051" t="str">
            <v>Khiếu nại về dịch vụ FTTH</v>
          </cell>
          <cell r="W2051" t="str">
            <v>Đang xử lý</v>
          </cell>
          <cell r="AJ2051" t="str">
            <v>Kon Tum</v>
          </cell>
          <cell r="BX2051" t="str">
            <v>AON</v>
          </cell>
        </row>
        <row r="2052">
          <cell r="A2052" t="str">
            <v>ON</v>
          </cell>
          <cell r="B2052" t="str">
            <v>Trong 24h</v>
          </cell>
          <cell r="D2052" t="str">
            <v>Khiếu nại về dịch vụ FTTH</v>
          </cell>
          <cell r="W2052" t="str">
            <v>Đã đóng</v>
          </cell>
          <cell r="AJ2052" t="str">
            <v>Ninh Bình</v>
          </cell>
          <cell r="BX2052" t="str">
            <v>AON</v>
          </cell>
        </row>
        <row r="2053">
          <cell r="A2053" t="str">
            <v>ON</v>
          </cell>
          <cell r="B2053" t="str">
            <v>Trong 24h</v>
          </cell>
          <cell r="D2053" t="str">
            <v>Khiếu nại về dịch vụ FTTH</v>
          </cell>
          <cell r="W2053" t="str">
            <v>Đã đóng</v>
          </cell>
          <cell r="AJ2053" t="str">
            <v xml:space="preserve">Hà Tĩnh </v>
          </cell>
          <cell r="BX2053" t="str">
            <v>AON</v>
          </cell>
        </row>
        <row r="2054">
          <cell r="A2054" t="str">
            <v>ON</v>
          </cell>
          <cell r="B2054" t="str">
            <v>Trong 24h</v>
          </cell>
          <cell r="D2054" t="str">
            <v>Khiếu nại về dịch vụ FTTH</v>
          </cell>
          <cell r="W2054" t="str">
            <v>Đang xử lý</v>
          </cell>
          <cell r="AJ2054" t="str">
            <v>TP HCM</v>
          </cell>
          <cell r="BX2054" t="str">
            <v>AON</v>
          </cell>
        </row>
        <row r="2055">
          <cell r="A2055" t="str">
            <v>ON</v>
          </cell>
          <cell r="B2055" t="str">
            <v>Trong 24h</v>
          </cell>
          <cell r="D2055" t="str">
            <v>Khiếu nại về dịch vụ FTTH</v>
          </cell>
          <cell r="W2055" t="str">
            <v>Đang xử lý</v>
          </cell>
          <cell r="AJ2055" t="str">
            <v xml:space="preserve">Hà Tĩnh </v>
          </cell>
          <cell r="BX2055" t="str">
            <v>AON</v>
          </cell>
        </row>
        <row r="2056">
          <cell r="A2056" t="str">
            <v>ON</v>
          </cell>
          <cell r="B2056" t="str">
            <v>Trong 24h</v>
          </cell>
          <cell r="D2056" t="str">
            <v>Khiếu nại về dịch vụ NextTV</v>
          </cell>
          <cell r="W2056" t="str">
            <v>Đang xử lý</v>
          </cell>
          <cell r="AJ2056" t="str">
            <v>TP HCM</v>
          </cell>
          <cell r="BX2056" t="str">
            <v>AON</v>
          </cell>
        </row>
        <row r="2057">
          <cell r="A2057" t="str">
            <v>ON</v>
          </cell>
          <cell r="B2057" t="str">
            <v>Trong 24h</v>
          </cell>
          <cell r="D2057" t="str">
            <v>Khiếu nại về dịch vụ FTTH</v>
          </cell>
          <cell r="W2057" t="str">
            <v>Đang xử lý</v>
          </cell>
          <cell r="AJ2057" t="str">
            <v>Gia Lai</v>
          </cell>
          <cell r="BX2057" t="str">
            <v>AON</v>
          </cell>
        </row>
        <row r="2058">
          <cell r="A2058" t="str">
            <v>ON</v>
          </cell>
          <cell r="B2058" t="str">
            <v>Trong 24h</v>
          </cell>
          <cell r="D2058" t="str">
            <v>Khiếu nại về dịch vụ FTTH</v>
          </cell>
          <cell r="W2058" t="str">
            <v>Đã đóng</v>
          </cell>
          <cell r="AJ2058" t="str">
            <v>Hậu Giang</v>
          </cell>
          <cell r="BX2058" t="str">
            <v>AON</v>
          </cell>
        </row>
        <row r="2059">
          <cell r="A2059" t="str">
            <v>ON</v>
          </cell>
          <cell r="B2059" t="str">
            <v>Trong 24h</v>
          </cell>
          <cell r="D2059" t="str">
            <v>Khiếu nại về dịch vụ NextTV</v>
          </cell>
          <cell r="W2059" t="str">
            <v>Đang xử lý</v>
          </cell>
          <cell r="AJ2059" t="str">
            <v>Hải Phòng</v>
          </cell>
          <cell r="BX2059" t="str">
            <v>AON</v>
          </cell>
        </row>
        <row r="2060">
          <cell r="A2060" t="str">
            <v>ON</v>
          </cell>
          <cell r="B2060" t="str">
            <v>Trong 24h</v>
          </cell>
          <cell r="D2060" t="str">
            <v>Khiếu nại về dịch vụ FTTH</v>
          </cell>
          <cell r="W2060" t="str">
            <v>Đang xử lý</v>
          </cell>
          <cell r="AJ2060" t="str">
            <v>Thanh Hoá</v>
          </cell>
          <cell r="BX2060" t="str">
            <v>AON</v>
          </cell>
        </row>
        <row r="2061">
          <cell r="A2061" t="str">
            <v>ON</v>
          </cell>
          <cell r="B2061" t="str">
            <v>Trong 24h</v>
          </cell>
          <cell r="D2061" t="str">
            <v>Khiếu nại về dịch vụ FTTH</v>
          </cell>
          <cell r="W2061" t="str">
            <v>Đang xử lý</v>
          </cell>
          <cell r="AJ2061" t="str">
            <v>TP HCM</v>
          </cell>
          <cell r="BX2061" t="str">
            <v>AON</v>
          </cell>
        </row>
        <row r="2062">
          <cell r="A2062" t="str">
            <v>ON</v>
          </cell>
          <cell r="B2062" t="str">
            <v>Trong 24h</v>
          </cell>
          <cell r="D2062" t="str">
            <v>Khiếu nại về dịch vụ NextTV</v>
          </cell>
          <cell r="W2062" t="str">
            <v>Đang xử lý</v>
          </cell>
          <cell r="AJ2062" t="str">
            <v>Hải Phòng</v>
          </cell>
          <cell r="BX2062" t="str">
            <v>AON</v>
          </cell>
        </row>
        <row r="2063">
          <cell r="A2063" t="str">
            <v>ON</v>
          </cell>
          <cell r="B2063" t="str">
            <v>Trong 24h</v>
          </cell>
          <cell r="D2063" t="str">
            <v>Khiếu nại về dịch vụ FTTH</v>
          </cell>
          <cell r="W2063" t="str">
            <v>Đang xử lý</v>
          </cell>
          <cell r="AJ2063" t="str">
            <v>Thái Nguyên</v>
          </cell>
          <cell r="BX2063" t="str">
            <v>AON</v>
          </cell>
        </row>
        <row r="2064">
          <cell r="A2064" t="str">
            <v>ON</v>
          </cell>
          <cell r="B2064" t="str">
            <v>Trong 24h</v>
          </cell>
          <cell r="D2064" t="str">
            <v>Khiếu nại về dịch vụ FTTH</v>
          </cell>
          <cell r="W2064" t="str">
            <v>Đang xử lý</v>
          </cell>
          <cell r="AJ2064" t="str">
            <v>Bình Dương</v>
          </cell>
          <cell r="BX2064" t="str">
            <v>AON</v>
          </cell>
        </row>
        <row r="2065">
          <cell r="A2065" t="str">
            <v>ON</v>
          </cell>
          <cell r="B2065" t="str">
            <v>Trong 24h</v>
          </cell>
          <cell r="D2065" t="str">
            <v>Khiếu nại về dịch vụ FTTH</v>
          </cell>
          <cell r="W2065" t="str">
            <v>Đang xử lý</v>
          </cell>
          <cell r="AJ2065" t="str">
            <v xml:space="preserve">Đà Nẵng </v>
          </cell>
          <cell r="BX2065" t="str">
            <v>AON</v>
          </cell>
        </row>
        <row r="2066">
          <cell r="A2066" t="str">
            <v>ON</v>
          </cell>
          <cell r="B2066" t="str">
            <v>Trong 24h</v>
          </cell>
          <cell r="D2066" t="str">
            <v>Khiếu nại về dịch vụ FTTH</v>
          </cell>
          <cell r="W2066" t="str">
            <v>Đang xử lý</v>
          </cell>
          <cell r="AJ2066" t="str">
            <v>Hà Nội 2</v>
          </cell>
          <cell r="BX2066" t="str">
            <v>AON</v>
          </cell>
        </row>
        <row r="2067">
          <cell r="A2067" t="str">
            <v>ON</v>
          </cell>
          <cell r="B2067" t="str">
            <v>Trong 24h</v>
          </cell>
          <cell r="D2067" t="str">
            <v>Khiếu nại về dịch vụ FTTH</v>
          </cell>
          <cell r="W2067" t="str">
            <v>Đang xử lý</v>
          </cell>
          <cell r="AJ2067" t="str">
            <v>Quảng Ninh</v>
          </cell>
          <cell r="BX2067" t="str">
            <v>AON</v>
          </cell>
        </row>
        <row r="2068">
          <cell r="A2068" t="str">
            <v>ON</v>
          </cell>
          <cell r="B2068" t="str">
            <v>Trong 24h</v>
          </cell>
          <cell r="D2068" t="str">
            <v>Khiếu nại về dịch vụ FTTH</v>
          </cell>
          <cell r="W2068" t="str">
            <v>Đã đóng</v>
          </cell>
          <cell r="AJ2068" t="str">
            <v>Hậu Giang</v>
          </cell>
          <cell r="BX2068" t="str">
            <v>AON</v>
          </cell>
        </row>
        <row r="2069">
          <cell r="A2069" t="str">
            <v>ON</v>
          </cell>
          <cell r="B2069" t="str">
            <v>Trong 24h</v>
          </cell>
          <cell r="D2069" t="str">
            <v>Khiếu nại về dịch vụ FTTH</v>
          </cell>
          <cell r="W2069" t="str">
            <v>Đang xử lý</v>
          </cell>
          <cell r="AJ2069" t="str">
            <v>Hà Nội 1</v>
          </cell>
          <cell r="BX2069" t="str">
            <v>AON</v>
          </cell>
        </row>
        <row r="2070">
          <cell r="A2070" t="str">
            <v>ON</v>
          </cell>
          <cell r="B2070" t="str">
            <v>Trong 24h</v>
          </cell>
          <cell r="D2070" t="str">
            <v>Khiếu nại về dịch vụ FTTH</v>
          </cell>
          <cell r="W2070" t="str">
            <v>Đã đóng</v>
          </cell>
          <cell r="AJ2070" t="str">
            <v>Quảng Ninh</v>
          </cell>
          <cell r="BX2070" t="str">
            <v>AON</v>
          </cell>
        </row>
        <row r="2071">
          <cell r="A2071" t="str">
            <v>ON</v>
          </cell>
          <cell r="B2071" t="str">
            <v>Trong 24h</v>
          </cell>
          <cell r="D2071" t="str">
            <v>Khiếu nại về dịch vụ FTTH</v>
          </cell>
          <cell r="W2071" t="str">
            <v>Đã đóng</v>
          </cell>
          <cell r="AJ2071" t="str">
            <v>Tây Ninh</v>
          </cell>
          <cell r="BX2071" t="str">
            <v>AON</v>
          </cell>
        </row>
        <row r="2072">
          <cell r="A2072" t="str">
            <v>ON</v>
          </cell>
          <cell r="B2072" t="str">
            <v>Trong 24h</v>
          </cell>
          <cell r="D2072" t="str">
            <v>Khiếu nại về dịch vụ FTTH</v>
          </cell>
          <cell r="W2072" t="str">
            <v>Đang xử lý</v>
          </cell>
          <cell r="AJ2072" t="str">
            <v>Thái Bình</v>
          </cell>
          <cell r="BX2072" t="str">
            <v>AON</v>
          </cell>
        </row>
        <row r="2073">
          <cell r="A2073" t="str">
            <v>ON</v>
          </cell>
          <cell r="B2073" t="str">
            <v>Trong 24h</v>
          </cell>
          <cell r="D2073" t="str">
            <v>Khiếu nại về dịch vụ FTTH</v>
          </cell>
          <cell r="W2073" t="str">
            <v>Đang xử lý</v>
          </cell>
          <cell r="AJ2073" t="str">
            <v>Thừa Thiên Huế</v>
          </cell>
          <cell r="BX2073" t="str">
            <v>AON</v>
          </cell>
        </row>
        <row r="2074">
          <cell r="A2074" t="str">
            <v>ON</v>
          </cell>
          <cell r="B2074" t="str">
            <v>Trong 24h</v>
          </cell>
          <cell r="D2074" t="str">
            <v>Khiếu nại về dịch vụ FTTH</v>
          </cell>
          <cell r="W2074" t="str">
            <v>Đang xử lý</v>
          </cell>
          <cell r="AJ2074" t="str">
            <v xml:space="preserve">Đắc Lắk </v>
          </cell>
          <cell r="BX2074" t="str">
            <v>AON</v>
          </cell>
        </row>
        <row r="2075">
          <cell r="A2075" t="str">
            <v>ON</v>
          </cell>
          <cell r="B2075" t="str">
            <v>Trong 24h</v>
          </cell>
          <cell r="D2075" t="str">
            <v>Khiếu nại về dịch vụ FTTH</v>
          </cell>
          <cell r="W2075" t="str">
            <v>Đang xử lý</v>
          </cell>
          <cell r="AJ2075" t="str">
            <v>TP HCM</v>
          </cell>
          <cell r="BX2075" t="str">
            <v>AON</v>
          </cell>
        </row>
        <row r="2076">
          <cell r="A2076" t="str">
            <v>ON</v>
          </cell>
          <cell r="B2076" t="str">
            <v>Trong 24h</v>
          </cell>
          <cell r="D2076" t="str">
            <v>Khiếu nại về dịch vụ FTTH</v>
          </cell>
          <cell r="W2076" t="str">
            <v>Đã đóng</v>
          </cell>
          <cell r="AJ2076" t="str">
            <v>Hà Giang</v>
          </cell>
          <cell r="BX2076" t="str">
            <v>AON</v>
          </cell>
        </row>
        <row r="2077">
          <cell r="A2077" t="str">
            <v>ON</v>
          </cell>
          <cell r="B2077" t="str">
            <v>Trong 24h</v>
          </cell>
          <cell r="D2077" t="str">
            <v>Khiếu nại về dịch vụ FTTH</v>
          </cell>
          <cell r="W2077" t="str">
            <v>Đang xử lý</v>
          </cell>
          <cell r="AJ2077" t="str">
            <v>Quảng Ninh</v>
          </cell>
          <cell r="BX2077" t="str">
            <v>AON</v>
          </cell>
        </row>
        <row r="2078">
          <cell r="A2078" t="str">
            <v>ON</v>
          </cell>
          <cell r="B2078" t="str">
            <v>Trong 24h</v>
          </cell>
          <cell r="D2078" t="str">
            <v>Khiếu nại về dịch vụ NextTV</v>
          </cell>
          <cell r="W2078" t="str">
            <v>Đang xử lý</v>
          </cell>
          <cell r="AJ2078" t="str">
            <v>TP HCM</v>
          </cell>
          <cell r="BX2078" t="str">
            <v>AON</v>
          </cell>
        </row>
        <row r="2079">
          <cell r="A2079" t="str">
            <v>ON</v>
          </cell>
          <cell r="B2079" t="str">
            <v>Trong 24h</v>
          </cell>
          <cell r="D2079" t="str">
            <v>Khiếu nại về dịch vụ NextTV</v>
          </cell>
          <cell r="W2079" t="str">
            <v>Đang xử lý</v>
          </cell>
          <cell r="AJ2079" t="str">
            <v>Nghệ An</v>
          </cell>
          <cell r="BX2079" t="str">
            <v>AON</v>
          </cell>
        </row>
        <row r="2080">
          <cell r="A2080" t="str">
            <v>ON</v>
          </cell>
          <cell r="B2080" t="str">
            <v>Trong 24h</v>
          </cell>
          <cell r="D2080" t="str">
            <v>Khiếu nại về dịch vụ FTTH</v>
          </cell>
          <cell r="W2080" t="str">
            <v>Đang xử lý</v>
          </cell>
          <cell r="AJ2080" t="str">
            <v>Hà Nội 2</v>
          </cell>
          <cell r="BX2080" t="str">
            <v>AON</v>
          </cell>
        </row>
        <row r="2081">
          <cell r="A2081" t="str">
            <v>ON</v>
          </cell>
          <cell r="B2081" t="str">
            <v>Trong 24h</v>
          </cell>
          <cell r="D2081" t="str">
            <v>Khiếu nại về dịch vụ FTTH</v>
          </cell>
          <cell r="W2081" t="str">
            <v>Đang xử lý</v>
          </cell>
          <cell r="AJ2081" t="str">
            <v>Bạc Liêu</v>
          </cell>
          <cell r="BX2081" t="str">
            <v>AON</v>
          </cell>
        </row>
        <row r="2082">
          <cell r="A2082" t="str">
            <v>ON</v>
          </cell>
          <cell r="B2082" t="str">
            <v>Trong 24h</v>
          </cell>
          <cell r="D2082" t="str">
            <v>Khiếu nại về dịch vụ FTTH</v>
          </cell>
          <cell r="W2082" t="str">
            <v>Đã đóng</v>
          </cell>
          <cell r="AJ2082" t="str">
            <v>Hậu Giang</v>
          </cell>
          <cell r="BX2082" t="str">
            <v>AON</v>
          </cell>
        </row>
        <row r="2083">
          <cell r="A2083" t="str">
            <v>ON</v>
          </cell>
          <cell r="B2083" t="str">
            <v>Trong 24h</v>
          </cell>
          <cell r="D2083" t="str">
            <v>Khiếu nại về dịch vụ FTTH</v>
          </cell>
          <cell r="W2083" t="str">
            <v>Đã đóng</v>
          </cell>
          <cell r="AJ2083" t="str">
            <v>Bắc Ninh</v>
          </cell>
          <cell r="BX2083" t="str">
            <v>AON</v>
          </cell>
        </row>
        <row r="2084">
          <cell r="A2084" t="str">
            <v>ON</v>
          </cell>
          <cell r="B2084" t="str">
            <v>Trong 24h</v>
          </cell>
          <cell r="D2084" t="str">
            <v>Khiếu nại về dịch vụ FTTH</v>
          </cell>
          <cell r="W2084" t="str">
            <v>Đã đóng</v>
          </cell>
          <cell r="AJ2084" t="str">
            <v>Hậu Giang</v>
          </cell>
          <cell r="BX2084" t="str">
            <v>AON</v>
          </cell>
        </row>
        <row r="2085">
          <cell r="A2085" t="str">
            <v>ON</v>
          </cell>
          <cell r="B2085" t="str">
            <v>Trong 24h</v>
          </cell>
          <cell r="D2085" t="str">
            <v>Khiếu nại về dịch vụ NextTV</v>
          </cell>
          <cell r="W2085" t="str">
            <v>Đang xử lý</v>
          </cell>
          <cell r="AJ2085" t="str">
            <v>TP HCM</v>
          </cell>
          <cell r="BX2085" t="str">
            <v>AON</v>
          </cell>
        </row>
        <row r="2086">
          <cell r="A2086" t="str">
            <v>ON</v>
          </cell>
          <cell r="B2086" t="str">
            <v>Trong 24h</v>
          </cell>
          <cell r="D2086" t="str">
            <v>Khiếu nại về dịch vụ FTTH</v>
          </cell>
          <cell r="W2086" t="str">
            <v>Đã đóng</v>
          </cell>
          <cell r="AJ2086" t="str">
            <v>Hà Nội 1</v>
          </cell>
          <cell r="BX2086" t="str">
            <v>AON</v>
          </cell>
        </row>
        <row r="2087">
          <cell r="A2087" t="str">
            <v>ON</v>
          </cell>
          <cell r="B2087" t="str">
            <v>Trong 24h</v>
          </cell>
          <cell r="D2087" t="str">
            <v>Khiếu nại về dịch vụ FTTH</v>
          </cell>
          <cell r="W2087" t="str">
            <v>Đang xử lý</v>
          </cell>
          <cell r="AJ2087" t="str">
            <v>TP HCM</v>
          </cell>
          <cell r="BX2087" t="str">
            <v>AON</v>
          </cell>
        </row>
        <row r="2088">
          <cell r="A2088" t="str">
            <v>ON</v>
          </cell>
          <cell r="B2088" t="str">
            <v>Trong 24h</v>
          </cell>
          <cell r="D2088" t="str">
            <v>Khiếu nại về dịch vụ FTTH</v>
          </cell>
          <cell r="W2088" t="str">
            <v>Đang xử lý</v>
          </cell>
          <cell r="AJ2088" t="str">
            <v>Ninh Thuận</v>
          </cell>
          <cell r="BX2088" t="str">
            <v>AON</v>
          </cell>
        </row>
        <row r="2089">
          <cell r="A2089" t="str">
            <v>ON</v>
          </cell>
          <cell r="B2089" t="str">
            <v>Trong 24h</v>
          </cell>
          <cell r="D2089" t="str">
            <v>Khiếu nại về dịch vụ FTTH</v>
          </cell>
          <cell r="W2089" t="str">
            <v>Đang xử lý</v>
          </cell>
          <cell r="AJ2089" t="str">
            <v>Thái Nguyên</v>
          </cell>
          <cell r="BX2089" t="str">
            <v>AON</v>
          </cell>
        </row>
        <row r="2090">
          <cell r="A2090" t="str">
            <v>ON</v>
          </cell>
          <cell r="B2090" t="str">
            <v>Trong 24h</v>
          </cell>
          <cell r="D2090" t="str">
            <v>Khiếu nại về dịch vụ NextTV</v>
          </cell>
          <cell r="W2090" t="str">
            <v>Đang xử lý</v>
          </cell>
          <cell r="AJ2090" t="str">
            <v>TP HCM</v>
          </cell>
          <cell r="BX2090" t="str">
            <v>AON</v>
          </cell>
        </row>
        <row r="2091">
          <cell r="A2091" t="str">
            <v>ON</v>
          </cell>
          <cell r="B2091" t="str">
            <v>Trong 24h</v>
          </cell>
          <cell r="D2091" t="str">
            <v>Khiếu nại về dịch vụ FTTH</v>
          </cell>
          <cell r="W2091" t="str">
            <v>Đã đóng</v>
          </cell>
          <cell r="AJ2091" t="str">
            <v>Bắc Ninh</v>
          </cell>
          <cell r="BX2091" t="str">
            <v>AON</v>
          </cell>
        </row>
        <row r="2092">
          <cell r="A2092" t="str">
            <v>ON</v>
          </cell>
          <cell r="B2092" t="str">
            <v>Trong 24h</v>
          </cell>
          <cell r="D2092" t="str">
            <v>Khiếu nại về dịch vụ FTTH</v>
          </cell>
          <cell r="W2092" t="str">
            <v>Đang xử lý</v>
          </cell>
          <cell r="AJ2092" t="str">
            <v>Bến Tre</v>
          </cell>
          <cell r="BX2092" t="str">
            <v>AON</v>
          </cell>
        </row>
        <row r="2093">
          <cell r="A2093" t="str">
            <v>ON</v>
          </cell>
          <cell r="B2093" t="str">
            <v>Trong 24h</v>
          </cell>
          <cell r="D2093" t="str">
            <v>Khiếu nại về dịch vụ FTTH</v>
          </cell>
          <cell r="W2093" t="str">
            <v>Đang xử lý</v>
          </cell>
          <cell r="AJ2093" t="str">
            <v>TP HCM</v>
          </cell>
          <cell r="BX2093" t="str">
            <v>AON</v>
          </cell>
        </row>
        <row r="2094">
          <cell r="A2094" t="str">
            <v>ON</v>
          </cell>
          <cell r="B2094" t="str">
            <v>Trong 24h</v>
          </cell>
          <cell r="D2094" t="str">
            <v>Khiếu nại về dịch vụ FTTH</v>
          </cell>
          <cell r="W2094" t="str">
            <v>Đang xử lý</v>
          </cell>
          <cell r="AJ2094" t="str">
            <v>Thừa Thiên Huế</v>
          </cell>
          <cell r="BX2094" t="str">
            <v>AON</v>
          </cell>
        </row>
        <row r="2095">
          <cell r="A2095" t="str">
            <v>ON</v>
          </cell>
          <cell r="B2095" t="str">
            <v>Trong 24h</v>
          </cell>
          <cell r="D2095" t="str">
            <v>Khiếu nại về dịch vụ FTTH</v>
          </cell>
          <cell r="W2095" t="str">
            <v>Đã đóng</v>
          </cell>
          <cell r="AJ2095" t="str">
            <v>Yên Bái</v>
          </cell>
          <cell r="BX2095" t="str">
            <v>AON</v>
          </cell>
        </row>
        <row r="2096">
          <cell r="A2096" t="str">
            <v>ON</v>
          </cell>
          <cell r="B2096" t="str">
            <v>Trong 24h</v>
          </cell>
          <cell r="D2096" t="str">
            <v>Khiếu nại về dịch vụ NextTV</v>
          </cell>
          <cell r="W2096" t="str">
            <v>Đang xử lý</v>
          </cell>
          <cell r="AJ2096" t="str">
            <v>Hà Nội 2</v>
          </cell>
          <cell r="BX2096" t="str">
            <v>AON</v>
          </cell>
        </row>
        <row r="2097">
          <cell r="A2097" t="str">
            <v>ON</v>
          </cell>
          <cell r="B2097" t="str">
            <v>Trong 24h</v>
          </cell>
          <cell r="D2097" t="str">
            <v>Khiếu nại về dịch vụ FTTH</v>
          </cell>
          <cell r="W2097" t="str">
            <v>Đã đóng</v>
          </cell>
          <cell r="AJ2097" t="str">
            <v>Yên Bái</v>
          </cell>
          <cell r="BX2097" t="str">
            <v>AON</v>
          </cell>
        </row>
        <row r="2098">
          <cell r="A2098" t="str">
            <v>ON</v>
          </cell>
          <cell r="B2098" t="str">
            <v>Trong 24h</v>
          </cell>
          <cell r="D2098" t="str">
            <v>Khiếu nại về dịch vụ FTTH</v>
          </cell>
          <cell r="W2098" t="str">
            <v>Đang xử lý</v>
          </cell>
          <cell r="AJ2098" t="str">
            <v>Quảng Ninh</v>
          </cell>
          <cell r="BX2098" t="str">
            <v>AON</v>
          </cell>
        </row>
        <row r="2099">
          <cell r="A2099" t="str">
            <v>ON</v>
          </cell>
          <cell r="B2099" t="str">
            <v>Trong 24h</v>
          </cell>
          <cell r="D2099" t="str">
            <v>Khiếu nại về dịch vụ FTTH</v>
          </cell>
          <cell r="W2099" t="str">
            <v>Đã đóng</v>
          </cell>
          <cell r="AJ2099" t="str">
            <v>Bình Phước</v>
          </cell>
          <cell r="BX2099" t="str">
            <v>AON</v>
          </cell>
        </row>
        <row r="2100">
          <cell r="A2100" t="str">
            <v>ON</v>
          </cell>
          <cell r="B2100" t="str">
            <v>Trong 24h</v>
          </cell>
          <cell r="D2100" t="str">
            <v>Khiếu nại về dịch vụ FTTH</v>
          </cell>
          <cell r="W2100" t="str">
            <v>Đã đóng</v>
          </cell>
          <cell r="AJ2100" t="str">
            <v>TP HCM</v>
          </cell>
          <cell r="BX2100" t="str">
            <v>AON</v>
          </cell>
        </row>
        <row r="2101">
          <cell r="A2101" t="str">
            <v>ON</v>
          </cell>
          <cell r="B2101" t="str">
            <v>Trong 24h</v>
          </cell>
          <cell r="D2101" t="str">
            <v>Khiếu nại về dịch vụ FTTH</v>
          </cell>
          <cell r="W2101" t="str">
            <v>Đang xử lý</v>
          </cell>
          <cell r="AJ2101" t="str">
            <v>Long An</v>
          </cell>
          <cell r="BX2101" t="str">
            <v>AON</v>
          </cell>
        </row>
        <row r="2102">
          <cell r="A2102" t="str">
            <v>ON</v>
          </cell>
          <cell r="B2102" t="str">
            <v>Trong 24h</v>
          </cell>
          <cell r="D2102" t="str">
            <v>Khiếu nại về dịch vụ NextTV</v>
          </cell>
          <cell r="W2102" t="str">
            <v>Đang xử lý</v>
          </cell>
          <cell r="AJ2102" t="str">
            <v>Bình Thuận</v>
          </cell>
          <cell r="BX2102" t="str">
            <v>AON</v>
          </cell>
        </row>
        <row r="2103">
          <cell r="A2103" t="str">
            <v>ON</v>
          </cell>
          <cell r="B2103" t="str">
            <v>Trong 24h</v>
          </cell>
          <cell r="D2103" t="str">
            <v>Khiếu nại về dịch vụ FTTH</v>
          </cell>
          <cell r="W2103" t="str">
            <v>Đang xử lý</v>
          </cell>
          <cell r="AJ2103" t="str">
            <v>Kiên Giang</v>
          </cell>
          <cell r="BX2103" t="str">
            <v>AON</v>
          </cell>
        </row>
        <row r="2104">
          <cell r="A2104" t="str">
            <v>ON</v>
          </cell>
          <cell r="B2104" t="str">
            <v>Trong 24h</v>
          </cell>
          <cell r="D2104" t="str">
            <v>Khiếu nại về dịch vụ FTTH</v>
          </cell>
          <cell r="W2104" t="str">
            <v>Đã đóng</v>
          </cell>
          <cell r="AJ2104" t="str">
            <v>Hà Nội 2</v>
          </cell>
          <cell r="BX2104" t="str">
            <v>AON</v>
          </cell>
        </row>
        <row r="2105">
          <cell r="A2105" t="str">
            <v>ON</v>
          </cell>
          <cell r="B2105" t="str">
            <v>Trong 24h</v>
          </cell>
          <cell r="D2105" t="str">
            <v>Khiếu nại về dịch vụ FTTH</v>
          </cell>
          <cell r="W2105" t="str">
            <v>Đã đóng</v>
          </cell>
          <cell r="AJ2105" t="str">
            <v>Bắc Giang</v>
          </cell>
          <cell r="BX2105" t="str">
            <v>AON</v>
          </cell>
        </row>
        <row r="2106">
          <cell r="A2106" t="str">
            <v>ON</v>
          </cell>
          <cell r="B2106" t="str">
            <v>Trong 24h</v>
          </cell>
          <cell r="D2106" t="str">
            <v>Khiếu nại về dịch vụ FTTH</v>
          </cell>
          <cell r="W2106" t="str">
            <v>Đã đóng</v>
          </cell>
          <cell r="AJ2106" t="str">
            <v>Khánh Hoà</v>
          </cell>
          <cell r="BX2106" t="str">
            <v>AON</v>
          </cell>
        </row>
        <row r="2107">
          <cell r="A2107" t="str">
            <v>ON</v>
          </cell>
          <cell r="B2107" t="str">
            <v>Trong 24h</v>
          </cell>
          <cell r="D2107" t="str">
            <v>Khiếu nại về dịch vụ FTTH</v>
          </cell>
          <cell r="W2107" t="str">
            <v>Đã đóng</v>
          </cell>
          <cell r="AJ2107" t="str">
            <v>Nghệ An</v>
          </cell>
          <cell r="BX2107" t="str">
            <v>AON</v>
          </cell>
        </row>
        <row r="2108">
          <cell r="A2108" t="str">
            <v>ON</v>
          </cell>
          <cell r="B2108" t="str">
            <v>Trong 24h</v>
          </cell>
          <cell r="D2108" t="str">
            <v>Khiếu nại về dịch vụ FTTH</v>
          </cell>
          <cell r="W2108" t="str">
            <v>Đang xử lý</v>
          </cell>
          <cell r="AJ2108" t="str">
            <v>Nam Định</v>
          </cell>
          <cell r="BX2108" t="str">
            <v>AON</v>
          </cell>
        </row>
        <row r="2109">
          <cell r="A2109" t="str">
            <v>ON</v>
          </cell>
          <cell r="B2109" t="str">
            <v>Trong 24h</v>
          </cell>
          <cell r="D2109" t="str">
            <v>Khiếu nại về dịch vụ FTTH</v>
          </cell>
          <cell r="W2109" t="str">
            <v>Đã đóng</v>
          </cell>
          <cell r="AJ2109" t="str">
            <v>Hưng Yên</v>
          </cell>
          <cell r="BX2109" t="str">
            <v>AON</v>
          </cell>
        </row>
        <row r="2110">
          <cell r="A2110" t="str">
            <v>ON</v>
          </cell>
          <cell r="B2110" t="str">
            <v>Trong 24h</v>
          </cell>
          <cell r="D2110" t="str">
            <v>Khiếu nại về dịch vụ FTTH</v>
          </cell>
          <cell r="W2110" t="str">
            <v>Đang xử lý</v>
          </cell>
          <cell r="AJ2110" t="str">
            <v>TP HCM</v>
          </cell>
          <cell r="BX2110" t="str">
            <v>AON</v>
          </cell>
        </row>
        <row r="2111">
          <cell r="A2111" t="str">
            <v>ON</v>
          </cell>
          <cell r="B2111" t="str">
            <v>Trong 24h</v>
          </cell>
          <cell r="D2111" t="str">
            <v>Khiếu nại về dịch vụ FTTH</v>
          </cell>
          <cell r="W2111" t="str">
            <v>Đang xử lý</v>
          </cell>
          <cell r="AJ2111" t="str">
            <v>Nghệ An</v>
          </cell>
          <cell r="BX2111" t="str">
            <v>AON</v>
          </cell>
        </row>
        <row r="2112">
          <cell r="A2112" t="str">
            <v>ON</v>
          </cell>
          <cell r="B2112" t="str">
            <v>Trong 24h</v>
          </cell>
          <cell r="D2112" t="str">
            <v>Khiếu nại về dịch vụ NextTV</v>
          </cell>
          <cell r="W2112" t="str">
            <v>Đã đóng</v>
          </cell>
          <cell r="AJ2112" t="str">
            <v>Hậu Giang</v>
          </cell>
          <cell r="BX2112" t="str">
            <v>AON</v>
          </cell>
        </row>
        <row r="2113">
          <cell r="A2113" t="str">
            <v>ON</v>
          </cell>
          <cell r="B2113" t="str">
            <v>Trong 24h</v>
          </cell>
          <cell r="D2113" t="str">
            <v>Khiếu nại về dịch vụ FTTH</v>
          </cell>
          <cell r="W2113" t="str">
            <v>Đã đóng</v>
          </cell>
          <cell r="AJ2113" t="str">
            <v>TP HCM</v>
          </cell>
          <cell r="BX2113" t="str">
            <v>GPON</v>
          </cell>
        </row>
        <row r="2114">
          <cell r="A2114" t="str">
            <v>ON</v>
          </cell>
          <cell r="B2114" t="str">
            <v>Trong 24h</v>
          </cell>
          <cell r="D2114" t="str">
            <v>Khiếu nại về dịch vụ FTTH</v>
          </cell>
          <cell r="W2114" t="str">
            <v>Đang xử lý</v>
          </cell>
          <cell r="AJ2114" t="str">
            <v>Lào Cai</v>
          </cell>
          <cell r="BX2114" t="str">
            <v>AON</v>
          </cell>
        </row>
        <row r="2115">
          <cell r="A2115" t="str">
            <v>ON</v>
          </cell>
          <cell r="B2115" t="str">
            <v>Trong 24h</v>
          </cell>
          <cell r="D2115" t="str">
            <v>Khiếu nại về dịch vụ FTTH</v>
          </cell>
          <cell r="W2115" t="str">
            <v>Đã đóng</v>
          </cell>
          <cell r="AJ2115" t="str">
            <v>Điện Biên</v>
          </cell>
          <cell r="BX2115" t="str">
            <v>AON</v>
          </cell>
        </row>
        <row r="2116">
          <cell r="A2116" t="str">
            <v>ON</v>
          </cell>
          <cell r="B2116" t="str">
            <v>Trong 24h</v>
          </cell>
          <cell r="D2116" t="str">
            <v>Khiếu nại về dịch vụ FTTH</v>
          </cell>
          <cell r="W2116" t="str">
            <v>Đang xử lý</v>
          </cell>
          <cell r="AJ2116" t="str">
            <v>Thanh Hoá</v>
          </cell>
          <cell r="BX2116" t="str">
            <v>AON</v>
          </cell>
        </row>
        <row r="2117">
          <cell r="A2117" t="str">
            <v>ON</v>
          </cell>
          <cell r="B2117" t="str">
            <v>Trong 24h</v>
          </cell>
          <cell r="D2117" t="str">
            <v>Khiếu nại về dịch vụ FTTH</v>
          </cell>
          <cell r="W2117" t="str">
            <v>Đã đóng</v>
          </cell>
          <cell r="AJ2117" t="str">
            <v>TP HCM</v>
          </cell>
          <cell r="BX2117" t="str">
            <v>AON</v>
          </cell>
        </row>
        <row r="2118">
          <cell r="A2118" t="str">
            <v>ON</v>
          </cell>
          <cell r="B2118" t="str">
            <v>Trong 24h</v>
          </cell>
          <cell r="D2118" t="str">
            <v>Khiếu nại về dịch vụ FTTH</v>
          </cell>
          <cell r="W2118" t="str">
            <v>Đã đóng</v>
          </cell>
          <cell r="AJ2118" t="str">
            <v>Nghệ An</v>
          </cell>
          <cell r="BX2118" t="str">
            <v>AON</v>
          </cell>
        </row>
        <row r="2119">
          <cell r="A2119" t="str">
            <v>ON</v>
          </cell>
          <cell r="B2119" t="str">
            <v>Trong 24h</v>
          </cell>
          <cell r="D2119" t="str">
            <v>Khiếu nại về dịch vụ FTTH</v>
          </cell>
          <cell r="W2119" t="str">
            <v>Đã đóng</v>
          </cell>
          <cell r="AJ2119" t="str">
            <v>TP HCM</v>
          </cell>
          <cell r="BX2119" t="str">
            <v>GPON</v>
          </cell>
        </row>
        <row r="2120">
          <cell r="A2120" t="str">
            <v>ON</v>
          </cell>
          <cell r="B2120" t="str">
            <v>Trong 24h</v>
          </cell>
          <cell r="D2120" t="str">
            <v>Khiếu nại về dịch vụ FTTH</v>
          </cell>
          <cell r="W2120" t="str">
            <v>Đang xử lý</v>
          </cell>
          <cell r="AJ2120" t="str">
            <v>Hà Nam</v>
          </cell>
          <cell r="BX2120" t="str">
            <v>AON</v>
          </cell>
        </row>
        <row r="2121">
          <cell r="A2121" t="str">
            <v>ON</v>
          </cell>
          <cell r="B2121" t="str">
            <v>Trong 24h</v>
          </cell>
          <cell r="D2121" t="str">
            <v>Khiếu nại về dịch vụ FTTH</v>
          </cell>
          <cell r="W2121" t="str">
            <v>Đang xử lý</v>
          </cell>
          <cell r="AJ2121" t="str">
            <v>TP HCM</v>
          </cell>
          <cell r="BX2121" t="str">
            <v>AON</v>
          </cell>
        </row>
        <row r="2122">
          <cell r="A2122" t="str">
            <v>ON</v>
          </cell>
          <cell r="B2122" t="str">
            <v>Trong 24h</v>
          </cell>
          <cell r="D2122" t="str">
            <v>Khiếu nại về dịch vụ FTTH</v>
          </cell>
          <cell r="W2122" t="str">
            <v>Đang xử lý</v>
          </cell>
          <cell r="AJ2122" t="str">
            <v>TP HCM</v>
          </cell>
          <cell r="BX2122" t="str">
            <v>AON</v>
          </cell>
        </row>
        <row r="2123">
          <cell r="A2123" t="str">
            <v>ON</v>
          </cell>
          <cell r="B2123" t="str">
            <v>Trong 24h</v>
          </cell>
          <cell r="D2123" t="str">
            <v>Khiếu nại về dịch vụ FTTH</v>
          </cell>
          <cell r="W2123" t="str">
            <v>Đang xử lý</v>
          </cell>
          <cell r="AJ2123" t="str">
            <v>Nam Định</v>
          </cell>
          <cell r="BX2123" t="str">
            <v>AON</v>
          </cell>
        </row>
        <row r="2124">
          <cell r="A2124" t="str">
            <v>ON</v>
          </cell>
          <cell r="B2124" t="str">
            <v>Trong 24h</v>
          </cell>
          <cell r="D2124" t="str">
            <v>Khiếu nại về dịch vụ FTTH</v>
          </cell>
          <cell r="W2124" t="str">
            <v>Đang xử lý</v>
          </cell>
          <cell r="AJ2124" t="str">
            <v>Hậu Giang</v>
          </cell>
          <cell r="BX2124" t="str">
            <v>AON</v>
          </cell>
        </row>
        <row r="2125">
          <cell r="A2125" t="str">
            <v>ON</v>
          </cell>
          <cell r="B2125" t="str">
            <v>Trong 24h</v>
          </cell>
          <cell r="D2125" t="str">
            <v>Khiếu nại về dịch vụ FTTH</v>
          </cell>
          <cell r="W2125" t="str">
            <v>Đang xử lý</v>
          </cell>
          <cell r="AJ2125" t="str">
            <v>Long An</v>
          </cell>
          <cell r="BX2125" t="str">
            <v>AON</v>
          </cell>
        </row>
        <row r="2126">
          <cell r="A2126" t="str">
            <v>ON</v>
          </cell>
          <cell r="B2126" t="str">
            <v>Trong 24h</v>
          </cell>
          <cell r="D2126" t="str">
            <v>Khiếu nại về dịch vụ FTTH</v>
          </cell>
          <cell r="W2126" t="str">
            <v>Đang xử lý</v>
          </cell>
          <cell r="AJ2126" t="str">
            <v>Cà Mau</v>
          </cell>
          <cell r="BX2126" t="str">
            <v>AON</v>
          </cell>
        </row>
        <row r="2127">
          <cell r="A2127" t="str">
            <v>ON</v>
          </cell>
          <cell r="B2127" t="str">
            <v>Trong 24h</v>
          </cell>
          <cell r="D2127" t="str">
            <v>Khiếu nại về dịch vụ FTTH</v>
          </cell>
          <cell r="W2127" t="str">
            <v>Đã đóng</v>
          </cell>
          <cell r="AJ2127" t="str">
            <v>Thanh Hoá</v>
          </cell>
          <cell r="BX2127" t="str">
            <v>AON</v>
          </cell>
        </row>
        <row r="2128">
          <cell r="A2128" t="str">
            <v>ON</v>
          </cell>
          <cell r="B2128" t="str">
            <v>Trong 24h</v>
          </cell>
          <cell r="D2128" t="str">
            <v>Khiếu nại về dịch vụ FTTH</v>
          </cell>
          <cell r="W2128" t="str">
            <v>Đã đóng</v>
          </cell>
          <cell r="AJ2128" t="str">
            <v>Bình Phước</v>
          </cell>
          <cell r="BX2128" t="str">
            <v>AON</v>
          </cell>
        </row>
        <row r="2129">
          <cell r="A2129" t="str">
            <v>ON</v>
          </cell>
          <cell r="B2129" t="str">
            <v>Trong 24h</v>
          </cell>
          <cell r="D2129" t="str">
            <v>Khiếu nại về dịch vụ FTTH</v>
          </cell>
          <cell r="W2129" t="str">
            <v>Đã đóng</v>
          </cell>
          <cell r="AJ2129" t="str">
            <v>Thanh Hoá</v>
          </cell>
          <cell r="BX2129" t="str">
            <v>AON</v>
          </cell>
        </row>
        <row r="2130">
          <cell r="A2130" t="str">
            <v>ON</v>
          </cell>
          <cell r="B2130" t="str">
            <v>Trong 24h</v>
          </cell>
          <cell r="D2130" t="str">
            <v>Khiếu nại về dịch vụ FTTH</v>
          </cell>
          <cell r="W2130" t="str">
            <v>Đang xử lý</v>
          </cell>
          <cell r="AJ2130" t="str">
            <v>Hải Phòng</v>
          </cell>
          <cell r="BX2130" t="str">
            <v>AON</v>
          </cell>
        </row>
        <row r="2131">
          <cell r="A2131" t="str">
            <v>ON</v>
          </cell>
          <cell r="B2131" t="str">
            <v>Trong 24h</v>
          </cell>
          <cell r="D2131" t="str">
            <v>Khiếu nại về dịch vụ FTTH</v>
          </cell>
          <cell r="W2131" t="str">
            <v>Đang xử lý</v>
          </cell>
          <cell r="AJ2131" t="str">
            <v>Hậu Giang</v>
          </cell>
          <cell r="BX2131" t="str">
            <v>AON</v>
          </cell>
        </row>
        <row r="2132">
          <cell r="A2132" t="str">
            <v>ON</v>
          </cell>
          <cell r="B2132" t="str">
            <v>Trong 24h</v>
          </cell>
          <cell r="D2132" t="str">
            <v>Khiếu nại về dịch vụ FTTH</v>
          </cell>
          <cell r="W2132" t="str">
            <v>Đã đóng</v>
          </cell>
          <cell r="AJ2132" t="str">
            <v>Thanh Hoá</v>
          </cell>
          <cell r="BX2132" t="str">
            <v>AON</v>
          </cell>
        </row>
        <row r="2133">
          <cell r="A2133" t="str">
            <v>ON</v>
          </cell>
          <cell r="B2133" t="str">
            <v>Trong 24h</v>
          </cell>
          <cell r="D2133" t="str">
            <v>Khiếu nại về dịch vụ FTTH</v>
          </cell>
          <cell r="W2133" t="str">
            <v>Đang xử lý</v>
          </cell>
          <cell r="AJ2133" t="str">
            <v>Quảng Ninh</v>
          </cell>
          <cell r="BX2133" t="str">
            <v>AON</v>
          </cell>
        </row>
        <row r="2134">
          <cell r="A2134" t="str">
            <v>ON</v>
          </cell>
          <cell r="B2134" t="str">
            <v>Trong 24h</v>
          </cell>
          <cell r="D2134" t="str">
            <v>Khiếu nại về dịch vụ FTTH</v>
          </cell>
          <cell r="W2134" t="str">
            <v>Đang xử lý</v>
          </cell>
          <cell r="AJ2134" t="str">
            <v>Bến Tre</v>
          </cell>
          <cell r="BX2134" t="str">
            <v>AON</v>
          </cell>
        </row>
        <row r="2135">
          <cell r="A2135" t="str">
            <v>ON</v>
          </cell>
          <cell r="B2135" t="str">
            <v>Trong 24h</v>
          </cell>
          <cell r="D2135" t="str">
            <v>Khiếu nại về dịch vụ FTTH</v>
          </cell>
          <cell r="W2135" t="str">
            <v>Đang xử lý</v>
          </cell>
          <cell r="AJ2135" t="str">
            <v>TP HCM</v>
          </cell>
          <cell r="BX2135" t="str">
            <v>GPON</v>
          </cell>
        </row>
        <row r="2136">
          <cell r="A2136" t="str">
            <v>ON</v>
          </cell>
          <cell r="B2136" t="str">
            <v>Trong 24h</v>
          </cell>
          <cell r="D2136" t="str">
            <v>Khiếu nại về dịch vụ FTTH</v>
          </cell>
          <cell r="W2136" t="str">
            <v>Đang xử lý</v>
          </cell>
          <cell r="AJ2136" t="str">
            <v xml:space="preserve">Đồng Nai </v>
          </cell>
          <cell r="BX2136" t="str">
            <v>AON</v>
          </cell>
        </row>
        <row r="2137">
          <cell r="A2137" t="str">
            <v>ON</v>
          </cell>
          <cell r="B2137" t="str">
            <v>Trong 24h</v>
          </cell>
          <cell r="D2137" t="str">
            <v>Khiếu nại về dịch vụ FTTH</v>
          </cell>
          <cell r="W2137" t="str">
            <v>Đang xử lý</v>
          </cell>
          <cell r="AJ2137" t="str">
            <v>Hậu Giang</v>
          </cell>
          <cell r="BX2137" t="str">
            <v>AON</v>
          </cell>
        </row>
        <row r="2138">
          <cell r="A2138" t="str">
            <v>ON</v>
          </cell>
          <cell r="B2138" t="str">
            <v>Trong 24h</v>
          </cell>
          <cell r="D2138" t="str">
            <v>Khiếu nại về dịch vụ FTTH</v>
          </cell>
          <cell r="W2138" t="str">
            <v>Đang xử lý</v>
          </cell>
          <cell r="AJ2138" t="str">
            <v>Lâm Đồng</v>
          </cell>
          <cell r="BX2138" t="str">
            <v>AON</v>
          </cell>
        </row>
        <row r="2139">
          <cell r="A2139" t="str">
            <v>ON</v>
          </cell>
          <cell r="B2139" t="str">
            <v>Trong 24h</v>
          </cell>
          <cell r="D2139" t="str">
            <v>Khiếu nại về dịch vụ FTTH</v>
          </cell>
          <cell r="W2139" t="str">
            <v>Đang xử lý</v>
          </cell>
          <cell r="AJ2139" t="str">
            <v>TP HCM</v>
          </cell>
          <cell r="BX2139" t="str">
            <v>AON</v>
          </cell>
        </row>
        <row r="2140">
          <cell r="A2140" t="str">
            <v>ON</v>
          </cell>
          <cell r="B2140" t="str">
            <v>Trong 24h</v>
          </cell>
          <cell r="D2140" t="str">
            <v>Khiếu nại về dịch vụ FTTH</v>
          </cell>
          <cell r="W2140" t="str">
            <v>Đang xử lý</v>
          </cell>
          <cell r="AJ2140" t="str">
            <v xml:space="preserve">Hà Tĩnh </v>
          </cell>
          <cell r="BX2140" t="str">
            <v>AON</v>
          </cell>
        </row>
        <row r="2141">
          <cell r="A2141" t="str">
            <v>ON</v>
          </cell>
          <cell r="B2141" t="str">
            <v>Trong 24h</v>
          </cell>
          <cell r="D2141" t="str">
            <v>Khiếu nại về dịch vụ FTTH</v>
          </cell>
          <cell r="W2141" t="str">
            <v>Đang xử lý</v>
          </cell>
          <cell r="AJ2141" t="str">
            <v>Bắc Giang</v>
          </cell>
          <cell r="BX2141" t="str">
            <v>AON</v>
          </cell>
        </row>
        <row r="2142">
          <cell r="A2142" t="str">
            <v>ON</v>
          </cell>
          <cell r="B2142" t="str">
            <v>Trong 24h</v>
          </cell>
          <cell r="D2142" t="str">
            <v>Khiếu nại về dịch vụ FTTH</v>
          </cell>
          <cell r="W2142" t="str">
            <v>Đang xử lý</v>
          </cell>
          <cell r="AJ2142" t="str">
            <v xml:space="preserve">Đà Nẵng </v>
          </cell>
          <cell r="BX2142" t="str">
            <v>AON</v>
          </cell>
        </row>
        <row r="2143">
          <cell r="A2143" t="str">
            <v>ON</v>
          </cell>
          <cell r="B2143" t="str">
            <v>Trong 24h</v>
          </cell>
          <cell r="D2143" t="str">
            <v>Khiếu nại về dịch vụ FTTH</v>
          </cell>
          <cell r="W2143" t="str">
            <v>Đang xử lý</v>
          </cell>
          <cell r="AJ2143" t="str">
            <v>Hậu Giang</v>
          </cell>
          <cell r="BX2143" t="str">
            <v>AON</v>
          </cell>
        </row>
        <row r="2144">
          <cell r="A2144" t="str">
            <v>ON</v>
          </cell>
          <cell r="B2144" t="str">
            <v>Trong 24h</v>
          </cell>
          <cell r="D2144" t="str">
            <v>Khiếu nại về dịch vụ FTTH</v>
          </cell>
          <cell r="W2144" t="str">
            <v>Đang xử lý</v>
          </cell>
          <cell r="AJ2144" t="str">
            <v>Quảng Ninh</v>
          </cell>
          <cell r="BX2144" t="str">
            <v>AON</v>
          </cell>
        </row>
        <row r="2145">
          <cell r="A2145" t="str">
            <v>ON</v>
          </cell>
          <cell r="B2145" t="str">
            <v>Trong 24h</v>
          </cell>
          <cell r="D2145" t="str">
            <v>Khiếu nại về dịch vụ FTTH</v>
          </cell>
          <cell r="W2145" t="str">
            <v>Đã đóng</v>
          </cell>
          <cell r="AJ2145" t="str">
            <v>TP HCM</v>
          </cell>
          <cell r="BX2145" t="str">
            <v>AON</v>
          </cell>
        </row>
        <row r="2146">
          <cell r="A2146" t="str">
            <v>ON</v>
          </cell>
          <cell r="B2146" t="str">
            <v>Trong 24h</v>
          </cell>
          <cell r="D2146" t="str">
            <v>Khiếu nại về dịch vụ FTTH</v>
          </cell>
          <cell r="W2146" t="str">
            <v>Đang xử lý</v>
          </cell>
          <cell r="AJ2146" t="str">
            <v xml:space="preserve">Đà Nẵng </v>
          </cell>
          <cell r="BX2146" t="str">
            <v>AON</v>
          </cell>
        </row>
        <row r="2147">
          <cell r="A2147" t="str">
            <v>ON</v>
          </cell>
          <cell r="B2147" t="str">
            <v>Trong 24h</v>
          </cell>
          <cell r="D2147" t="str">
            <v>Khiếu nại về dịch vụ FTTH</v>
          </cell>
          <cell r="W2147" t="str">
            <v>Đang xử lý</v>
          </cell>
          <cell r="AJ2147" t="str">
            <v>Hà Nam</v>
          </cell>
          <cell r="BX2147" t="str">
            <v>AON</v>
          </cell>
        </row>
        <row r="2148">
          <cell r="A2148" t="str">
            <v>ON</v>
          </cell>
          <cell r="B2148" t="str">
            <v>Trong 24h</v>
          </cell>
          <cell r="D2148" t="str">
            <v>Khiếu nại về dịch vụ FTTH</v>
          </cell>
          <cell r="W2148" t="str">
            <v>Đang xử lý</v>
          </cell>
          <cell r="AJ2148" t="str">
            <v>TP HCM</v>
          </cell>
          <cell r="BX2148" t="str">
            <v>AON</v>
          </cell>
        </row>
        <row r="2149">
          <cell r="A2149" t="str">
            <v>ON</v>
          </cell>
          <cell r="B2149" t="str">
            <v>Trong 24h</v>
          </cell>
          <cell r="D2149" t="str">
            <v>Khiếu nại về dịch vụ FTTH</v>
          </cell>
          <cell r="W2149" t="str">
            <v>Đang xử lý</v>
          </cell>
          <cell r="AJ2149" t="str">
            <v>Hà Nội 1</v>
          </cell>
          <cell r="BX2149" t="str">
            <v>AON</v>
          </cell>
        </row>
        <row r="2150">
          <cell r="A2150" t="str">
            <v>ON</v>
          </cell>
          <cell r="B2150" t="str">
            <v>Trong 24h</v>
          </cell>
          <cell r="D2150" t="str">
            <v>Khiếu nại về dịch vụ FTTH</v>
          </cell>
          <cell r="W2150" t="str">
            <v>Đang xử lý</v>
          </cell>
          <cell r="AJ2150" t="str">
            <v xml:space="preserve">Đồng Nai </v>
          </cell>
          <cell r="BX2150" t="str">
            <v>AON</v>
          </cell>
        </row>
        <row r="2151">
          <cell r="A2151" t="str">
            <v>ON</v>
          </cell>
          <cell r="B2151" t="str">
            <v>Trong 24h</v>
          </cell>
          <cell r="D2151" t="str">
            <v>Khiếu nại về dịch vụ FTTH</v>
          </cell>
          <cell r="W2151" t="str">
            <v>Đang xử lý</v>
          </cell>
          <cell r="AJ2151" t="str">
            <v>Quảng Bình</v>
          </cell>
          <cell r="BX2151" t="str">
            <v>AON</v>
          </cell>
        </row>
        <row r="2152">
          <cell r="A2152" t="str">
            <v>ON</v>
          </cell>
          <cell r="B2152" t="str">
            <v>Trong 24h</v>
          </cell>
          <cell r="D2152" t="str">
            <v>Khiếu nại về dịch vụ FTTH</v>
          </cell>
          <cell r="W2152" t="str">
            <v>Đang xử lý</v>
          </cell>
          <cell r="AJ2152" t="str">
            <v>Hà Nội 1</v>
          </cell>
          <cell r="BX2152" t="str">
            <v>AON</v>
          </cell>
        </row>
        <row r="2153">
          <cell r="A2153" t="str">
            <v>ON</v>
          </cell>
          <cell r="B2153" t="str">
            <v>Trong 24h</v>
          </cell>
          <cell r="D2153" t="str">
            <v>Khiếu nại về dịch vụ FTTH</v>
          </cell>
          <cell r="W2153" t="str">
            <v>Đang xử lý</v>
          </cell>
          <cell r="AJ2153" t="str">
            <v>TP HCM</v>
          </cell>
          <cell r="BX2153" t="str">
            <v>AON</v>
          </cell>
        </row>
        <row r="2154">
          <cell r="A2154" t="str">
            <v>ON</v>
          </cell>
          <cell r="B2154" t="str">
            <v>Trong 24h</v>
          </cell>
          <cell r="D2154" t="str">
            <v>Khiếu nại về dịch vụ FTTH</v>
          </cell>
          <cell r="W2154" t="str">
            <v>Đang xử lý</v>
          </cell>
          <cell r="AJ2154" t="str">
            <v xml:space="preserve">Đắc Lắk </v>
          </cell>
          <cell r="BX2154" t="str">
            <v>AON</v>
          </cell>
        </row>
        <row r="2155">
          <cell r="A2155" t="str">
            <v>ON</v>
          </cell>
          <cell r="B2155" t="str">
            <v>Trong 24h</v>
          </cell>
          <cell r="D2155" t="str">
            <v>Khiếu nại về dịch vụ FTTH</v>
          </cell>
          <cell r="W2155" t="str">
            <v>Đã đóng</v>
          </cell>
          <cell r="AJ2155" t="str">
            <v>TP HCM</v>
          </cell>
          <cell r="BX2155" t="str">
            <v>AON</v>
          </cell>
        </row>
        <row r="2156">
          <cell r="A2156" t="str">
            <v>ON</v>
          </cell>
          <cell r="B2156" t="str">
            <v>Trong 24h</v>
          </cell>
          <cell r="D2156" t="str">
            <v>Khiếu nại về dịch vụ FTTH</v>
          </cell>
          <cell r="W2156" t="str">
            <v>Đang xử lý</v>
          </cell>
          <cell r="AJ2156" t="str">
            <v>Lâm Đồng</v>
          </cell>
          <cell r="BX2156" t="str">
            <v>AON</v>
          </cell>
        </row>
        <row r="2157">
          <cell r="A2157" t="str">
            <v>ON</v>
          </cell>
          <cell r="B2157" t="str">
            <v>Trong 24h</v>
          </cell>
          <cell r="D2157" t="str">
            <v>Khiếu nại về dịch vụ FTTH</v>
          </cell>
          <cell r="W2157" t="str">
            <v>Đang xử lý</v>
          </cell>
          <cell r="AJ2157" t="str">
            <v>Hà Nội 1</v>
          </cell>
          <cell r="BX2157" t="str">
            <v>AON</v>
          </cell>
        </row>
        <row r="2158">
          <cell r="A2158" t="str">
            <v>ON</v>
          </cell>
          <cell r="B2158" t="str">
            <v>Trong 24h</v>
          </cell>
          <cell r="D2158" t="str">
            <v>Khiếu nại về dịch vụ FTTH</v>
          </cell>
          <cell r="W2158" t="str">
            <v>Đang xử lý</v>
          </cell>
          <cell r="AJ2158" t="str">
            <v>Bình Dương</v>
          </cell>
          <cell r="BX2158" t="str">
            <v>AON</v>
          </cell>
        </row>
        <row r="2159">
          <cell r="A2159" t="str">
            <v>ON</v>
          </cell>
          <cell r="B2159" t="str">
            <v>Trong 24h</v>
          </cell>
          <cell r="D2159" t="str">
            <v>Khiếu nại về dịch vụ FTTH</v>
          </cell>
          <cell r="W2159" t="str">
            <v>Đang xử lý</v>
          </cell>
          <cell r="AJ2159" t="str">
            <v>Hậu Giang</v>
          </cell>
          <cell r="BX2159" t="str">
            <v>AON</v>
          </cell>
        </row>
        <row r="2160">
          <cell r="A2160" t="str">
            <v>ON</v>
          </cell>
          <cell r="B2160" t="str">
            <v>Trong 24h</v>
          </cell>
          <cell r="D2160" t="str">
            <v>Khiếu nại về dịch vụ FTTH</v>
          </cell>
          <cell r="W2160" t="str">
            <v>Đang xử lý</v>
          </cell>
          <cell r="AJ2160" t="str">
            <v>Bình Dương</v>
          </cell>
          <cell r="BX2160" t="str">
            <v>AON</v>
          </cell>
        </row>
        <row r="2161">
          <cell r="A2161" t="str">
            <v>ON</v>
          </cell>
          <cell r="B2161" t="str">
            <v>Trong 24h</v>
          </cell>
          <cell r="D2161" t="str">
            <v>Khiếu nại về dịch vụ FTTH</v>
          </cell>
          <cell r="W2161" t="str">
            <v>Đang xử lý</v>
          </cell>
          <cell r="AJ2161" t="str">
            <v xml:space="preserve">Đồng Nai </v>
          </cell>
          <cell r="BX2161" t="str">
            <v>AON</v>
          </cell>
        </row>
        <row r="2162">
          <cell r="A2162" t="str">
            <v>ON</v>
          </cell>
          <cell r="B2162" t="str">
            <v>Trong 24h</v>
          </cell>
          <cell r="D2162" t="str">
            <v>Khiếu nại về dịch vụ NextTV</v>
          </cell>
          <cell r="W2162" t="str">
            <v>Đang xử lý</v>
          </cell>
          <cell r="AJ2162" t="str">
            <v>Hậu Giang</v>
          </cell>
          <cell r="BX2162" t="str">
            <v>AON</v>
          </cell>
        </row>
        <row r="2163">
          <cell r="A2163" t="str">
            <v>ON</v>
          </cell>
          <cell r="B2163" t="str">
            <v>Trong 24h</v>
          </cell>
          <cell r="D2163" t="str">
            <v>Khiếu nại về dịch vụ FTTH</v>
          </cell>
          <cell r="W2163" t="str">
            <v>Đang xử lý</v>
          </cell>
          <cell r="AJ2163" t="str">
            <v>TP HCM</v>
          </cell>
          <cell r="BX2163" t="str">
            <v>AON</v>
          </cell>
        </row>
        <row r="2164">
          <cell r="A2164" t="str">
            <v>ON</v>
          </cell>
          <cell r="B2164" t="str">
            <v>Trong 24h</v>
          </cell>
          <cell r="D2164" t="str">
            <v>Khiếu nại về dịch vụ FTTH</v>
          </cell>
          <cell r="W2164" t="str">
            <v>Đang xử lý</v>
          </cell>
          <cell r="AJ2164" t="str">
            <v>Bình Dương</v>
          </cell>
          <cell r="BX2164" t="str">
            <v>AON</v>
          </cell>
        </row>
        <row r="2165">
          <cell r="A2165" t="str">
            <v>ON</v>
          </cell>
          <cell r="B2165" t="str">
            <v>Trong 24h</v>
          </cell>
          <cell r="D2165" t="str">
            <v>Khiếu nại về dịch vụ FTTH</v>
          </cell>
          <cell r="W2165" t="str">
            <v>Đang xử lý</v>
          </cell>
          <cell r="AJ2165" t="str">
            <v xml:space="preserve">Đắc Lắk </v>
          </cell>
          <cell r="BX2165" t="str">
            <v>AON</v>
          </cell>
        </row>
        <row r="2166">
          <cell r="A2166" t="str">
            <v>ON</v>
          </cell>
          <cell r="B2166" t="str">
            <v>Trong 24h</v>
          </cell>
          <cell r="D2166" t="str">
            <v>Khiếu nại về dịch vụ FTTH</v>
          </cell>
          <cell r="W2166" t="str">
            <v>Đang xử lý</v>
          </cell>
          <cell r="AJ2166" t="str">
            <v>Cần Thơ</v>
          </cell>
          <cell r="BX2166" t="str">
            <v>AON</v>
          </cell>
        </row>
        <row r="2167">
          <cell r="A2167" t="str">
            <v>ON</v>
          </cell>
          <cell r="B2167" t="str">
            <v>Trong 24h</v>
          </cell>
          <cell r="D2167" t="str">
            <v>Khiếu nại về dịch vụ FTTH</v>
          </cell>
          <cell r="W2167" t="str">
            <v>Đang xử lý</v>
          </cell>
          <cell r="AJ2167" t="str">
            <v>TP HCM</v>
          </cell>
          <cell r="BX2167" t="str">
            <v>AON</v>
          </cell>
        </row>
        <row r="2168">
          <cell r="A2168" t="str">
            <v>ON</v>
          </cell>
          <cell r="B2168" t="str">
            <v>Trong 24h</v>
          </cell>
          <cell r="D2168" t="str">
            <v>Khiếu nại về dịch vụ FTTH</v>
          </cell>
          <cell r="W2168" t="str">
            <v>Đang xử lý</v>
          </cell>
          <cell r="AJ2168" t="str">
            <v>Quảng Ninh</v>
          </cell>
          <cell r="BX2168" t="str">
            <v>AON</v>
          </cell>
        </row>
        <row r="2169">
          <cell r="A2169" t="str">
            <v>ON</v>
          </cell>
          <cell r="B2169" t="str">
            <v>Trong 24h</v>
          </cell>
          <cell r="D2169" t="str">
            <v>Khiếu nại về dịch vụ FTTH</v>
          </cell>
          <cell r="W2169" t="str">
            <v>Đang xử lý</v>
          </cell>
          <cell r="AJ2169" t="str">
            <v>Long An</v>
          </cell>
          <cell r="BX2169" t="str">
            <v>AON</v>
          </cell>
        </row>
        <row r="2170">
          <cell r="A2170" t="str">
            <v>ON</v>
          </cell>
          <cell r="B2170" t="str">
            <v>Trong 24h</v>
          </cell>
          <cell r="D2170" t="str">
            <v>Khiếu nại về dịch vụ FTTH</v>
          </cell>
          <cell r="W2170" t="str">
            <v>Đang xử lý</v>
          </cell>
          <cell r="AJ2170" t="str">
            <v>Hậu Giang</v>
          </cell>
          <cell r="BX2170" t="str">
            <v>AON</v>
          </cell>
        </row>
        <row r="2171">
          <cell r="A2171" t="str">
            <v>ON</v>
          </cell>
          <cell r="B2171" t="str">
            <v>Trong 24h</v>
          </cell>
          <cell r="D2171" t="str">
            <v>Khiếu nại về dịch vụ FTTH</v>
          </cell>
          <cell r="W2171" t="str">
            <v>Đang xử lý</v>
          </cell>
          <cell r="AJ2171" t="str">
            <v>Nam Định</v>
          </cell>
          <cell r="BX2171" t="str">
            <v>AON</v>
          </cell>
        </row>
        <row r="2172">
          <cell r="A2172" t="str">
            <v>ON</v>
          </cell>
          <cell r="B2172" t="str">
            <v>Trong 24h</v>
          </cell>
          <cell r="D2172" t="str">
            <v>Khiếu nại về dịch vụ FTTH</v>
          </cell>
          <cell r="W2172" t="str">
            <v>Đang xử lý</v>
          </cell>
          <cell r="AJ2172" t="str">
            <v>Hà Nam</v>
          </cell>
          <cell r="BX2172" t="str">
            <v>AON</v>
          </cell>
        </row>
        <row r="2173">
          <cell r="A2173" t="str">
            <v>ON</v>
          </cell>
          <cell r="B2173" t="str">
            <v>Trong 24h</v>
          </cell>
          <cell r="D2173" t="str">
            <v>Khiếu nại về dịch vụ FTTH</v>
          </cell>
          <cell r="W2173" t="str">
            <v>Đang xử lý</v>
          </cell>
          <cell r="AJ2173" t="str">
            <v>TP HCM</v>
          </cell>
          <cell r="BX2173" t="str">
            <v>AON</v>
          </cell>
        </row>
        <row r="2174">
          <cell r="A2174" t="str">
            <v>ON</v>
          </cell>
          <cell r="B2174" t="str">
            <v>Trong 24h</v>
          </cell>
          <cell r="D2174" t="str">
            <v>Khiếu nại về dịch vụ FTTH</v>
          </cell>
          <cell r="W2174" t="str">
            <v>Đang xử lý</v>
          </cell>
          <cell r="AJ2174" t="str">
            <v>Hà Nội 2</v>
          </cell>
          <cell r="BX2174" t="str">
            <v>AON</v>
          </cell>
        </row>
        <row r="2175">
          <cell r="A2175" t="str">
            <v>ON</v>
          </cell>
          <cell r="B2175" t="str">
            <v>Trong 24h</v>
          </cell>
          <cell r="D2175" t="str">
            <v>Khiếu nại về dịch vụ FTTH</v>
          </cell>
          <cell r="W2175" t="str">
            <v>Đang xử lý</v>
          </cell>
          <cell r="AJ2175" t="str">
            <v>Bắc Giang</v>
          </cell>
          <cell r="BX2175" t="str">
            <v>AON</v>
          </cell>
        </row>
        <row r="2176">
          <cell r="A2176" t="str">
            <v>ON</v>
          </cell>
          <cell r="B2176" t="str">
            <v>Trong 24h</v>
          </cell>
          <cell r="D2176" t="str">
            <v>Khiếu nại về dịch vụ FTTH</v>
          </cell>
          <cell r="W2176" t="str">
            <v>Đang xử lý</v>
          </cell>
          <cell r="AJ2176" t="str">
            <v>Quảng Ninh</v>
          </cell>
          <cell r="BX2176" t="str">
            <v>AON</v>
          </cell>
        </row>
        <row r="2177">
          <cell r="A2177" t="str">
            <v>ON</v>
          </cell>
          <cell r="B2177" t="str">
            <v>Trong 24h</v>
          </cell>
          <cell r="D2177" t="str">
            <v>Khiếu nại về dịch vụ FTTH</v>
          </cell>
          <cell r="W2177" t="str">
            <v>Đã đóng</v>
          </cell>
          <cell r="AJ2177" t="str">
            <v>Kon Tum</v>
          </cell>
          <cell r="BX2177" t="str">
            <v>AON</v>
          </cell>
        </row>
        <row r="2178">
          <cell r="A2178" t="str">
            <v>ON</v>
          </cell>
          <cell r="B2178" t="str">
            <v>Trong 24h</v>
          </cell>
          <cell r="D2178" t="str">
            <v>Khiếu nại về dịch vụ FTTH</v>
          </cell>
          <cell r="W2178" t="str">
            <v>Đang xử lý</v>
          </cell>
          <cell r="AJ2178" t="str">
            <v>Hà Nội 1</v>
          </cell>
          <cell r="BX2178" t="str">
            <v>AON</v>
          </cell>
        </row>
        <row r="2179">
          <cell r="A2179" t="str">
            <v>ON</v>
          </cell>
          <cell r="B2179" t="str">
            <v>Trong 24h</v>
          </cell>
          <cell r="D2179" t="str">
            <v>Khiếu nại về dịch vụ FTTH</v>
          </cell>
          <cell r="W2179" t="str">
            <v>Đang xử lý</v>
          </cell>
          <cell r="AJ2179" t="str">
            <v>Trà Vinh</v>
          </cell>
          <cell r="BX2179" t="str">
            <v>AON</v>
          </cell>
        </row>
        <row r="2180">
          <cell r="A2180" t="str">
            <v>ON</v>
          </cell>
          <cell r="B2180" t="str">
            <v>Trong 24h</v>
          </cell>
          <cell r="D2180" t="str">
            <v>Khiếu nại về dịch vụ NextTV</v>
          </cell>
          <cell r="W2180" t="str">
            <v>Đang xử lý</v>
          </cell>
          <cell r="AJ2180" t="str">
            <v>Nam Định</v>
          </cell>
          <cell r="BX2180" t="str">
            <v>AON</v>
          </cell>
        </row>
        <row r="2181">
          <cell r="A2181" t="str">
            <v>ON</v>
          </cell>
          <cell r="B2181" t="str">
            <v>Trong 24h</v>
          </cell>
          <cell r="D2181" t="str">
            <v>Khiếu nại về dịch vụ FTTH</v>
          </cell>
          <cell r="W2181" t="str">
            <v>Đang xử lý</v>
          </cell>
          <cell r="AJ2181" t="str">
            <v>Hải Phòng</v>
          </cell>
          <cell r="BX2181" t="str">
            <v>AON</v>
          </cell>
        </row>
        <row r="2182">
          <cell r="A2182" t="str">
            <v>ON</v>
          </cell>
          <cell r="B2182" t="str">
            <v>Trong 24h</v>
          </cell>
          <cell r="D2182" t="str">
            <v>Khiếu nại về dịch vụ FTTH</v>
          </cell>
          <cell r="W2182" t="str">
            <v>Đang xử lý</v>
          </cell>
          <cell r="AJ2182" t="str">
            <v>Hà Nội 2</v>
          </cell>
          <cell r="BX2182" t="str">
            <v>AON</v>
          </cell>
        </row>
        <row r="2183">
          <cell r="A2183" t="str">
            <v>ON</v>
          </cell>
          <cell r="B2183" t="str">
            <v>Trong 24h</v>
          </cell>
          <cell r="D2183" t="str">
            <v>Khiếu nại về dịch vụ FTTH</v>
          </cell>
          <cell r="W2183" t="str">
            <v>Đang xử lý</v>
          </cell>
          <cell r="AJ2183" t="str">
            <v>Ninh Bình</v>
          </cell>
          <cell r="BX2183" t="str">
            <v>AON</v>
          </cell>
        </row>
        <row r="2184">
          <cell r="A2184" t="str">
            <v>ON</v>
          </cell>
          <cell r="B2184" t="str">
            <v>Trong 24h</v>
          </cell>
          <cell r="D2184" t="str">
            <v>Khiếu nại về dịch vụ FTTH</v>
          </cell>
          <cell r="W2184" t="str">
            <v>Đang xử lý</v>
          </cell>
          <cell r="AJ2184" t="str">
            <v>Bình Định</v>
          </cell>
          <cell r="BX2184" t="str">
            <v>AON</v>
          </cell>
        </row>
        <row r="2185">
          <cell r="A2185" t="str">
            <v>ON</v>
          </cell>
          <cell r="B2185" t="str">
            <v>Trong 24h</v>
          </cell>
          <cell r="D2185" t="str">
            <v>Khiếu nại về dịch vụ FTTH</v>
          </cell>
          <cell r="W2185" t="str">
            <v>Đang xử lý</v>
          </cell>
          <cell r="AJ2185" t="str">
            <v>Quảng Ninh</v>
          </cell>
          <cell r="BX2185" t="str">
            <v>AON</v>
          </cell>
        </row>
        <row r="2186">
          <cell r="A2186" t="str">
            <v>ON</v>
          </cell>
          <cell r="B2186" t="str">
            <v>Trong 24h</v>
          </cell>
          <cell r="D2186" t="str">
            <v>Khiếu nại về dịch vụ FTTH</v>
          </cell>
          <cell r="W2186" t="str">
            <v>Đang xử lý</v>
          </cell>
          <cell r="AJ2186" t="str">
            <v>TP HCM</v>
          </cell>
          <cell r="BX2186" t="str">
            <v>AON</v>
          </cell>
        </row>
        <row r="2187">
          <cell r="A2187" t="str">
            <v>ON</v>
          </cell>
          <cell r="B2187" t="str">
            <v>Trong 24h</v>
          </cell>
          <cell r="D2187" t="str">
            <v>Khiếu nại về dịch vụ FTTH</v>
          </cell>
          <cell r="W2187" t="str">
            <v>Đã đóng</v>
          </cell>
          <cell r="AJ2187" t="str">
            <v>TP HCM</v>
          </cell>
          <cell r="BX2187" t="str">
            <v>AON</v>
          </cell>
        </row>
        <row r="2188">
          <cell r="A2188" t="str">
            <v>ON</v>
          </cell>
          <cell r="B2188" t="str">
            <v>Trong 24h</v>
          </cell>
          <cell r="D2188" t="str">
            <v>Khiếu nại về dịch vụ FTTH</v>
          </cell>
          <cell r="W2188" t="str">
            <v>Đã đóng</v>
          </cell>
          <cell r="AJ2188" t="str">
            <v>Quảng Ninh</v>
          </cell>
          <cell r="BX2188" t="str">
            <v>AON</v>
          </cell>
        </row>
        <row r="2189">
          <cell r="A2189" t="str">
            <v>ON</v>
          </cell>
          <cell r="B2189" t="str">
            <v>Trong 24h</v>
          </cell>
          <cell r="D2189" t="str">
            <v>Khiếu nại về dịch vụ FTTH</v>
          </cell>
          <cell r="W2189" t="str">
            <v>Đã đóng</v>
          </cell>
          <cell r="AJ2189" t="str">
            <v>TP HCM</v>
          </cell>
          <cell r="BX2189" t="str">
            <v>AON</v>
          </cell>
        </row>
        <row r="2190">
          <cell r="A2190" t="str">
            <v>ON</v>
          </cell>
          <cell r="B2190" t="str">
            <v>Trong 24h</v>
          </cell>
          <cell r="D2190" t="str">
            <v>Khiếu nại về dịch vụ FTTH</v>
          </cell>
          <cell r="W2190" t="str">
            <v>Đang xử lý</v>
          </cell>
          <cell r="AJ2190" t="str">
            <v>TP HCM</v>
          </cell>
          <cell r="BX2190" t="str">
            <v>AON</v>
          </cell>
        </row>
        <row r="2191">
          <cell r="A2191" t="str">
            <v>ON</v>
          </cell>
          <cell r="B2191" t="str">
            <v>Trong 24h</v>
          </cell>
          <cell r="D2191" t="str">
            <v>Khiếu nại về dịch vụ NextTV</v>
          </cell>
          <cell r="W2191" t="str">
            <v>Đã đóng</v>
          </cell>
          <cell r="AJ2191" t="str">
            <v>Hà Nội 2</v>
          </cell>
          <cell r="BX2191" t="str">
            <v>AON</v>
          </cell>
        </row>
        <row r="2192">
          <cell r="A2192" t="str">
            <v>ON</v>
          </cell>
          <cell r="B2192" t="str">
            <v>Trong 24h</v>
          </cell>
          <cell r="D2192" t="str">
            <v>Khiếu nại về dịch vụ FTTH</v>
          </cell>
          <cell r="W2192" t="str">
            <v>Đang xử lý</v>
          </cell>
          <cell r="AJ2192" t="str">
            <v>TP HCM</v>
          </cell>
          <cell r="BX2192" t="str">
            <v>AON</v>
          </cell>
        </row>
        <row r="2193">
          <cell r="A2193" t="str">
            <v>ON</v>
          </cell>
          <cell r="B2193" t="str">
            <v>Trong 24h</v>
          </cell>
          <cell r="D2193" t="str">
            <v>Khiếu nại về dịch vụ FTTH</v>
          </cell>
          <cell r="W2193" t="str">
            <v>Đang xử lý</v>
          </cell>
          <cell r="AJ2193" t="str">
            <v>Lâm Đồng</v>
          </cell>
          <cell r="BX2193" t="str">
            <v>AON</v>
          </cell>
        </row>
        <row r="2194">
          <cell r="A2194" t="str">
            <v>ON</v>
          </cell>
          <cell r="B2194" t="str">
            <v>Trong 24h</v>
          </cell>
          <cell r="D2194" t="str">
            <v>Khiếu nại về dịch vụ FTTH</v>
          </cell>
          <cell r="W2194" t="str">
            <v>Đang xử lý</v>
          </cell>
          <cell r="AJ2194" t="str">
            <v>Thái Bình</v>
          </cell>
          <cell r="BX2194" t="str">
            <v>AON</v>
          </cell>
        </row>
        <row r="2195">
          <cell r="A2195" t="str">
            <v>ON</v>
          </cell>
          <cell r="B2195" t="str">
            <v>Trong 24h</v>
          </cell>
          <cell r="D2195" t="str">
            <v>Khiếu nại về dịch vụ FTTH</v>
          </cell>
          <cell r="W2195" t="str">
            <v>Đang xử lý</v>
          </cell>
          <cell r="AJ2195" t="str">
            <v>Thái Bình</v>
          </cell>
          <cell r="BX2195" t="str">
            <v>AON</v>
          </cell>
        </row>
        <row r="2196">
          <cell r="A2196" t="str">
            <v>ON</v>
          </cell>
          <cell r="B2196" t="str">
            <v>Trong 24h</v>
          </cell>
          <cell r="D2196" t="str">
            <v>Khiếu nại về dịch vụ FTTH</v>
          </cell>
          <cell r="W2196" t="str">
            <v>Đang xử lý</v>
          </cell>
          <cell r="AJ2196" t="str">
            <v>Thái Nguyên</v>
          </cell>
          <cell r="BX2196" t="str">
            <v>AON</v>
          </cell>
        </row>
        <row r="2197">
          <cell r="A2197" t="str">
            <v>ON</v>
          </cell>
          <cell r="B2197" t="str">
            <v>Trong 24h</v>
          </cell>
          <cell r="D2197" t="str">
            <v>Khiếu nại về dịch vụ FTTH</v>
          </cell>
          <cell r="W2197" t="str">
            <v>Đang xử lý</v>
          </cell>
          <cell r="AJ2197" t="str">
            <v>Bình Dương</v>
          </cell>
          <cell r="BX2197" t="str">
            <v>AON</v>
          </cell>
        </row>
        <row r="2198">
          <cell r="A2198" t="str">
            <v>ON</v>
          </cell>
          <cell r="B2198" t="str">
            <v>Trong 24h</v>
          </cell>
          <cell r="D2198" t="str">
            <v>Khiếu nại về dịch vụ FTTH</v>
          </cell>
          <cell r="W2198" t="str">
            <v>Đã đóng</v>
          </cell>
          <cell r="AJ2198" t="str">
            <v>Nghệ An</v>
          </cell>
          <cell r="BX2198" t="str">
            <v>AON</v>
          </cell>
        </row>
        <row r="2199">
          <cell r="A2199" t="str">
            <v>ON</v>
          </cell>
          <cell r="B2199" t="str">
            <v>Trong 24h</v>
          </cell>
          <cell r="D2199" t="str">
            <v>Khiếu nại về dịch vụ FTTH</v>
          </cell>
          <cell r="W2199" t="str">
            <v>Đang xử lý</v>
          </cell>
          <cell r="AJ2199" t="str">
            <v>TP HCM</v>
          </cell>
          <cell r="BX2199" t="str">
            <v>AON</v>
          </cell>
        </row>
        <row r="2200">
          <cell r="A2200" t="str">
            <v>ON</v>
          </cell>
          <cell r="B2200" t="str">
            <v>Trong 24h</v>
          </cell>
          <cell r="D2200" t="str">
            <v>Khiếu nại về dịch vụ FTTH</v>
          </cell>
          <cell r="W2200" t="str">
            <v>Đã đóng</v>
          </cell>
          <cell r="AJ2200" t="str">
            <v>TP HCM</v>
          </cell>
          <cell r="BX2200" t="str">
            <v>AON</v>
          </cell>
        </row>
        <row r="2201">
          <cell r="A2201" t="str">
            <v>ON</v>
          </cell>
          <cell r="B2201" t="str">
            <v>Trong 24h</v>
          </cell>
          <cell r="D2201" t="str">
            <v>Khiếu nại về dịch vụ FTTH</v>
          </cell>
          <cell r="W2201" t="str">
            <v>Đang xử lý</v>
          </cell>
          <cell r="AJ2201" t="str">
            <v>Quảng Ninh</v>
          </cell>
          <cell r="BX2201" t="str">
            <v>AON</v>
          </cell>
        </row>
        <row r="2202">
          <cell r="A2202" t="str">
            <v>ON</v>
          </cell>
          <cell r="B2202" t="str">
            <v>Trong 24h</v>
          </cell>
          <cell r="D2202" t="str">
            <v>Khiếu nại về dịch vụ FTTH</v>
          </cell>
          <cell r="W2202" t="str">
            <v>Đang xử lý</v>
          </cell>
          <cell r="AJ2202" t="str">
            <v>TP HCM</v>
          </cell>
          <cell r="BX2202" t="str">
            <v>AON</v>
          </cell>
        </row>
        <row r="2203">
          <cell r="A2203" t="str">
            <v>ON</v>
          </cell>
          <cell r="B2203" t="str">
            <v>Trong 24h</v>
          </cell>
          <cell r="D2203" t="str">
            <v>Khiếu nại về dịch vụ FTTH</v>
          </cell>
          <cell r="W2203" t="str">
            <v>Đang xử lý</v>
          </cell>
          <cell r="AJ2203" t="str">
            <v>Quảng Trị</v>
          </cell>
          <cell r="BX2203" t="str">
            <v>AON</v>
          </cell>
        </row>
        <row r="2204">
          <cell r="A2204" t="str">
            <v>ON</v>
          </cell>
          <cell r="B2204" t="str">
            <v>Trong 24h</v>
          </cell>
          <cell r="D2204" t="str">
            <v>Khiếu nại về dịch vụ FTTH</v>
          </cell>
          <cell r="W2204" t="str">
            <v>Đang xử lý</v>
          </cell>
          <cell r="AJ2204" t="str">
            <v xml:space="preserve">Đà Nẵng </v>
          </cell>
          <cell r="BX2204" t="str">
            <v>AON</v>
          </cell>
        </row>
        <row r="2205">
          <cell r="A2205" t="str">
            <v>ON</v>
          </cell>
          <cell r="B2205" t="str">
            <v>Trong 24h</v>
          </cell>
          <cell r="D2205" t="str">
            <v>Khiếu nại về dịch vụ FTTH</v>
          </cell>
          <cell r="W2205" t="str">
            <v>Đang xử lý</v>
          </cell>
          <cell r="AJ2205" t="str">
            <v>Bắc Giang</v>
          </cell>
          <cell r="BX2205" t="str">
            <v>AON</v>
          </cell>
        </row>
        <row r="2206">
          <cell r="A2206" t="str">
            <v>ON</v>
          </cell>
          <cell r="B2206" t="str">
            <v>Trong 24h</v>
          </cell>
          <cell r="D2206" t="str">
            <v>Khiếu nại về dịch vụ FTTH</v>
          </cell>
          <cell r="W2206" t="str">
            <v>Đang xử lý</v>
          </cell>
          <cell r="AJ2206" t="str">
            <v>Hà Nội 1</v>
          </cell>
          <cell r="BX2206" t="str">
            <v>AON</v>
          </cell>
        </row>
        <row r="2207">
          <cell r="A2207" t="str">
            <v>ON</v>
          </cell>
          <cell r="B2207" t="str">
            <v>Trong 24h</v>
          </cell>
          <cell r="D2207" t="str">
            <v>Khiếu nại về dịch vụ FTTH</v>
          </cell>
          <cell r="W2207" t="str">
            <v>Đang xử lý</v>
          </cell>
          <cell r="AJ2207" t="str">
            <v>Hải Phòng</v>
          </cell>
          <cell r="BX2207" t="str">
            <v>AON</v>
          </cell>
        </row>
        <row r="2208">
          <cell r="A2208" t="str">
            <v>ON</v>
          </cell>
          <cell r="B2208" t="str">
            <v>Trong 24h</v>
          </cell>
          <cell r="D2208" t="str">
            <v>Khiếu nại về dịch vụ FTTH</v>
          </cell>
          <cell r="W2208" t="str">
            <v>Đang xử lý</v>
          </cell>
          <cell r="AJ2208" t="str">
            <v>TP HCM</v>
          </cell>
          <cell r="BX2208" t="str">
            <v>AON</v>
          </cell>
        </row>
        <row r="2209">
          <cell r="A2209" t="str">
            <v>ON</v>
          </cell>
          <cell r="B2209" t="str">
            <v>Trong 24h</v>
          </cell>
          <cell r="D2209" t="str">
            <v>Khiếu nại về dịch vụ FTTH</v>
          </cell>
          <cell r="W2209" t="str">
            <v>Đang xử lý</v>
          </cell>
          <cell r="AJ2209" t="str">
            <v>Bến Tre</v>
          </cell>
          <cell r="BX2209" t="str">
            <v>AON</v>
          </cell>
        </row>
        <row r="2210">
          <cell r="A2210" t="str">
            <v>ON</v>
          </cell>
          <cell r="B2210" t="str">
            <v>Trong 24h</v>
          </cell>
          <cell r="D2210" t="str">
            <v>Khiếu nại về dịch vụ FTTH</v>
          </cell>
          <cell r="W2210" t="str">
            <v>Đã đóng</v>
          </cell>
          <cell r="AJ2210" t="str">
            <v>Vĩnh Phúc</v>
          </cell>
          <cell r="BX2210" t="str">
            <v>AON</v>
          </cell>
        </row>
        <row r="2211">
          <cell r="A2211" t="str">
            <v>ON</v>
          </cell>
          <cell r="B2211" t="str">
            <v>Trong 24h</v>
          </cell>
          <cell r="D2211" t="str">
            <v>Khiếu nại về dịch vụ FTTH</v>
          </cell>
          <cell r="W2211" t="str">
            <v>Đang xử lý</v>
          </cell>
          <cell r="AJ2211" t="str">
            <v>Quảng Ninh</v>
          </cell>
          <cell r="BX2211" t="str">
            <v>AON</v>
          </cell>
        </row>
        <row r="2212">
          <cell r="A2212" t="str">
            <v>ON</v>
          </cell>
          <cell r="B2212" t="str">
            <v>Trong 24h</v>
          </cell>
          <cell r="D2212" t="str">
            <v>Khiếu nại về dịch vụ FTTH</v>
          </cell>
          <cell r="W2212" t="str">
            <v>Đang xử lý</v>
          </cell>
          <cell r="AJ2212" t="str">
            <v>Tây Ninh</v>
          </cell>
          <cell r="BX2212" t="str">
            <v>AON</v>
          </cell>
        </row>
        <row r="2213">
          <cell r="A2213" t="str">
            <v>ON</v>
          </cell>
          <cell r="B2213" t="str">
            <v>Trong 24h</v>
          </cell>
          <cell r="D2213" t="str">
            <v>Khiếu nại về dịch vụ FTTH</v>
          </cell>
          <cell r="W2213" t="str">
            <v>Đã đóng</v>
          </cell>
          <cell r="AJ2213" t="str">
            <v>Cà Mau</v>
          </cell>
          <cell r="BX2213" t="str">
            <v>AON</v>
          </cell>
        </row>
        <row r="2214">
          <cell r="A2214" t="str">
            <v>ON</v>
          </cell>
          <cell r="B2214" t="str">
            <v>Trong 24h</v>
          </cell>
          <cell r="D2214" t="str">
            <v>Khiếu nại về dịch vụ FTTH</v>
          </cell>
          <cell r="W2214" t="str">
            <v>Đang xử lý</v>
          </cell>
          <cell r="AJ2214" t="str">
            <v>Quảng Trị</v>
          </cell>
          <cell r="BX2214" t="str">
            <v>AON</v>
          </cell>
        </row>
        <row r="2215">
          <cell r="A2215" t="str">
            <v>ON</v>
          </cell>
          <cell r="B2215" t="str">
            <v>Trong 24h</v>
          </cell>
          <cell r="D2215" t="str">
            <v>Khiếu nại về dịch vụ FTTH</v>
          </cell>
          <cell r="W2215" t="str">
            <v>Đang xử lý</v>
          </cell>
          <cell r="AJ2215" t="str">
            <v>Nghệ An</v>
          </cell>
          <cell r="BX2215" t="str">
            <v>AON</v>
          </cell>
        </row>
        <row r="2216">
          <cell r="A2216" t="str">
            <v>ON</v>
          </cell>
          <cell r="B2216" t="str">
            <v>Trong 24h</v>
          </cell>
          <cell r="D2216" t="str">
            <v>Khiếu nại về dịch vụ FTTH</v>
          </cell>
          <cell r="W2216" t="str">
            <v>Đang xử lý</v>
          </cell>
          <cell r="AJ2216" t="str">
            <v>TP HCM</v>
          </cell>
          <cell r="BX2216" t="str">
            <v>AON</v>
          </cell>
        </row>
        <row r="2217">
          <cell r="A2217" t="str">
            <v>ON</v>
          </cell>
          <cell r="B2217" t="str">
            <v>Trong 24h</v>
          </cell>
          <cell r="D2217" t="str">
            <v>Khiếu nại về dịch vụ NextTV</v>
          </cell>
          <cell r="W2217" t="str">
            <v>Đang xử lý</v>
          </cell>
          <cell r="AJ2217" t="str">
            <v xml:space="preserve">Hà Tĩnh </v>
          </cell>
          <cell r="BX2217" t="str">
            <v>AON</v>
          </cell>
        </row>
        <row r="2218">
          <cell r="A2218" t="str">
            <v>ON</v>
          </cell>
          <cell r="B2218" t="str">
            <v>Trong 24h</v>
          </cell>
          <cell r="D2218" t="str">
            <v>Khiếu nại về dịch vụ FTTH</v>
          </cell>
          <cell r="W2218" t="str">
            <v>Đang xử lý</v>
          </cell>
          <cell r="AJ2218" t="str">
            <v>Thanh Hoá</v>
          </cell>
          <cell r="BX2218" t="str">
            <v>AON</v>
          </cell>
        </row>
        <row r="2219">
          <cell r="A2219" t="str">
            <v>ON</v>
          </cell>
          <cell r="B2219" t="str">
            <v>Trong 24h</v>
          </cell>
          <cell r="D2219" t="str">
            <v>Khiếu nại về dịch vụ FTTH</v>
          </cell>
          <cell r="W2219" t="str">
            <v>Đang xử lý</v>
          </cell>
          <cell r="AJ2219" t="str">
            <v>Bình Phước</v>
          </cell>
          <cell r="BX2219" t="str">
            <v>AON</v>
          </cell>
        </row>
        <row r="2220">
          <cell r="A2220" t="str">
            <v>ON</v>
          </cell>
          <cell r="B2220" t="str">
            <v>Trong 24h</v>
          </cell>
          <cell r="D2220" t="str">
            <v>Khiếu nại về dịch vụ FTTH</v>
          </cell>
          <cell r="W2220" t="str">
            <v>Đang xử lý</v>
          </cell>
          <cell r="AJ2220" t="str">
            <v>Hà Nội 1</v>
          </cell>
          <cell r="BX2220" t="str">
            <v>AON</v>
          </cell>
        </row>
        <row r="2221">
          <cell r="A2221" t="str">
            <v>ON</v>
          </cell>
          <cell r="B2221" t="str">
            <v>Trong 24h</v>
          </cell>
          <cell r="D2221" t="str">
            <v>Khiếu nại về dịch vụ FTTH</v>
          </cell>
          <cell r="W2221" t="str">
            <v>Đang xử lý</v>
          </cell>
          <cell r="AJ2221" t="str">
            <v>Hưng Yên</v>
          </cell>
          <cell r="BX2221" t="str">
            <v>AON</v>
          </cell>
        </row>
        <row r="2222">
          <cell r="A2222" t="str">
            <v>ON</v>
          </cell>
          <cell r="B2222" t="str">
            <v>Trong 24h</v>
          </cell>
          <cell r="D2222" t="str">
            <v>Khiếu nại về dịch vụ FTTH</v>
          </cell>
          <cell r="W2222" t="str">
            <v>Đang xử lý</v>
          </cell>
          <cell r="AJ2222" t="str">
            <v>Quảng Ninh</v>
          </cell>
          <cell r="BX2222" t="str">
            <v>AON</v>
          </cell>
        </row>
        <row r="2223">
          <cell r="A2223" t="str">
            <v>ON</v>
          </cell>
          <cell r="B2223" t="str">
            <v>Trong 24h</v>
          </cell>
          <cell r="D2223" t="str">
            <v>Khiếu nại về dịch vụ FTTH</v>
          </cell>
          <cell r="W2223" t="str">
            <v>Đang xử lý</v>
          </cell>
          <cell r="AJ2223" t="str">
            <v>Hậu Giang</v>
          </cell>
          <cell r="BX2223" t="str">
            <v>AON</v>
          </cell>
        </row>
        <row r="2224">
          <cell r="A2224" t="str">
            <v>ON</v>
          </cell>
          <cell r="B2224" t="str">
            <v>Trong 24h</v>
          </cell>
          <cell r="D2224" t="str">
            <v>Khiếu nại về dịch vụ FTTH</v>
          </cell>
          <cell r="W2224" t="str">
            <v>Đang xử lý</v>
          </cell>
          <cell r="AJ2224" t="str">
            <v>Hà Nội 2</v>
          </cell>
          <cell r="BX2224" t="str">
            <v>AON</v>
          </cell>
        </row>
        <row r="2225">
          <cell r="A2225" t="str">
            <v>ON</v>
          </cell>
          <cell r="B2225" t="str">
            <v>Trong 24h</v>
          </cell>
          <cell r="D2225" t="str">
            <v>Khiếu nại về dịch vụ FTTH</v>
          </cell>
          <cell r="W2225" t="str">
            <v>Đã đóng</v>
          </cell>
          <cell r="AJ2225" t="str">
            <v>Hải Phòng</v>
          </cell>
          <cell r="BX2225" t="str">
            <v>AON</v>
          </cell>
        </row>
        <row r="2226">
          <cell r="A2226" t="str">
            <v>ON</v>
          </cell>
          <cell r="B2226" t="str">
            <v>Trong 24h</v>
          </cell>
          <cell r="D2226" t="str">
            <v>Khiếu nại về dịch vụ FTTH</v>
          </cell>
          <cell r="W2226" t="str">
            <v>Đang xử lý</v>
          </cell>
          <cell r="AJ2226" t="str">
            <v>TP HCM</v>
          </cell>
          <cell r="BX2226" t="str">
            <v>AON</v>
          </cell>
        </row>
        <row r="2227">
          <cell r="A2227" t="str">
            <v>ON</v>
          </cell>
          <cell r="B2227" t="str">
            <v>Trong 24h</v>
          </cell>
          <cell r="D2227" t="str">
            <v>Khiếu nại về dịch vụ FTTH</v>
          </cell>
          <cell r="W2227" t="str">
            <v>Đang xử lý</v>
          </cell>
          <cell r="AJ2227" t="str">
            <v>Hoà Bình</v>
          </cell>
          <cell r="BX2227" t="str">
            <v>AON</v>
          </cell>
        </row>
        <row r="2228">
          <cell r="A2228" t="str">
            <v>ON</v>
          </cell>
          <cell r="B2228" t="str">
            <v>Trong 24h</v>
          </cell>
          <cell r="D2228" t="str">
            <v>Khiếu nại về dịch vụ FTTH</v>
          </cell>
          <cell r="W2228" t="str">
            <v>Đang xử lý</v>
          </cell>
          <cell r="AJ2228" t="str">
            <v>Hậu Giang</v>
          </cell>
          <cell r="BX2228" t="str">
            <v>AON</v>
          </cell>
        </row>
        <row r="2229">
          <cell r="A2229" t="str">
            <v>ON</v>
          </cell>
          <cell r="B2229" t="str">
            <v>Trong 24h</v>
          </cell>
          <cell r="D2229" t="str">
            <v>Khiếu nại về dịch vụ FTTH</v>
          </cell>
          <cell r="W2229" t="str">
            <v>Đang xử lý</v>
          </cell>
          <cell r="AJ2229" t="str">
            <v>Tây Ninh</v>
          </cell>
          <cell r="BX2229" t="str">
            <v>AON</v>
          </cell>
        </row>
        <row r="2230">
          <cell r="A2230" t="str">
            <v>ON</v>
          </cell>
          <cell r="B2230" t="str">
            <v>Trong 24h</v>
          </cell>
          <cell r="D2230" t="str">
            <v>Khiếu nại về dịch vụ FTTH</v>
          </cell>
          <cell r="W2230" t="str">
            <v>Đang xử lý</v>
          </cell>
          <cell r="AJ2230" t="str">
            <v>TP HCM</v>
          </cell>
          <cell r="BX2230" t="str">
            <v>AON</v>
          </cell>
        </row>
        <row r="2231">
          <cell r="A2231" t="str">
            <v>ON</v>
          </cell>
          <cell r="B2231" t="str">
            <v>Trong 24h</v>
          </cell>
          <cell r="D2231" t="str">
            <v>Khiếu nại về dịch vụ FTTH</v>
          </cell>
          <cell r="W2231" t="str">
            <v>Đang xử lý</v>
          </cell>
          <cell r="AJ2231" t="str">
            <v>TP HCM</v>
          </cell>
          <cell r="BX2231" t="str">
            <v>AON</v>
          </cell>
        </row>
        <row r="2232">
          <cell r="A2232" t="str">
            <v>ON</v>
          </cell>
          <cell r="B2232" t="str">
            <v>Trong 24h</v>
          </cell>
          <cell r="D2232" t="str">
            <v>Khiếu nại về dịch vụ FTTH</v>
          </cell>
          <cell r="W2232" t="str">
            <v>Đã đóng</v>
          </cell>
          <cell r="AJ2232" t="str">
            <v xml:space="preserve">Đồng Nai </v>
          </cell>
          <cell r="BX2232" t="str">
            <v>AON</v>
          </cell>
        </row>
        <row r="2233">
          <cell r="A2233" t="str">
            <v>ON</v>
          </cell>
          <cell r="B2233" t="str">
            <v>Trong 24h</v>
          </cell>
          <cell r="D2233" t="str">
            <v>Khiếu nại về dịch vụ FTTH</v>
          </cell>
          <cell r="W2233" t="str">
            <v>Đang xử lý</v>
          </cell>
          <cell r="AJ2233" t="str">
            <v>Hà Nội 2</v>
          </cell>
          <cell r="BX2233" t="str">
            <v>AON</v>
          </cell>
        </row>
        <row r="2234">
          <cell r="A2234" t="str">
            <v>ON</v>
          </cell>
          <cell r="B2234" t="str">
            <v>Trong 24h</v>
          </cell>
          <cell r="D2234" t="str">
            <v>Khiếu nại về dịch vụ FTTH</v>
          </cell>
          <cell r="W2234" t="str">
            <v>Đang xử lý</v>
          </cell>
          <cell r="AJ2234" t="str">
            <v>Thanh Hoá</v>
          </cell>
          <cell r="BX2234" t="str">
            <v>AON</v>
          </cell>
        </row>
        <row r="2235">
          <cell r="A2235" t="str">
            <v>ON</v>
          </cell>
          <cell r="B2235" t="str">
            <v>Trong 24h</v>
          </cell>
          <cell r="D2235" t="str">
            <v>Khiếu nại về dịch vụ FTTH</v>
          </cell>
          <cell r="W2235" t="str">
            <v>Đang xử lý</v>
          </cell>
          <cell r="AJ2235" t="str">
            <v>Bình Dương</v>
          </cell>
          <cell r="BX2235" t="str">
            <v>AON</v>
          </cell>
        </row>
        <row r="2236">
          <cell r="A2236" t="str">
            <v>ON</v>
          </cell>
          <cell r="B2236" t="str">
            <v>Trong 24h</v>
          </cell>
          <cell r="D2236" t="str">
            <v>Khiếu nại về dịch vụ FTTH</v>
          </cell>
          <cell r="W2236" t="str">
            <v>Đang xử lý</v>
          </cell>
          <cell r="AJ2236" t="str">
            <v>Trà Vinh</v>
          </cell>
          <cell r="BX2236" t="str">
            <v>AON</v>
          </cell>
        </row>
        <row r="2237">
          <cell r="A2237" t="str">
            <v>ON</v>
          </cell>
          <cell r="B2237" t="str">
            <v>Trong 24h</v>
          </cell>
          <cell r="D2237" t="str">
            <v>Khiếu nại về dịch vụ FTTH</v>
          </cell>
          <cell r="W2237" t="str">
            <v>Đang xử lý</v>
          </cell>
          <cell r="AJ2237" t="str">
            <v xml:space="preserve">Quảng Nam </v>
          </cell>
          <cell r="BX2237" t="str">
            <v>AON</v>
          </cell>
        </row>
        <row r="2238">
          <cell r="A2238" t="str">
            <v>ON</v>
          </cell>
          <cell r="B2238" t="str">
            <v>Trong 24h</v>
          </cell>
          <cell r="D2238" t="str">
            <v>Khiếu nại về dịch vụ NextTV</v>
          </cell>
          <cell r="W2238" t="str">
            <v>Đang xử lý</v>
          </cell>
          <cell r="AJ2238" t="str">
            <v>Quảng Bình</v>
          </cell>
          <cell r="BX2238" t="str">
            <v>AON</v>
          </cell>
        </row>
        <row r="2239">
          <cell r="A2239" t="str">
            <v>ON</v>
          </cell>
          <cell r="B2239" t="str">
            <v>Trong 24h</v>
          </cell>
          <cell r="D2239" t="str">
            <v>Khiếu nại về dịch vụ FTTH</v>
          </cell>
          <cell r="W2239" t="str">
            <v>Đang xử lý</v>
          </cell>
          <cell r="AJ2239" t="str">
            <v>Bình Dương</v>
          </cell>
          <cell r="BX2239" t="str">
            <v>AON</v>
          </cell>
        </row>
        <row r="2240">
          <cell r="A2240" t="str">
            <v>ON</v>
          </cell>
          <cell r="B2240" t="str">
            <v>Trong 24h</v>
          </cell>
          <cell r="D2240" t="str">
            <v>Khiếu nại về dịch vụ FTTH</v>
          </cell>
          <cell r="W2240" t="str">
            <v>Đang xử lý</v>
          </cell>
          <cell r="AJ2240" t="str">
            <v xml:space="preserve">Đồng Nai </v>
          </cell>
          <cell r="BX2240" t="str">
            <v>AON</v>
          </cell>
        </row>
        <row r="2241">
          <cell r="A2241" t="str">
            <v>ON</v>
          </cell>
          <cell r="B2241" t="str">
            <v>Trong 24h</v>
          </cell>
          <cell r="D2241" t="str">
            <v>Khiếu nại về dịch vụ FTTH</v>
          </cell>
          <cell r="W2241" t="str">
            <v>Đang xử lý</v>
          </cell>
          <cell r="AJ2241" t="str">
            <v>TP HCM</v>
          </cell>
          <cell r="BX2241" t="str">
            <v>AON</v>
          </cell>
        </row>
        <row r="2242">
          <cell r="A2242" t="str">
            <v>ON</v>
          </cell>
          <cell r="B2242" t="str">
            <v>Trong 24h</v>
          </cell>
          <cell r="D2242" t="str">
            <v>Khiếu nại về dịch vụ NextTV</v>
          </cell>
          <cell r="W2242" t="str">
            <v>Đang xử lý</v>
          </cell>
          <cell r="AJ2242" t="str">
            <v xml:space="preserve">Đắc Lắk </v>
          </cell>
          <cell r="BX2242" t="str">
            <v>AON</v>
          </cell>
        </row>
        <row r="2243">
          <cell r="A2243" t="str">
            <v>ON</v>
          </cell>
          <cell r="B2243" t="str">
            <v>Trong 24h</v>
          </cell>
          <cell r="D2243" t="str">
            <v>Khiếu nại về dịch vụ FTTH</v>
          </cell>
          <cell r="W2243" t="str">
            <v>Đang xử lý</v>
          </cell>
          <cell r="AJ2243" t="str">
            <v>Quảng Ninh</v>
          </cell>
          <cell r="BX2243" t="str">
            <v>AON</v>
          </cell>
        </row>
        <row r="2244">
          <cell r="A2244" t="str">
            <v>ON</v>
          </cell>
          <cell r="B2244" t="str">
            <v>Trong 24h</v>
          </cell>
          <cell r="D2244" t="str">
            <v>Khiếu nại về dịch vụ FTTH</v>
          </cell>
          <cell r="W2244" t="str">
            <v>Đang xử lý</v>
          </cell>
          <cell r="AJ2244" t="str">
            <v>Hà Nội 1</v>
          </cell>
          <cell r="BX2244" t="str">
            <v>AON</v>
          </cell>
        </row>
        <row r="2245">
          <cell r="A2245" t="str">
            <v>ON</v>
          </cell>
          <cell r="B2245" t="str">
            <v>Trong 24h</v>
          </cell>
          <cell r="D2245" t="str">
            <v>Khiếu nại về dịch vụ FTTH</v>
          </cell>
          <cell r="W2245" t="str">
            <v>Đang xử lý</v>
          </cell>
          <cell r="AJ2245" t="str">
            <v>Bình Định</v>
          </cell>
          <cell r="BX2245" t="str">
            <v>AON</v>
          </cell>
        </row>
        <row r="2246">
          <cell r="A2246" t="str">
            <v>ON</v>
          </cell>
          <cell r="B2246" t="str">
            <v>Trong 24h</v>
          </cell>
          <cell r="D2246" t="str">
            <v>Khiếu nại về dịch vụ FTTH</v>
          </cell>
          <cell r="W2246" t="str">
            <v>Đang xử lý</v>
          </cell>
          <cell r="AJ2246" t="str">
            <v>Tây Ninh</v>
          </cell>
          <cell r="BX2246" t="str">
            <v>AON</v>
          </cell>
        </row>
        <row r="2247">
          <cell r="A2247" t="str">
            <v>ON</v>
          </cell>
          <cell r="B2247" t="str">
            <v>Trong 24h</v>
          </cell>
          <cell r="D2247" t="str">
            <v>Khiếu nại về dịch vụ FTTH</v>
          </cell>
          <cell r="W2247" t="str">
            <v>Đang xử lý</v>
          </cell>
          <cell r="AJ2247" t="str">
            <v>Hậu Giang</v>
          </cell>
          <cell r="BX2247" t="str">
            <v>AON</v>
          </cell>
        </row>
        <row r="2248">
          <cell r="A2248" t="str">
            <v>ON</v>
          </cell>
          <cell r="B2248" t="str">
            <v>Trong 24h</v>
          </cell>
          <cell r="D2248" t="str">
            <v>Khiếu nại về dịch vụ NextTV</v>
          </cell>
          <cell r="W2248" t="str">
            <v>Đang xử lý</v>
          </cell>
          <cell r="AJ2248" t="str">
            <v>Tây Ninh</v>
          </cell>
          <cell r="BX2248" t="str">
            <v>AON</v>
          </cell>
        </row>
        <row r="2249">
          <cell r="A2249" t="str">
            <v>ON</v>
          </cell>
          <cell r="B2249" t="str">
            <v>Trong 24h</v>
          </cell>
          <cell r="D2249" t="str">
            <v>Khiếu nại về dịch vụ FTTH</v>
          </cell>
          <cell r="W2249" t="str">
            <v>Đang xử lý</v>
          </cell>
          <cell r="AJ2249" t="str">
            <v>Vĩnh Long</v>
          </cell>
          <cell r="BX2249" t="str">
            <v>AON</v>
          </cell>
        </row>
        <row r="2250">
          <cell r="A2250" t="str">
            <v>ON</v>
          </cell>
          <cell r="B2250" t="str">
            <v>Trong 24h</v>
          </cell>
          <cell r="D2250" t="str">
            <v>Khiếu nại về dịch vụ FTTH</v>
          </cell>
          <cell r="W2250" t="str">
            <v>Đang xử lý</v>
          </cell>
          <cell r="AJ2250" t="str">
            <v>Quảng Ngãi</v>
          </cell>
          <cell r="BX2250" t="str">
            <v>AON</v>
          </cell>
        </row>
        <row r="2251">
          <cell r="A2251" t="str">
            <v>ON</v>
          </cell>
          <cell r="B2251" t="str">
            <v>Trong 24h</v>
          </cell>
          <cell r="D2251" t="str">
            <v>Khiếu nại về dịch vụ FTTH</v>
          </cell>
          <cell r="W2251" t="str">
            <v>Đang xử lý</v>
          </cell>
          <cell r="AJ2251" t="str">
            <v>Bến Tre</v>
          </cell>
          <cell r="BX2251" t="str">
            <v>AON</v>
          </cell>
        </row>
        <row r="2252">
          <cell r="A2252" t="str">
            <v>ON</v>
          </cell>
          <cell r="B2252" t="str">
            <v>Trong 24h</v>
          </cell>
          <cell r="D2252" t="str">
            <v>Khiếu nại về dịch vụ FTTH</v>
          </cell>
          <cell r="W2252" t="str">
            <v>Đang xử lý</v>
          </cell>
          <cell r="AJ2252" t="str">
            <v>Bình Dương</v>
          </cell>
          <cell r="BX2252" t="str">
            <v>AON</v>
          </cell>
        </row>
        <row r="2253">
          <cell r="A2253" t="str">
            <v>ON</v>
          </cell>
          <cell r="B2253" t="str">
            <v>Trong 24h</v>
          </cell>
          <cell r="D2253" t="str">
            <v>Khiếu nại về dịch vụ FTTH</v>
          </cell>
          <cell r="W2253" t="str">
            <v>Đang xử lý</v>
          </cell>
          <cell r="AJ2253" t="str">
            <v>TP HCM</v>
          </cell>
          <cell r="BX2253" t="str">
            <v>AON</v>
          </cell>
        </row>
        <row r="2254">
          <cell r="A2254" t="str">
            <v>ON</v>
          </cell>
          <cell r="B2254" t="str">
            <v>Trong 24h</v>
          </cell>
          <cell r="D2254" t="str">
            <v>Khiếu nại về dịch vụ FTTH</v>
          </cell>
          <cell r="W2254" t="str">
            <v>Đang xử lý</v>
          </cell>
          <cell r="AJ2254" t="str">
            <v>TP HCM</v>
          </cell>
          <cell r="BX2254" t="str">
            <v>AON</v>
          </cell>
        </row>
        <row r="2255">
          <cell r="A2255" t="str">
            <v>ON</v>
          </cell>
          <cell r="B2255" t="str">
            <v>Trong 24h</v>
          </cell>
          <cell r="D2255" t="str">
            <v>Khiếu nại về dịch vụ FTTH</v>
          </cell>
          <cell r="W2255" t="str">
            <v>Đang xử lý</v>
          </cell>
          <cell r="AJ2255" t="str">
            <v>Gia Lai</v>
          </cell>
          <cell r="BX2255" t="str">
            <v>AON</v>
          </cell>
        </row>
        <row r="2256">
          <cell r="A2256" t="str">
            <v>ON</v>
          </cell>
          <cell r="B2256" t="str">
            <v>Trong 24h</v>
          </cell>
          <cell r="D2256" t="str">
            <v>Khiếu nại về dịch vụ FTTH</v>
          </cell>
          <cell r="W2256" t="str">
            <v>Đang xử lý</v>
          </cell>
          <cell r="AJ2256" t="str">
            <v xml:space="preserve">Đồng Nai </v>
          </cell>
          <cell r="BX2256" t="str">
            <v>AON</v>
          </cell>
        </row>
        <row r="2257">
          <cell r="A2257" t="str">
            <v>ON</v>
          </cell>
          <cell r="B2257" t="str">
            <v>Trong 24h</v>
          </cell>
          <cell r="D2257" t="str">
            <v>Khiếu nại về dịch vụ FTTH</v>
          </cell>
          <cell r="W2257" t="str">
            <v>Đang xử lý</v>
          </cell>
          <cell r="AJ2257" t="str">
            <v>Thái Nguyên</v>
          </cell>
          <cell r="BX2257" t="str">
            <v>AON</v>
          </cell>
        </row>
        <row r="2258">
          <cell r="A2258" t="str">
            <v>ON</v>
          </cell>
          <cell r="B2258" t="str">
            <v>Trong 24h</v>
          </cell>
          <cell r="D2258" t="str">
            <v>Khiếu nại về dịch vụ FTTH</v>
          </cell>
          <cell r="W2258" t="str">
            <v>Đang xử lý</v>
          </cell>
          <cell r="AJ2258" t="str">
            <v xml:space="preserve">Quảng Nam </v>
          </cell>
          <cell r="BX2258" t="str">
            <v>AON</v>
          </cell>
        </row>
        <row r="2259">
          <cell r="A2259" t="str">
            <v>ON</v>
          </cell>
          <cell r="B2259" t="str">
            <v>Trong 24h</v>
          </cell>
          <cell r="D2259" t="str">
            <v>Khiếu nại về dịch vụ FTTH</v>
          </cell>
          <cell r="W2259" t="str">
            <v>Đang xử lý</v>
          </cell>
          <cell r="AJ2259" t="str">
            <v>Quảng Ninh</v>
          </cell>
          <cell r="BX2259" t="str">
            <v>AON</v>
          </cell>
        </row>
        <row r="2260">
          <cell r="A2260" t="str">
            <v>ON</v>
          </cell>
          <cell r="B2260" t="str">
            <v>Trong 24h</v>
          </cell>
          <cell r="D2260" t="str">
            <v>Khiếu nại về dịch vụ FTTH</v>
          </cell>
          <cell r="W2260" t="str">
            <v>Đang xử lý</v>
          </cell>
          <cell r="AJ2260" t="str">
            <v>Quảng Ninh</v>
          </cell>
          <cell r="BX2260" t="str">
            <v>AON</v>
          </cell>
        </row>
        <row r="2261">
          <cell r="A2261" t="str">
            <v>ON</v>
          </cell>
          <cell r="B2261" t="str">
            <v>Trong 24h</v>
          </cell>
          <cell r="D2261" t="str">
            <v>Khiếu nại về dịch vụ FTTH</v>
          </cell>
          <cell r="W2261" t="str">
            <v>Đang xử lý</v>
          </cell>
          <cell r="AJ2261" t="str">
            <v>Sơn La</v>
          </cell>
          <cell r="BX2261" t="str">
            <v>AON</v>
          </cell>
        </row>
        <row r="2262">
          <cell r="A2262" t="str">
            <v>ON</v>
          </cell>
          <cell r="B2262" t="str">
            <v>Trong 24h</v>
          </cell>
          <cell r="D2262" t="str">
            <v>Khiếu nại về dịch vụ FTTH</v>
          </cell>
          <cell r="W2262" t="str">
            <v>Đang xử lý</v>
          </cell>
          <cell r="AJ2262" t="str">
            <v>Sóc Trăng</v>
          </cell>
          <cell r="BX2262" t="str">
            <v>AON</v>
          </cell>
        </row>
        <row r="2263">
          <cell r="A2263" t="str">
            <v>ON</v>
          </cell>
          <cell r="B2263" t="str">
            <v>Trong 24h</v>
          </cell>
          <cell r="D2263" t="str">
            <v>Khiếu nại về dịch vụ NextTV</v>
          </cell>
          <cell r="W2263" t="str">
            <v>Đang xử lý</v>
          </cell>
          <cell r="AJ2263" t="str">
            <v>Kiên Giang</v>
          </cell>
          <cell r="BX2263" t="str">
            <v>AON</v>
          </cell>
        </row>
        <row r="2264">
          <cell r="A2264" t="str">
            <v>ON</v>
          </cell>
          <cell r="B2264" t="str">
            <v>Trong 24h</v>
          </cell>
          <cell r="D2264" t="str">
            <v>Khiếu nại về dịch vụ FTTH</v>
          </cell>
          <cell r="W2264" t="str">
            <v>Đang xử lý</v>
          </cell>
          <cell r="AJ2264" t="str">
            <v>TP HCM</v>
          </cell>
          <cell r="BX2264" t="str">
            <v>AON</v>
          </cell>
        </row>
        <row r="2265">
          <cell r="A2265" t="str">
            <v>ON</v>
          </cell>
          <cell r="B2265" t="str">
            <v>Trong 24h</v>
          </cell>
          <cell r="D2265" t="str">
            <v>Khiếu nại về dịch vụ FTTH</v>
          </cell>
          <cell r="W2265" t="str">
            <v>Đang xử lý</v>
          </cell>
          <cell r="AJ2265" t="str">
            <v xml:space="preserve">Hà Tĩnh </v>
          </cell>
          <cell r="BX2265" t="str">
            <v>AON</v>
          </cell>
        </row>
        <row r="2266">
          <cell r="A2266" t="str">
            <v>ON</v>
          </cell>
          <cell r="B2266" t="str">
            <v>Trong 24h</v>
          </cell>
          <cell r="D2266" t="str">
            <v>Khiếu nại về dịch vụ FTTH</v>
          </cell>
          <cell r="W2266" t="str">
            <v>Đang xử lý</v>
          </cell>
          <cell r="AJ2266" t="str">
            <v>Kiên Giang</v>
          </cell>
          <cell r="BX2266" t="str">
            <v>AON</v>
          </cell>
        </row>
        <row r="2267">
          <cell r="A2267" t="str">
            <v>ON</v>
          </cell>
          <cell r="B2267" t="str">
            <v>Trong 24h</v>
          </cell>
          <cell r="D2267" t="str">
            <v>Khiếu nại về dịch vụ FTTH</v>
          </cell>
          <cell r="W2267" t="str">
            <v>Đang xử lý</v>
          </cell>
          <cell r="AJ2267" t="str">
            <v xml:space="preserve">Đồng Nai </v>
          </cell>
          <cell r="BX2267" t="str">
            <v>AON</v>
          </cell>
        </row>
        <row r="2268">
          <cell r="A2268" t="str">
            <v>ON</v>
          </cell>
          <cell r="B2268" t="str">
            <v>Trong 24h</v>
          </cell>
          <cell r="D2268" t="str">
            <v>Khiếu nại về dịch vụ FTTH</v>
          </cell>
          <cell r="W2268" t="str">
            <v>Đang xử lý</v>
          </cell>
          <cell r="AJ2268" t="str">
            <v>Tây Ninh</v>
          </cell>
          <cell r="BX2268" t="str">
            <v>AON</v>
          </cell>
        </row>
        <row r="2269">
          <cell r="A2269" t="str">
            <v>ON</v>
          </cell>
          <cell r="B2269" t="str">
            <v>Trong 24h</v>
          </cell>
          <cell r="D2269" t="str">
            <v>Khiếu nại về dịch vụ FTTH</v>
          </cell>
          <cell r="W2269" t="str">
            <v>Đang xử lý</v>
          </cell>
          <cell r="AJ2269" t="str">
            <v>Nghệ An</v>
          </cell>
          <cell r="BX2269" t="str">
            <v>AON</v>
          </cell>
        </row>
        <row r="2270">
          <cell r="A2270" t="str">
            <v>ON</v>
          </cell>
          <cell r="B2270" t="str">
            <v>Trong 24h</v>
          </cell>
          <cell r="D2270" t="str">
            <v>Khiếu nại về dịch vụ FTTH</v>
          </cell>
          <cell r="W2270" t="str">
            <v>Đang xử lý</v>
          </cell>
          <cell r="AJ2270" t="str">
            <v>TP HCM</v>
          </cell>
          <cell r="BX2270" t="str">
            <v>AON</v>
          </cell>
        </row>
        <row r="2271">
          <cell r="A2271" t="str">
            <v>ON</v>
          </cell>
          <cell r="B2271" t="str">
            <v>Trong 24h</v>
          </cell>
          <cell r="D2271" t="str">
            <v>Khiếu nại về dịch vụ NextTV</v>
          </cell>
          <cell r="W2271" t="str">
            <v>Đang xử lý</v>
          </cell>
          <cell r="AJ2271" t="str">
            <v>Quảng Ngãi</v>
          </cell>
          <cell r="BX2271" t="str">
            <v>AON</v>
          </cell>
        </row>
        <row r="2272">
          <cell r="A2272" t="str">
            <v>ON</v>
          </cell>
          <cell r="B2272" t="str">
            <v>Trong 24h</v>
          </cell>
          <cell r="D2272" t="str">
            <v>Khiếu nại về dịch vụ FTTH</v>
          </cell>
          <cell r="W2272" t="str">
            <v>Đang xử lý</v>
          </cell>
          <cell r="AJ2272" t="str">
            <v>Quảng Ngãi</v>
          </cell>
          <cell r="BX2272" t="str">
            <v>AON</v>
          </cell>
        </row>
        <row r="2273">
          <cell r="A2273" t="str">
            <v>ON</v>
          </cell>
          <cell r="B2273" t="str">
            <v>Trong 24h</v>
          </cell>
          <cell r="D2273" t="str">
            <v>Khiếu nại về dịch vụ FTTH</v>
          </cell>
          <cell r="W2273" t="str">
            <v>Đang xử lý</v>
          </cell>
          <cell r="AJ2273" t="str">
            <v>Hậu Giang</v>
          </cell>
          <cell r="BX2273" t="str">
            <v>AON</v>
          </cell>
        </row>
        <row r="2274">
          <cell r="A2274" t="str">
            <v>ON</v>
          </cell>
          <cell r="B2274" t="str">
            <v>Trong 24h</v>
          </cell>
          <cell r="D2274" t="str">
            <v>Khiếu nại về dịch vụ FTTH</v>
          </cell>
          <cell r="W2274" t="str">
            <v>Đang xử lý</v>
          </cell>
          <cell r="AJ2274" t="str">
            <v>Quảng Ninh</v>
          </cell>
          <cell r="BX2274" t="str">
            <v>AON</v>
          </cell>
        </row>
        <row r="2275">
          <cell r="A2275" t="str">
            <v>ON</v>
          </cell>
          <cell r="B2275" t="str">
            <v>Trong 24h</v>
          </cell>
          <cell r="D2275" t="str">
            <v>Khiếu nại về dịch vụ FTTH</v>
          </cell>
          <cell r="W2275" t="str">
            <v>Đang xử lý</v>
          </cell>
          <cell r="AJ2275" t="str">
            <v>Quảng Ninh</v>
          </cell>
          <cell r="BX2275" t="str">
            <v>AON</v>
          </cell>
        </row>
        <row r="2276">
          <cell r="A2276" t="str">
            <v>ON</v>
          </cell>
          <cell r="B2276" t="str">
            <v>Trong 24h</v>
          </cell>
          <cell r="D2276" t="str">
            <v>Khiếu nại về dịch vụ FTTH</v>
          </cell>
          <cell r="W2276" t="str">
            <v>Đang xử lý</v>
          </cell>
          <cell r="AJ2276" t="str">
            <v>Bình Phước</v>
          </cell>
          <cell r="BX2276" t="str">
            <v>AON</v>
          </cell>
        </row>
        <row r="2277">
          <cell r="A2277" t="str">
            <v>ON</v>
          </cell>
          <cell r="B2277" t="str">
            <v>Trong 24h</v>
          </cell>
          <cell r="D2277" t="str">
            <v>Khiếu nại về dịch vụ FTTH</v>
          </cell>
          <cell r="W2277" t="str">
            <v>Đang xử lý</v>
          </cell>
          <cell r="AJ2277" t="str">
            <v xml:space="preserve">Hà Tĩnh </v>
          </cell>
          <cell r="BX2277" t="str">
            <v>AON</v>
          </cell>
        </row>
        <row r="2278">
          <cell r="A2278" t="str">
            <v>ON</v>
          </cell>
          <cell r="B2278" t="str">
            <v>Trong 24h</v>
          </cell>
          <cell r="D2278" t="str">
            <v>Khiếu nại về dịch vụ NextTV</v>
          </cell>
          <cell r="W2278" t="str">
            <v>Đang xử lý</v>
          </cell>
          <cell r="AJ2278" t="str">
            <v>Hưng Yên</v>
          </cell>
          <cell r="BX2278" t="str">
            <v>AON</v>
          </cell>
        </row>
        <row r="2279">
          <cell r="A2279" t="str">
            <v>ON</v>
          </cell>
          <cell r="B2279" t="str">
            <v>Trong 24h</v>
          </cell>
          <cell r="D2279" t="str">
            <v>Khiếu nại về dịch vụ FTTH</v>
          </cell>
          <cell r="W2279" t="str">
            <v>Đang xử lý</v>
          </cell>
          <cell r="AJ2279" t="str">
            <v>TP HCM</v>
          </cell>
          <cell r="BX2279" t="str">
            <v>AON</v>
          </cell>
        </row>
        <row r="2280">
          <cell r="A2280" t="str">
            <v>ON</v>
          </cell>
          <cell r="B2280" t="str">
            <v>Trong 24h</v>
          </cell>
          <cell r="D2280" t="str">
            <v>Khiếu nại về dịch vụ FTTH</v>
          </cell>
          <cell r="W2280" t="str">
            <v>Đang xử lý</v>
          </cell>
          <cell r="AJ2280" t="str">
            <v>Nam Định</v>
          </cell>
          <cell r="BX2280" t="str">
            <v>AON</v>
          </cell>
        </row>
        <row r="2281">
          <cell r="A2281" t="str">
            <v>ON</v>
          </cell>
          <cell r="B2281" t="str">
            <v>Trong 24h</v>
          </cell>
          <cell r="D2281" t="str">
            <v>Khiếu nại về dịch vụ FTTH</v>
          </cell>
          <cell r="W2281" t="str">
            <v>Đang xử lý</v>
          </cell>
          <cell r="AJ2281" t="str">
            <v>TP HCM</v>
          </cell>
          <cell r="BX2281" t="str">
            <v>AON</v>
          </cell>
        </row>
        <row r="2282">
          <cell r="A2282" t="str">
            <v>ON</v>
          </cell>
          <cell r="B2282" t="str">
            <v>Trong 24h</v>
          </cell>
          <cell r="D2282" t="str">
            <v>Khiếu nại về dịch vụ NextTV</v>
          </cell>
          <cell r="W2282" t="str">
            <v>Đang xử lý</v>
          </cell>
          <cell r="AJ2282" t="str">
            <v>TP HCM</v>
          </cell>
          <cell r="BX2282" t="str">
            <v>AON</v>
          </cell>
        </row>
        <row r="2283">
          <cell r="A2283" t="str">
            <v>ON</v>
          </cell>
          <cell r="B2283" t="str">
            <v>Trong 24h</v>
          </cell>
          <cell r="D2283" t="str">
            <v>Khiếu nại về dịch vụ FTTH</v>
          </cell>
          <cell r="W2283" t="str">
            <v>Đang xử lý</v>
          </cell>
          <cell r="AJ2283" t="str">
            <v>TP HCM</v>
          </cell>
          <cell r="BX2283" t="str">
            <v>AON</v>
          </cell>
        </row>
        <row r="2284">
          <cell r="A2284" t="str">
            <v>ON</v>
          </cell>
          <cell r="B2284" t="str">
            <v>Trong 24h</v>
          </cell>
          <cell r="D2284" t="str">
            <v>Khiếu nại về dịch vụ FTTH</v>
          </cell>
          <cell r="W2284" t="str">
            <v>Đang xử lý</v>
          </cell>
          <cell r="AJ2284" t="str">
            <v>Hà Nội 1</v>
          </cell>
          <cell r="BX2284" t="str">
            <v>AON</v>
          </cell>
        </row>
        <row r="2285">
          <cell r="A2285" t="str">
            <v>ON</v>
          </cell>
          <cell r="B2285" t="str">
            <v>Trong 24h</v>
          </cell>
          <cell r="D2285" t="str">
            <v>Khiếu nại về dịch vụ FTTH</v>
          </cell>
          <cell r="W2285" t="str">
            <v>Đang xử lý</v>
          </cell>
          <cell r="AJ2285" t="str">
            <v>TP HCM</v>
          </cell>
          <cell r="BX2285" t="str">
            <v>AON</v>
          </cell>
        </row>
        <row r="2286">
          <cell r="A2286" t="str">
            <v>ON</v>
          </cell>
          <cell r="B2286" t="str">
            <v>Trong 24h</v>
          </cell>
          <cell r="D2286" t="str">
            <v>Khiếu nại về dịch vụ FTTH</v>
          </cell>
          <cell r="W2286" t="str">
            <v>Đang xử lý</v>
          </cell>
          <cell r="AJ2286" t="str">
            <v xml:space="preserve">Đồng Nai </v>
          </cell>
          <cell r="BX2286" t="str">
            <v>AON</v>
          </cell>
        </row>
        <row r="2287">
          <cell r="A2287" t="str">
            <v>ON</v>
          </cell>
          <cell r="B2287" t="str">
            <v>Trong 24h</v>
          </cell>
          <cell r="D2287" t="str">
            <v>Khiếu nại về dịch vụ FTTH</v>
          </cell>
          <cell r="W2287" t="str">
            <v>Đang xử lý</v>
          </cell>
          <cell r="AJ2287" t="str">
            <v>Hà Nội 1</v>
          </cell>
          <cell r="BX2287" t="str">
            <v>AON</v>
          </cell>
        </row>
        <row r="2288">
          <cell r="A2288" t="str">
            <v>ON</v>
          </cell>
          <cell r="B2288" t="str">
            <v>Trong 24h</v>
          </cell>
          <cell r="D2288" t="str">
            <v>Khiếu nại về dịch vụ FTTH</v>
          </cell>
          <cell r="W2288" t="str">
            <v>Đã đóng</v>
          </cell>
          <cell r="AJ2288" t="str">
            <v>TP HCM</v>
          </cell>
          <cell r="BX2288" t="str">
            <v>AON</v>
          </cell>
        </row>
        <row r="2289">
          <cell r="A2289" t="str">
            <v>ON</v>
          </cell>
          <cell r="B2289" t="str">
            <v>Trong 24h</v>
          </cell>
          <cell r="D2289" t="str">
            <v>Khiếu nại về dịch vụ FTTH</v>
          </cell>
          <cell r="W2289" t="str">
            <v>Đang xử lý</v>
          </cell>
          <cell r="AJ2289" t="str">
            <v xml:space="preserve">Đồng Nai </v>
          </cell>
          <cell r="BX2289" t="str">
            <v>AON</v>
          </cell>
        </row>
        <row r="2290">
          <cell r="A2290" t="str">
            <v>ON</v>
          </cell>
          <cell r="B2290" t="str">
            <v>Trong 24h</v>
          </cell>
          <cell r="D2290" t="str">
            <v>Khiếu nại về dịch vụ FTTH</v>
          </cell>
          <cell r="W2290" t="str">
            <v>Đang xử lý</v>
          </cell>
          <cell r="AJ2290" t="str">
            <v>Hà Nội 1</v>
          </cell>
          <cell r="BX2290" t="str">
            <v>AON</v>
          </cell>
        </row>
        <row r="2291">
          <cell r="A2291" t="str">
            <v>ON</v>
          </cell>
          <cell r="B2291" t="str">
            <v>Trong 24h</v>
          </cell>
          <cell r="D2291" t="str">
            <v>Khiếu nại về dịch vụ FTTH</v>
          </cell>
          <cell r="W2291" t="str">
            <v>Đang xử lý</v>
          </cell>
          <cell r="AJ2291" t="str">
            <v>TP HCM</v>
          </cell>
          <cell r="BX2291" t="str">
            <v>AON</v>
          </cell>
        </row>
        <row r="2292">
          <cell r="A2292" t="str">
            <v>ON</v>
          </cell>
          <cell r="B2292" t="str">
            <v>Trong 24h</v>
          </cell>
          <cell r="D2292" t="str">
            <v>Khiếu nại về dịch vụ FTTH</v>
          </cell>
          <cell r="W2292" t="str">
            <v>Đang xử lý</v>
          </cell>
          <cell r="AJ2292" t="str">
            <v>TP HCM</v>
          </cell>
          <cell r="BX2292" t="str">
            <v>AON</v>
          </cell>
        </row>
        <row r="2293">
          <cell r="A2293" t="str">
            <v>ON</v>
          </cell>
          <cell r="B2293" t="str">
            <v>Trong 24h</v>
          </cell>
          <cell r="D2293" t="str">
            <v>Khiếu nại về dịch vụ FTTH</v>
          </cell>
          <cell r="W2293" t="str">
            <v>Đang xử lý</v>
          </cell>
          <cell r="AJ2293" t="str">
            <v>Bà Rịa - Vũng Tàu</v>
          </cell>
          <cell r="BX2293" t="str">
            <v>AON</v>
          </cell>
        </row>
        <row r="2294">
          <cell r="A2294" t="str">
            <v>ON</v>
          </cell>
          <cell r="B2294" t="str">
            <v>Trong 24h</v>
          </cell>
          <cell r="D2294" t="str">
            <v>Khiếu nại về dịch vụ FTTH</v>
          </cell>
          <cell r="W2294" t="str">
            <v>Đang xử lý</v>
          </cell>
          <cell r="AJ2294" t="str">
            <v>Quảng Trị</v>
          </cell>
          <cell r="BX2294" t="str">
            <v>AON</v>
          </cell>
        </row>
        <row r="2295">
          <cell r="A2295" t="str">
            <v>ON</v>
          </cell>
          <cell r="B2295" t="str">
            <v>Trong 24h</v>
          </cell>
          <cell r="D2295" t="str">
            <v>Khiếu nại về dịch vụ FTTH</v>
          </cell>
          <cell r="W2295" t="str">
            <v>Đang xử lý</v>
          </cell>
          <cell r="AJ2295" t="str">
            <v>Long An</v>
          </cell>
          <cell r="BX2295" t="str">
            <v>GPON</v>
          </cell>
        </row>
        <row r="2296">
          <cell r="A2296" t="str">
            <v>ON</v>
          </cell>
          <cell r="B2296" t="str">
            <v>Trong 24h</v>
          </cell>
          <cell r="D2296" t="str">
            <v>Khiếu nại về dịch vụ FTTH</v>
          </cell>
          <cell r="W2296" t="str">
            <v>Đang xử lý</v>
          </cell>
          <cell r="AJ2296" t="str">
            <v>TP HCM</v>
          </cell>
          <cell r="BX2296" t="str">
            <v>AON</v>
          </cell>
        </row>
        <row r="2297">
          <cell r="A2297" t="str">
            <v>ON</v>
          </cell>
          <cell r="B2297" t="str">
            <v>Trong 24h</v>
          </cell>
          <cell r="D2297" t="str">
            <v>Khiếu nại về dịch vụ FTTH</v>
          </cell>
          <cell r="W2297" t="str">
            <v>Đang xử lý</v>
          </cell>
          <cell r="AJ2297" t="str">
            <v>TP HCM</v>
          </cell>
          <cell r="BX2297" t="str">
            <v>AON</v>
          </cell>
        </row>
        <row r="2298">
          <cell r="A2298" t="str">
            <v>ON</v>
          </cell>
          <cell r="B2298" t="str">
            <v>Trong 24h</v>
          </cell>
          <cell r="D2298" t="str">
            <v>Khiếu nại về dịch vụ FTTH</v>
          </cell>
          <cell r="W2298" t="str">
            <v>Đang xử lý</v>
          </cell>
          <cell r="AJ2298" t="str">
            <v>Thái Nguyên</v>
          </cell>
          <cell r="BX2298" t="str">
            <v>AON</v>
          </cell>
        </row>
        <row r="2299">
          <cell r="A2299" t="str">
            <v>ON</v>
          </cell>
          <cell r="B2299" t="str">
            <v>Trong 24h</v>
          </cell>
          <cell r="D2299" t="str">
            <v>Khiếu nại về dịch vụ FTTH</v>
          </cell>
          <cell r="W2299" t="str">
            <v>Đang xử lý</v>
          </cell>
          <cell r="AJ2299" t="str">
            <v xml:space="preserve">Đắc Lắk </v>
          </cell>
          <cell r="BX2299" t="str">
            <v>AON</v>
          </cell>
        </row>
        <row r="2300">
          <cell r="A2300" t="str">
            <v>ON</v>
          </cell>
          <cell r="B2300" t="str">
            <v>Trong 24h</v>
          </cell>
          <cell r="D2300" t="str">
            <v>Khiếu nại về dịch vụ FTTH</v>
          </cell>
          <cell r="W2300" t="str">
            <v>Đang xử lý</v>
          </cell>
          <cell r="AJ2300" t="str">
            <v>Hưng Yên</v>
          </cell>
          <cell r="BX2300" t="str">
            <v>AON</v>
          </cell>
        </row>
        <row r="2301">
          <cell r="A2301" t="str">
            <v>ON</v>
          </cell>
          <cell r="B2301" t="str">
            <v>Trong 24h</v>
          </cell>
          <cell r="D2301" t="str">
            <v>Khiếu nại về dịch vụ FTTH</v>
          </cell>
          <cell r="W2301" t="str">
            <v>Đang xử lý</v>
          </cell>
          <cell r="AJ2301" t="str">
            <v>Bình Dương</v>
          </cell>
          <cell r="BX2301" t="str">
            <v>AON</v>
          </cell>
        </row>
        <row r="2302">
          <cell r="A2302" t="str">
            <v>ON</v>
          </cell>
          <cell r="B2302" t="str">
            <v>Trong 24h</v>
          </cell>
          <cell r="D2302" t="str">
            <v>Khiếu nại về dịch vụ FTTH</v>
          </cell>
          <cell r="W2302" t="str">
            <v>Đang xử lý</v>
          </cell>
          <cell r="AJ2302" t="str">
            <v>Hậu Giang</v>
          </cell>
          <cell r="BX2302" t="str">
            <v>AON</v>
          </cell>
        </row>
        <row r="2303">
          <cell r="A2303" t="str">
            <v>ON</v>
          </cell>
          <cell r="B2303" t="str">
            <v>Trong 24h</v>
          </cell>
          <cell r="D2303" t="str">
            <v>Khiếu nại về dịch vụ FTTH</v>
          </cell>
          <cell r="W2303" t="str">
            <v>Đang xử lý</v>
          </cell>
          <cell r="AJ2303" t="str">
            <v>TP HCM</v>
          </cell>
          <cell r="BX2303" t="str">
            <v>AON</v>
          </cell>
        </row>
        <row r="2304">
          <cell r="A2304" t="str">
            <v>ON</v>
          </cell>
          <cell r="B2304" t="str">
            <v>Trong 24h</v>
          </cell>
          <cell r="D2304" t="str">
            <v>Khiếu nại về dịch vụ FTTH</v>
          </cell>
          <cell r="W2304" t="str">
            <v>Đang xử lý</v>
          </cell>
          <cell r="AJ2304" t="str">
            <v>TP HCM</v>
          </cell>
          <cell r="BX2304" t="str">
            <v>AON</v>
          </cell>
        </row>
        <row r="2305">
          <cell r="A2305" t="str">
            <v>ON</v>
          </cell>
          <cell r="B2305" t="str">
            <v>Trong 24h</v>
          </cell>
          <cell r="D2305" t="str">
            <v>Khiếu nại về dịch vụ FTTH</v>
          </cell>
          <cell r="W2305" t="str">
            <v>Đang xử lý</v>
          </cell>
          <cell r="AJ2305" t="str">
            <v>Hưng Yên</v>
          </cell>
          <cell r="BX2305" t="str">
            <v>AON</v>
          </cell>
        </row>
        <row r="2306">
          <cell r="A2306" t="str">
            <v>ON</v>
          </cell>
          <cell r="B2306" t="str">
            <v>Trong 24h</v>
          </cell>
          <cell r="D2306" t="str">
            <v>Khiếu nại về dịch vụ FTTH</v>
          </cell>
          <cell r="W2306" t="str">
            <v>Đang xử lý</v>
          </cell>
          <cell r="AJ2306" t="str">
            <v>Quảng Ninh</v>
          </cell>
          <cell r="BX2306" t="str">
            <v>AON</v>
          </cell>
        </row>
        <row r="2307">
          <cell r="A2307" t="str">
            <v>ON</v>
          </cell>
          <cell r="B2307" t="str">
            <v>Trong 24h</v>
          </cell>
          <cell r="D2307" t="str">
            <v>Khiếu nại về dịch vụ FTTH</v>
          </cell>
          <cell r="W2307" t="str">
            <v>Đang xử lý</v>
          </cell>
          <cell r="AJ2307" t="str">
            <v>TP HCM</v>
          </cell>
          <cell r="BX2307" t="str">
            <v>AON</v>
          </cell>
        </row>
        <row r="2308">
          <cell r="A2308" t="str">
            <v>ON</v>
          </cell>
          <cell r="B2308" t="str">
            <v>Trong 24h</v>
          </cell>
          <cell r="D2308" t="str">
            <v>Khiếu nại về dịch vụ FTTH</v>
          </cell>
          <cell r="W2308" t="str">
            <v>Đang xử lý</v>
          </cell>
          <cell r="AJ2308" t="str">
            <v>TP HCM</v>
          </cell>
          <cell r="BX2308" t="str">
            <v>AON</v>
          </cell>
        </row>
        <row r="2309">
          <cell r="A2309" t="str">
            <v>ON</v>
          </cell>
          <cell r="B2309" t="str">
            <v>Trong 24h</v>
          </cell>
          <cell r="D2309" t="str">
            <v>Khiếu nại về dịch vụ FTTH</v>
          </cell>
          <cell r="W2309" t="str">
            <v>Đang xử lý</v>
          </cell>
          <cell r="AJ2309" t="str">
            <v>TP HCM</v>
          </cell>
          <cell r="BX2309" t="str">
            <v>AON</v>
          </cell>
        </row>
        <row r="2310">
          <cell r="A2310" t="str">
            <v>ON</v>
          </cell>
          <cell r="B2310" t="str">
            <v>Trong 24h</v>
          </cell>
          <cell r="D2310" t="str">
            <v>Khiếu nại về dịch vụ FTTH</v>
          </cell>
          <cell r="W2310" t="str">
            <v>Đang xử lý</v>
          </cell>
          <cell r="AJ2310" t="str">
            <v>TP HCM</v>
          </cell>
          <cell r="BX2310" t="str">
            <v>AON</v>
          </cell>
        </row>
        <row r="2311">
          <cell r="A2311" t="str">
            <v>ON</v>
          </cell>
          <cell r="B2311" t="str">
            <v>Trong 24h</v>
          </cell>
          <cell r="D2311" t="str">
            <v>Khiếu nại về dịch vụ FTTH</v>
          </cell>
          <cell r="W2311" t="str">
            <v>Đang xử lý</v>
          </cell>
          <cell r="AJ2311" t="str">
            <v>Hà Nội 2</v>
          </cell>
          <cell r="BX2311" t="str">
            <v>AON</v>
          </cell>
        </row>
        <row r="2312">
          <cell r="A2312" t="str">
            <v>ON</v>
          </cell>
          <cell r="B2312" t="str">
            <v>Trong 24h</v>
          </cell>
          <cell r="D2312" t="str">
            <v>Khiếu nại về dịch vụ FTTH</v>
          </cell>
          <cell r="W2312" t="str">
            <v>Đang xử lý</v>
          </cell>
          <cell r="AJ2312" t="str">
            <v>An Giang</v>
          </cell>
          <cell r="BX2312" t="str">
            <v>AON</v>
          </cell>
        </row>
        <row r="2313">
          <cell r="A2313" t="str">
            <v>ON</v>
          </cell>
          <cell r="B2313" t="str">
            <v>Trong 24h</v>
          </cell>
          <cell r="D2313" t="str">
            <v>Khiếu nại về dịch vụ FTTH</v>
          </cell>
          <cell r="W2313" t="str">
            <v>Đang xử lý</v>
          </cell>
          <cell r="AJ2313" t="str">
            <v xml:space="preserve">Đà Nẵng </v>
          </cell>
          <cell r="BX2313" t="str">
            <v>AON</v>
          </cell>
        </row>
        <row r="2314">
          <cell r="A2314" t="str">
            <v>ON</v>
          </cell>
          <cell r="B2314" t="str">
            <v>Trong 24h</v>
          </cell>
          <cell r="D2314" t="str">
            <v>Khiếu nại về dịch vụ NextTV</v>
          </cell>
          <cell r="W2314" t="str">
            <v>Đang xử lý</v>
          </cell>
          <cell r="AJ2314" t="str">
            <v>TP HCM</v>
          </cell>
          <cell r="BX2314" t="str">
            <v>AON</v>
          </cell>
        </row>
        <row r="2315">
          <cell r="A2315" t="str">
            <v>ON</v>
          </cell>
          <cell r="B2315" t="str">
            <v>Trong 24h</v>
          </cell>
          <cell r="D2315" t="str">
            <v>Khiếu nại về dịch vụ FTTH</v>
          </cell>
          <cell r="W2315" t="str">
            <v>Đang xử lý</v>
          </cell>
          <cell r="AJ2315" t="str">
            <v>Hà Nội 2</v>
          </cell>
          <cell r="BX2315" t="str">
            <v>AON</v>
          </cell>
        </row>
        <row r="2316">
          <cell r="A2316" t="str">
            <v>ON</v>
          </cell>
          <cell r="B2316" t="str">
            <v>Trong 24h</v>
          </cell>
          <cell r="D2316" t="str">
            <v>Khiếu nại về dịch vụ FTTH</v>
          </cell>
          <cell r="W2316" t="str">
            <v>Đang xử lý</v>
          </cell>
          <cell r="AJ2316" t="str">
            <v>Hải Dương</v>
          </cell>
          <cell r="BX2316" t="str">
            <v>AON</v>
          </cell>
        </row>
        <row r="2317">
          <cell r="A2317" t="str">
            <v>ON</v>
          </cell>
          <cell r="B2317" t="str">
            <v>Trong 24h</v>
          </cell>
          <cell r="D2317" t="str">
            <v>Khiếu nại về dịch vụ FTTH</v>
          </cell>
          <cell r="W2317" t="str">
            <v>Đang xử lý</v>
          </cell>
          <cell r="AJ2317" t="str">
            <v>Hà Nội 2</v>
          </cell>
          <cell r="BX2317" t="str">
            <v>AON</v>
          </cell>
        </row>
        <row r="2318">
          <cell r="A2318" t="str">
            <v>ON</v>
          </cell>
          <cell r="B2318" t="str">
            <v>Trong 24h</v>
          </cell>
          <cell r="D2318" t="str">
            <v>Khiếu nại về dịch vụ FTTH</v>
          </cell>
          <cell r="W2318" t="str">
            <v>Đang xử lý</v>
          </cell>
          <cell r="AJ2318" t="str">
            <v>Bắc Giang</v>
          </cell>
          <cell r="BX2318" t="str">
            <v>AON</v>
          </cell>
        </row>
        <row r="2319">
          <cell r="A2319" t="str">
            <v>ON</v>
          </cell>
          <cell r="B2319" t="str">
            <v>Trong 24h</v>
          </cell>
          <cell r="D2319" t="str">
            <v>Khiếu nại về dịch vụ FTTH</v>
          </cell>
          <cell r="W2319" t="str">
            <v>Đang xử lý</v>
          </cell>
          <cell r="AJ2319" t="str">
            <v>Thanh Hoá</v>
          </cell>
          <cell r="BX2319" t="str">
            <v>AON</v>
          </cell>
        </row>
        <row r="2320">
          <cell r="A2320" t="str">
            <v>ON</v>
          </cell>
          <cell r="B2320" t="str">
            <v>Trong 24h</v>
          </cell>
          <cell r="D2320" t="str">
            <v>Khiếu nại về dịch vụ FTTH</v>
          </cell>
          <cell r="W2320" t="str">
            <v>Đang xử lý</v>
          </cell>
          <cell r="AJ2320" t="str">
            <v>Hải Phòng</v>
          </cell>
          <cell r="BX2320" t="str">
            <v>AON</v>
          </cell>
        </row>
        <row r="2321">
          <cell r="A2321" t="str">
            <v>ON</v>
          </cell>
          <cell r="B2321" t="str">
            <v>Trong 24h</v>
          </cell>
          <cell r="D2321" t="str">
            <v>Khiếu nại về dịch vụ FTTH</v>
          </cell>
          <cell r="W2321" t="str">
            <v>Đang xử lý</v>
          </cell>
          <cell r="AJ2321" t="str">
            <v>Long An</v>
          </cell>
          <cell r="BX2321" t="str">
            <v>AON</v>
          </cell>
        </row>
        <row r="2322">
          <cell r="A2322" t="str">
            <v>ON</v>
          </cell>
          <cell r="B2322" t="str">
            <v>Trong 24h</v>
          </cell>
          <cell r="D2322" t="str">
            <v>Khiếu nại về dịch vụ FTTH</v>
          </cell>
          <cell r="W2322" t="str">
            <v>Đã đóng</v>
          </cell>
          <cell r="AJ2322" t="str">
            <v>TP HCM</v>
          </cell>
          <cell r="BX2322" t="str">
            <v>AON</v>
          </cell>
        </row>
        <row r="2323">
          <cell r="A2323" t="str">
            <v>ON</v>
          </cell>
          <cell r="B2323" t="str">
            <v>Trong 24h</v>
          </cell>
          <cell r="D2323" t="str">
            <v>Khiếu nại về dịch vụ FTTH</v>
          </cell>
          <cell r="W2323" t="str">
            <v>Đang xử lý</v>
          </cell>
          <cell r="AJ2323" t="str">
            <v>Phú Yên</v>
          </cell>
          <cell r="BX2323" t="str">
            <v>AON</v>
          </cell>
        </row>
        <row r="2324">
          <cell r="A2324" t="str">
            <v>ON</v>
          </cell>
          <cell r="B2324" t="str">
            <v>Trong 24h</v>
          </cell>
          <cell r="D2324" t="str">
            <v>Khiếu nại về dịch vụ FTTH</v>
          </cell>
          <cell r="W2324" t="str">
            <v>Đang xử lý</v>
          </cell>
          <cell r="AJ2324" t="str">
            <v>Hà Nam</v>
          </cell>
          <cell r="BX2324" t="str">
            <v>AON</v>
          </cell>
        </row>
        <row r="2325">
          <cell r="A2325" t="str">
            <v>ON</v>
          </cell>
          <cell r="B2325" t="str">
            <v>Trong 24h</v>
          </cell>
          <cell r="D2325" t="str">
            <v>Khiếu nại về dịch vụ FTTH</v>
          </cell>
          <cell r="W2325" t="str">
            <v>Đang xử lý</v>
          </cell>
          <cell r="AJ2325" t="str">
            <v>Bến Tre</v>
          </cell>
          <cell r="BX2325" t="str">
            <v>AON</v>
          </cell>
        </row>
        <row r="2326">
          <cell r="A2326" t="str">
            <v>ON</v>
          </cell>
          <cell r="B2326" t="str">
            <v>Trong 24h</v>
          </cell>
          <cell r="D2326" t="str">
            <v>Khiếu nại về dịch vụ FTTH</v>
          </cell>
          <cell r="W2326" t="str">
            <v>Đang xử lý</v>
          </cell>
          <cell r="AJ2326" t="str">
            <v xml:space="preserve">Quảng Nam </v>
          </cell>
          <cell r="BX2326" t="str">
            <v>AON</v>
          </cell>
        </row>
        <row r="2327">
          <cell r="A2327" t="str">
            <v>ON</v>
          </cell>
          <cell r="B2327" t="str">
            <v>Trong 24h</v>
          </cell>
          <cell r="D2327" t="str">
            <v>Khiếu nại về dịch vụ FTTH</v>
          </cell>
          <cell r="W2327" t="str">
            <v>Đang xử lý</v>
          </cell>
          <cell r="AJ2327" t="str">
            <v>Bắc Giang</v>
          </cell>
          <cell r="BX2327" t="str">
            <v>AON</v>
          </cell>
        </row>
        <row r="2328">
          <cell r="A2328" t="str">
            <v>ON</v>
          </cell>
          <cell r="B2328" t="str">
            <v>Trong 24h</v>
          </cell>
          <cell r="D2328" t="str">
            <v>Khiếu nại về dịch vụ FTTH</v>
          </cell>
          <cell r="W2328" t="str">
            <v>Đang xử lý</v>
          </cell>
          <cell r="AJ2328" t="str">
            <v>Quảng Ninh</v>
          </cell>
          <cell r="BX2328" t="str">
            <v>AON</v>
          </cell>
        </row>
        <row r="2329">
          <cell r="A2329" t="str">
            <v>ON</v>
          </cell>
          <cell r="B2329" t="str">
            <v>Trong 24h</v>
          </cell>
          <cell r="D2329" t="str">
            <v>Khiếu nại về dịch vụ NextTV</v>
          </cell>
          <cell r="W2329" t="str">
            <v>Đang xử lý</v>
          </cell>
          <cell r="AJ2329" t="str">
            <v>TP HCM</v>
          </cell>
          <cell r="BX2329" t="str">
            <v>AON</v>
          </cell>
        </row>
        <row r="2330">
          <cell r="A2330" t="str">
            <v>ON</v>
          </cell>
          <cell r="B2330" t="str">
            <v>Trong 24h</v>
          </cell>
          <cell r="D2330" t="str">
            <v>Khiếu nại về dịch vụ FTTH</v>
          </cell>
          <cell r="W2330" t="str">
            <v>Đang xử lý</v>
          </cell>
          <cell r="AJ2330" t="str">
            <v>Hưng Yên</v>
          </cell>
          <cell r="BX2330" t="str">
            <v>AON</v>
          </cell>
        </row>
        <row r="2331">
          <cell r="A2331" t="str">
            <v>ON</v>
          </cell>
          <cell r="B2331" t="str">
            <v>Trong 24h</v>
          </cell>
          <cell r="D2331" t="str">
            <v>Khiếu nại về dịch vụ FTTH</v>
          </cell>
          <cell r="W2331" t="str">
            <v>Đang xử lý</v>
          </cell>
          <cell r="AJ2331" t="str">
            <v>Hà Nội 1</v>
          </cell>
          <cell r="BX2331" t="str">
            <v>AON</v>
          </cell>
        </row>
        <row r="2332">
          <cell r="A2332" t="str">
            <v>ON</v>
          </cell>
          <cell r="B2332" t="str">
            <v>Trong 24h</v>
          </cell>
          <cell r="D2332" t="str">
            <v>Khiếu nại về dịch vụ FTTH</v>
          </cell>
          <cell r="W2332" t="str">
            <v>Đang xử lý</v>
          </cell>
          <cell r="AJ2332" t="str">
            <v>Hà Nội 2</v>
          </cell>
          <cell r="BX2332" t="str">
            <v>AON</v>
          </cell>
        </row>
        <row r="2333">
          <cell r="A2333" t="str">
            <v>ON</v>
          </cell>
          <cell r="B2333" t="str">
            <v>Trong 24h</v>
          </cell>
          <cell r="D2333" t="str">
            <v>Khiếu nại về dịch vụ FTTH</v>
          </cell>
          <cell r="W2333" t="str">
            <v>Đang xử lý</v>
          </cell>
          <cell r="AJ2333" t="str">
            <v>Bình Thuận</v>
          </cell>
          <cell r="BX2333" t="str">
            <v>AON</v>
          </cell>
        </row>
        <row r="2334">
          <cell r="A2334" t="str">
            <v>ON</v>
          </cell>
          <cell r="B2334" t="str">
            <v>Trong 24h</v>
          </cell>
          <cell r="D2334" t="str">
            <v>Khiếu nại về dịch vụ FTTH</v>
          </cell>
          <cell r="W2334" t="str">
            <v>Đang xử lý</v>
          </cell>
          <cell r="AJ2334" t="str">
            <v>Hậu Giang</v>
          </cell>
          <cell r="BX2334" t="str">
            <v>AON</v>
          </cell>
        </row>
        <row r="2335">
          <cell r="A2335" t="str">
            <v>ON</v>
          </cell>
          <cell r="B2335" t="str">
            <v>Trong 24h</v>
          </cell>
          <cell r="D2335" t="str">
            <v>Khiếu nại về dịch vụ FTTH</v>
          </cell>
          <cell r="W2335" t="str">
            <v>Đang xử lý</v>
          </cell>
          <cell r="AJ2335" t="str">
            <v>Hà Nội 1</v>
          </cell>
          <cell r="BX2335" t="str">
            <v>AON</v>
          </cell>
        </row>
        <row r="2336">
          <cell r="A2336" t="str">
            <v>ON</v>
          </cell>
          <cell r="B2336" t="str">
            <v>Trong 24h</v>
          </cell>
          <cell r="D2336" t="str">
            <v>Khiếu nại về dịch vụ FTTH</v>
          </cell>
          <cell r="W2336" t="str">
            <v>Đang xử lý</v>
          </cell>
          <cell r="AJ2336" t="str">
            <v>Nghệ An</v>
          </cell>
          <cell r="BX2336" t="str">
            <v>AON</v>
          </cell>
        </row>
        <row r="2337">
          <cell r="A2337" t="str">
            <v>ON</v>
          </cell>
          <cell r="B2337" t="str">
            <v>Trong 24h</v>
          </cell>
          <cell r="D2337" t="str">
            <v>Khiếu nại về dịch vụ FTTH</v>
          </cell>
          <cell r="W2337" t="str">
            <v>Đang xử lý</v>
          </cell>
          <cell r="AJ2337" t="str">
            <v>TP HCM</v>
          </cell>
          <cell r="BX2337" t="str">
            <v>AON</v>
          </cell>
        </row>
        <row r="2338">
          <cell r="A2338" t="str">
            <v>ON</v>
          </cell>
          <cell r="B2338" t="str">
            <v>Trong 24h</v>
          </cell>
          <cell r="D2338" t="str">
            <v>Khiếu nại về dịch vụ FTTH</v>
          </cell>
          <cell r="W2338" t="str">
            <v>Đang xử lý</v>
          </cell>
          <cell r="AJ2338" t="str">
            <v>Bến Tre</v>
          </cell>
          <cell r="BX2338" t="str">
            <v>AON</v>
          </cell>
        </row>
        <row r="2339">
          <cell r="A2339" t="str">
            <v>ON</v>
          </cell>
          <cell r="B2339" t="str">
            <v>Trong 24h</v>
          </cell>
          <cell r="D2339" t="str">
            <v>Khiếu nại về dịch vụ FTTH</v>
          </cell>
          <cell r="W2339" t="str">
            <v>Đang xử lý</v>
          </cell>
          <cell r="AJ2339" t="str">
            <v>TP HCM</v>
          </cell>
          <cell r="BX2339" t="str">
            <v>AON</v>
          </cell>
        </row>
        <row r="2340">
          <cell r="A2340" t="str">
            <v>ON</v>
          </cell>
          <cell r="B2340" t="str">
            <v>Trong 24h</v>
          </cell>
          <cell r="D2340" t="str">
            <v>Khiếu nại về dịch vụ FTTH</v>
          </cell>
          <cell r="W2340" t="str">
            <v>Đang xử lý</v>
          </cell>
          <cell r="AJ2340" t="str">
            <v>TP HCM</v>
          </cell>
          <cell r="BX2340" t="str">
            <v>AON</v>
          </cell>
        </row>
        <row r="2341">
          <cell r="A2341" t="str">
            <v>ON</v>
          </cell>
          <cell r="B2341" t="str">
            <v>Trong 24h</v>
          </cell>
          <cell r="D2341" t="str">
            <v>Khiếu nại về dịch vụ FTTH</v>
          </cell>
          <cell r="W2341" t="str">
            <v>Đang xử lý</v>
          </cell>
          <cell r="AJ2341" t="str">
            <v>Bình Dương</v>
          </cell>
          <cell r="BX2341" t="str">
            <v>AON</v>
          </cell>
        </row>
        <row r="2342">
          <cell r="A2342" t="str">
            <v>ON</v>
          </cell>
          <cell r="B2342" t="str">
            <v>Trong 24h</v>
          </cell>
          <cell r="D2342" t="str">
            <v>Khiếu nại về dịch vụ FTTH</v>
          </cell>
          <cell r="W2342" t="str">
            <v>Đang xử lý</v>
          </cell>
          <cell r="AJ2342" t="str">
            <v>Cần Thơ</v>
          </cell>
          <cell r="BX2342" t="str">
            <v>AON</v>
          </cell>
        </row>
        <row r="2343">
          <cell r="A2343" t="str">
            <v>ON</v>
          </cell>
          <cell r="B2343" t="str">
            <v>Trong 24h</v>
          </cell>
          <cell r="D2343" t="str">
            <v>Khiếu nại về dịch vụ NextTV</v>
          </cell>
          <cell r="W2343" t="str">
            <v>Đang xử lý</v>
          </cell>
          <cell r="AJ2343" t="str">
            <v xml:space="preserve">Đồng Nai </v>
          </cell>
          <cell r="BX2343" t="str">
            <v>AON</v>
          </cell>
        </row>
        <row r="2344">
          <cell r="A2344" t="str">
            <v>ON</v>
          </cell>
          <cell r="B2344" t="str">
            <v>Trong 24h</v>
          </cell>
          <cell r="D2344" t="str">
            <v>Khiếu nại về dịch vụ FTTH</v>
          </cell>
          <cell r="W2344" t="str">
            <v>Đang xử lý</v>
          </cell>
          <cell r="AJ2344" t="str">
            <v>Hà Nội 1</v>
          </cell>
          <cell r="BX2344" t="str">
            <v>AON</v>
          </cell>
        </row>
        <row r="2345">
          <cell r="A2345" t="str">
            <v>ON</v>
          </cell>
          <cell r="B2345" t="str">
            <v>Trong 24h</v>
          </cell>
          <cell r="D2345" t="str">
            <v>Khiếu nại về dịch vụ FTTH</v>
          </cell>
          <cell r="W2345" t="str">
            <v>Đang xử lý</v>
          </cell>
          <cell r="AJ2345" t="str">
            <v>An Giang</v>
          </cell>
          <cell r="BX2345" t="str">
            <v>AON</v>
          </cell>
        </row>
        <row r="2346">
          <cell r="A2346" t="str">
            <v>ON</v>
          </cell>
          <cell r="B2346" t="str">
            <v>Trong 24h</v>
          </cell>
          <cell r="D2346" t="str">
            <v>Khiếu nại về dịch vụ FTTH</v>
          </cell>
          <cell r="W2346" t="str">
            <v>Đang xử lý</v>
          </cell>
          <cell r="AJ2346" t="str">
            <v>Bắc Giang</v>
          </cell>
          <cell r="BX2346" t="str">
            <v>AON</v>
          </cell>
        </row>
        <row r="2347">
          <cell r="A2347" t="str">
            <v>ON</v>
          </cell>
          <cell r="B2347" t="str">
            <v>Trong 24h</v>
          </cell>
          <cell r="D2347" t="str">
            <v>Khiếu nại về dịch vụ FTTH</v>
          </cell>
          <cell r="W2347" t="str">
            <v>Đang xử lý</v>
          </cell>
          <cell r="AJ2347" t="str">
            <v>TP HCM</v>
          </cell>
          <cell r="BX2347" t="str">
            <v>AON</v>
          </cell>
        </row>
        <row r="2348">
          <cell r="A2348" t="str">
            <v>ON</v>
          </cell>
          <cell r="B2348" t="str">
            <v>Trong 24h</v>
          </cell>
          <cell r="D2348" t="str">
            <v>Khiếu nại về dịch vụ FTTH</v>
          </cell>
          <cell r="W2348" t="str">
            <v>Đang xử lý</v>
          </cell>
          <cell r="AJ2348" t="str">
            <v>TP HCM</v>
          </cell>
          <cell r="BX2348" t="str">
            <v>AON</v>
          </cell>
        </row>
        <row r="2349">
          <cell r="A2349" t="str">
            <v>ON</v>
          </cell>
          <cell r="B2349" t="str">
            <v>Trong 24h</v>
          </cell>
          <cell r="D2349" t="str">
            <v>Khiếu nại về dịch vụ FTTH</v>
          </cell>
          <cell r="W2349" t="str">
            <v>Đang xử lý</v>
          </cell>
          <cell r="AJ2349" t="str">
            <v>TP HCM</v>
          </cell>
          <cell r="BX2349" t="str">
            <v>AON</v>
          </cell>
        </row>
        <row r="2350">
          <cell r="A2350" t="str">
            <v>ON</v>
          </cell>
          <cell r="B2350" t="str">
            <v>Trong 24h</v>
          </cell>
          <cell r="D2350" t="str">
            <v>Khiếu nại về dịch vụ FTTH</v>
          </cell>
          <cell r="W2350" t="str">
            <v>Đã đóng</v>
          </cell>
          <cell r="AJ2350" t="str">
            <v xml:space="preserve">Đắc Lắk </v>
          </cell>
          <cell r="BX2350" t="str">
            <v>AON</v>
          </cell>
        </row>
        <row r="2351">
          <cell r="A2351" t="str">
            <v>ON</v>
          </cell>
          <cell r="B2351" t="str">
            <v>Trong 24h</v>
          </cell>
          <cell r="D2351" t="str">
            <v>Khiếu nại về dịch vụ FTTH</v>
          </cell>
          <cell r="W2351" t="str">
            <v>Đã đóng</v>
          </cell>
          <cell r="AJ2351" t="str">
            <v>Thái Nguyên</v>
          </cell>
          <cell r="BX2351" t="str">
            <v>AON</v>
          </cell>
        </row>
        <row r="2352">
          <cell r="A2352" t="str">
            <v>ON</v>
          </cell>
          <cell r="B2352" t="str">
            <v>Trong 24h</v>
          </cell>
          <cell r="D2352" t="str">
            <v>Khiếu nại về dịch vụ FTTH</v>
          </cell>
          <cell r="W2352" t="str">
            <v>Đang xử lý</v>
          </cell>
          <cell r="AJ2352" t="str">
            <v>Nam Định</v>
          </cell>
          <cell r="BX2352" t="str">
            <v>AON</v>
          </cell>
        </row>
        <row r="2353">
          <cell r="A2353" t="str">
            <v>ON</v>
          </cell>
          <cell r="B2353" t="str">
            <v>Trong 24h</v>
          </cell>
          <cell r="D2353" t="str">
            <v>Khiếu nại về dịch vụ FTTH</v>
          </cell>
          <cell r="W2353" t="str">
            <v>Đang xử lý</v>
          </cell>
          <cell r="AJ2353" t="str">
            <v>Nam Định</v>
          </cell>
          <cell r="BX2353" t="str">
            <v>AON</v>
          </cell>
        </row>
        <row r="2354">
          <cell r="A2354" t="str">
            <v>ON</v>
          </cell>
          <cell r="B2354" t="str">
            <v>Trong 24h</v>
          </cell>
          <cell r="D2354" t="str">
            <v>Khiếu nại về dịch vụ FTTH</v>
          </cell>
          <cell r="W2354" t="str">
            <v>Đang xử lý</v>
          </cell>
          <cell r="AJ2354" t="str">
            <v>Bình Dương</v>
          </cell>
          <cell r="BX2354" t="str">
            <v>AON</v>
          </cell>
        </row>
        <row r="2355">
          <cell r="A2355" t="str">
            <v>ON</v>
          </cell>
          <cell r="B2355" t="str">
            <v>Trong 24h</v>
          </cell>
          <cell r="D2355" t="str">
            <v>Khiếu nại về dịch vụ FTTH</v>
          </cell>
          <cell r="W2355" t="str">
            <v>Đang xử lý</v>
          </cell>
          <cell r="AJ2355" t="str">
            <v>Bình Dương</v>
          </cell>
          <cell r="BX2355" t="str">
            <v>AON</v>
          </cell>
        </row>
        <row r="2356">
          <cell r="A2356" t="str">
            <v>ON</v>
          </cell>
          <cell r="B2356" t="str">
            <v>Trong 24h</v>
          </cell>
          <cell r="D2356" t="str">
            <v>Khiếu nại về dịch vụ FTTH</v>
          </cell>
          <cell r="W2356" t="str">
            <v>Đang xử lý</v>
          </cell>
          <cell r="AJ2356" t="str">
            <v>TP HCM</v>
          </cell>
          <cell r="BX2356" t="str">
            <v>AON</v>
          </cell>
        </row>
        <row r="2357">
          <cell r="A2357" t="str">
            <v>ON</v>
          </cell>
          <cell r="B2357" t="str">
            <v>Trong 24h</v>
          </cell>
          <cell r="D2357" t="str">
            <v>Khiếu nại về dịch vụ FTTH</v>
          </cell>
          <cell r="W2357" t="str">
            <v>Đã đóng</v>
          </cell>
          <cell r="AJ2357" t="str">
            <v>TP HCM</v>
          </cell>
          <cell r="BX2357" t="str">
            <v>AON</v>
          </cell>
        </row>
        <row r="2358">
          <cell r="A2358" t="str">
            <v>ON</v>
          </cell>
          <cell r="B2358" t="str">
            <v>Trong 24h</v>
          </cell>
          <cell r="D2358" t="str">
            <v>Khiếu nại về dịch vụ FTTH</v>
          </cell>
          <cell r="W2358" t="str">
            <v>Đang xử lý</v>
          </cell>
          <cell r="AJ2358" t="str">
            <v>Hoà Bình</v>
          </cell>
          <cell r="BX2358" t="str">
            <v>AON</v>
          </cell>
        </row>
        <row r="2359">
          <cell r="A2359" t="str">
            <v>ON</v>
          </cell>
          <cell r="B2359" t="str">
            <v>Trong 24h</v>
          </cell>
          <cell r="D2359" t="str">
            <v>Khiếu nại về dịch vụ FTTH</v>
          </cell>
          <cell r="W2359" t="str">
            <v>Đã đóng</v>
          </cell>
          <cell r="AJ2359" t="str">
            <v>TP HCM</v>
          </cell>
          <cell r="BX2359" t="str">
            <v>AON</v>
          </cell>
        </row>
        <row r="2360">
          <cell r="A2360" t="str">
            <v>ON</v>
          </cell>
          <cell r="B2360" t="str">
            <v>Trong 24h</v>
          </cell>
          <cell r="D2360" t="str">
            <v>Khiếu nại về dịch vụ FTTH</v>
          </cell>
          <cell r="W2360" t="str">
            <v>Đang xử lý</v>
          </cell>
          <cell r="AJ2360" t="str">
            <v>Hậu Giang</v>
          </cell>
          <cell r="BX2360" t="str">
            <v>AON</v>
          </cell>
        </row>
        <row r="2361">
          <cell r="A2361" t="str">
            <v>ON</v>
          </cell>
          <cell r="B2361" t="str">
            <v>Trong 24h</v>
          </cell>
          <cell r="D2361" t="str">
            <v>Khiếu nại về dịch vụ FTTH</v>
          </cell>
          <cell r="W2361" t="str">
            <v>Đang xử lý</v>
          </cell>
          <cell r="AJ2361" t="str">
            <v>TP HCM</v>
          </cell>
          <cell r="BX2361" t="str">
            <v>AON</v>
          </cell>
        </row>
        <row r="2362">
          <cell r="A2362" t="str">
            <v>ON</v>
          </cell>
          <cell r="B2362" t="str">
            <v>Trong 24h</v>
          </cell>
          <cell r="D2362" t="str">
            <v>Khiếu nại về dịch vụ NextTV</v>
          </cell>
          <cell r="W2362" t="str">
            <v>Đang xử lý</v>
          </cell>
          <cell r="AJ2362" t="str">
            <v>Bình Thuận</v>
          </cell>
          <cell r="BX2362" t="str">
            <v>AON</v>
          </cell>
        </row>
        <row r="2363">
          <cell r="A2363" t="str">
            <v>ON</v>
          </cell>
          <cell r="B2363" t="str">
            <v>Trong 24h</v>
          </cell>
          <cell r="D2363" t="str">
            <v>Khiếu nại về dịch vụ FTTH</v>
          </cell>
          <cell r="W2363" t="str">
            <v>Đang xử lý</v>
          </cell>
          <cell r="AJ2363" t="str">
            <v>Nam Định</v>
          </cell>
          <cell r="BX2363" t="str">
            <v>AON</v>
          </cell>
        </row>
        <row r="2364">
          <cell r="A2364" t="str">
            <v>ON</v>
          </cell>
          <cell r="B2364" t="str">
            <v>Trong 24h</v>
          </cell>
          <cell r="D2364" t="str">
            <v>Khiếu nại về dịch vụ FTTH</v>
          </cell>
          <cell r="W2364" t="str">
            <v>Đang xử lý</v>
          </cell>
          <cell r="AJ2364" t="str">
            <v>TP HCM</v>
          </cell>
          <cell r="BX2364" t="str">
            <v>AON</v>
          </cell>
        </row>
        <row r="2365">
          <cell r="A2365" t="str">
            <v>ON</v>
          </cell>
          <cell r="B2365" t="str">
            <v>Trong 24h</v>
          </cell>
          <cell r="D2365" t="str">
            <v>Khiếu nại về dịch vụ FTTH</v>
          </cell>
          <cell r="W2365" t="str">
            <v>Đang xử lý</v>
          </cell>
          <cell r="AJ2365" t="str">
            <v>Hà Nội 2</v>
          </cell>
          <cell r="BX2365" t="str">
            <v>AON</v>
          </cell>
        </row>
        <row r="2366">
          <cell r="A2366" t="str">
            <v>ON</v>
          </cell>
          <cell r="B2366" t="str">
            <v>Trong 24h</v>
          </cell>
          <cell r="D2366" t="str">
            <v>Khiếu nại về dịch vụ FTTH</v>
          </cell>
          <cell r="W2366" t="str">
            <v>Đã đóng</v>
          </cell>
          <cell r="AJ2366" t="str">
            <v>An Giang</v>
          </cell>
          <cell r="BX2366" t="str">
            <v>AON</v>
          </cell>
        </row>
        <row r="2367">
          <cell r="A2367" t="str">
            <v>ON</v>
          </cell>
          <cell r="B2367" t="str">
            <v>Trong 24h</v>
          </cell>
          <cell r="D2367" t="str">
            <v>Khiếu nại về dịch vụ FTTH</v>
          </cell>
          <cell r="W2367" t="str">
            <v>Đang xử lý</v>
          </cell>
          <cell r="AJ2367" t="str">
            <v>TP HCM</v>
          </cell>
          <cell r="BX2367" t="str">
            <v>AON</v>
          </cell>
        </row>
        <row r="2368">
          <cell r="A2368" t="str">
            <v>ON</v>
          </cell>
          <cell r="B2368" t="str">
            <v>Trong 24h</v>
          </cell>
          <cell r="D2368" t="str">
            <v>Khiếu nại về dịch vụ FTTH</v>
          </cell>
          <cell r="W2368" t="str">
            <v>Đang xử lý</v>
          </cell>
          <cell r="AJ2368" t="str">
            <v>Hậu Giang</v>
          </cell>
          <cell r="BX2368" t="str">
            <v>AON</v>
          </cell>
        </row>
        <row r="2369">
          <cell r="A2369" t="str">
            <v>ON</v>
          </cell>
          <cell r="B2369" t="str">
            <v>Trong 24h</v>
          </cell>
          <cell r="D2369" t="str">
            <v>Khiếu nại về dịch vụ FTTH</v>
          </cell>
          <cell r="W2369" t="str">
            <v>Đang xử lý</v>
          </cell>
          <cell r="AJ2369" t="str">
            <v>TP HCM</v>
          </cell>
          <cell r="BX2369" t="str">
            <v>AON</v>
          </cell>
        </row>
        <row r="2370">
          <cell r="A2370" t="str">
            <v>ON</v>
          </cell>
          <cell r="B2370" t="str">
            <v>Trong 24h</v>
          </cell>
          <cell r="D2370" t="str">
            <v>Khiếu nại về dịch vụ FTTH</v>
          </cell>
          <cell r="W2370" t="str">
            <v>Đang xử lý</v>
          </cell>
          <cell r="AJ2370" t="str">
            <v>Hà Nội 1</v>
          </cell>
          <cell r="BX2370" t="str">
            <v>AON</v>
          </cell>
        </row>
        <row r="2371">
          <cell r="A2371" t="str">
            <v>ON</v>
          </cell>
          <cell r="B2371" t="str">
            <v>Trong 24h</v>
          </cell>
          <cell r="D2371" t="str">
            <v>Khiếu nại về dịch vụ FTTH</v>
          </cell>
          <cell r="W2371" t="str">
            <v>Đang xử lý</v>
          </cell>
          <cell r="AJ2371" t="str">
            <v>Vĩnh Long</v>
          </cell>
          <cell r="BX2371" t="str">
            <v>AON</v>
          </cell>
        </row>
        <row r="2372">
          <cell r="A2372" t="str">
            <v>ON</v>
          </cell>
          <cell r="B2372" t="str">
            <v>Trong 24h</v>
          </cell>
          <cell r="D2372" t="str">
            <v>Khiếu nại về dịch vụ FTTH</v>
          </cell>
          <cell r="W2372" t="str">
            <v>Đang xử lý</v>
          </cell>
          <cell r="AJ2372" t="str">
            <v>TP HCM</v>
          </cell>
          <cell r="BX2372" t="str">
            <v>AON</v>
          </cell>
        </row>
        <row r="2373">
          <cell r="A2373" t="str">
            <v>ON</v>
          </cell>
          <cell r="B2373" t="str">
            <v>Trong 24h</v>
          </cell>
          <cell r="D2373" t="str">
            <v>Khiếu nại về dịch vụ FTTH</v>
          </cell>
          <cell r="W2373" t="str">
            <v>Đang xử lý</v>
          </cell>
          <cell r="AJ2373" t="str">
            <v>TP HCM</v>
          </cell>
          <cell r="BX2373" t="str">
            <v>AON</v>
          </cell>
        </row>
        <row r="2374">
          <cell r="A2374" t="str">
            <v>ON</v>
          </cell>
          <cell r="B2374" t="str">
            <v>Trong 24h</v>
          </cell>
          <cell r="D2374" t="str">
            <v>Khiếu nại về dịch vụ FTTH</v>
          </cell>
          <cell r="W2374" t="str">
            <v>Đang xử lý</v>
          </cell>
          <cell r="AJ2374" t="str">
            <v>Vĩnh Long</v>
          </cell>
          <cell r="BX2374" t="str">
            <v>AON</v>
          </cell>
        </row>
        <row r="2375">
          <cell r="A2375" t="str">
            <v>ON</v>
          </cell>
          <cell r="B2375" t="str">
            <v>Trong 24h</v>
          </cell>
          <cell r="D2375" t="str">
            <v>Khiếu nại về dịch vụ FTTH</v>
          </cell>
          <cell r="W2375" t="str">
            <v>Đang xử lý</v>
          </cell>
          <cell r="AJ2375" t="str">
            <v>TP HCM</v>
          </cell>
          <cell r="BX2375" t="str">
            <v>AON</v>
          </cell>
        </row>
        <row r="2376">
          <cell r="A2376" t="str">
            <v>ON</v>
          </cell>
          <cell r="B2376" t="str">
            <v>Trong 24h</v>
          </cell>
          <cell r="D2376" t="str">
            <v>Khiếu nại về dịch vụ FTTH</v>
          </cell>
          <cell r="W2376" t="str">
            <v>Đang xử lý</v>
          </cell>
          <cell r="AJ2376" t="str">
            <v>TP HCM</v>
          </cell>
          <cell r="BX2376" t="str">
            <v>GPON</v>
          </cell>
        </row>
        <row r="2377">
          <cell r="A2377" t="str">
            <v>ON</v>
          </cell>
          <cell r="B2377" t="str">
            <v>Trong 24h</v>
          </cell>
          <cell r="D2377" t="str">
            <v>Khiếu nại về dịch vụ FTTH</v>
          </cell>
          <cell r="W2377" t="str">
            <v>Đang xử lý</v>
          </cell>
          <cell r="AJ2377" t="str">
            <v>TP HCM</v>
          </cell>
          <cell r="BX2377" t="str">
            <v>AON</v>
          </cell>
        </row>
        <row r="2378">
          <cell r="A2378" t="str">
            <v>ON</v>
          </cell>
          <cell r="B2378" t="str">
            <v>Trong 24h</v>
          </cell>
          <cell r="D2378" t="str">
            <v>Khiếu nại về dịch vụ FTTH</v>
          </cell>
          <cell r="W2378" t="str">
            <v>Đang xử lý</v>
          </cell>
          <cell r="AJ2378" t="str">
            <v xml:space="preserve">Đắc Lắk </v>
          </cell>
          <cell r="BX2378" t="str">
            <v>AON</v>
          </cell>
        </row>
        <row r="2379">
          <cell r="A2379" t="str">
            <v>ON</v>
          </cell>
          <cell r="B2379" t="str">
            <v>Trong 24h</v>
          </cell>
          <cell r="D2379" t="str">
            <v>Khiếu nại về dịch vụ FTTH</v>
          </cell>
          <cell r="W2379" t="str">
            <v>Đang xử lý</v>
          </cell>
          <cell r="AJ2379" t="str">
            <v>Gia Lai</v>
          </cell>
          <cell r="BX2379" t="str">
            <v>AON</v>
          </cell>
        </row>
        <row r="2380">
          <cell r="A2380" t="str">
            <v>ON</v>
          </cell>
          <cell r="B2380" t="str">
            <v>Trong 24h</v>
          </cell>
          <cell r="D2380" t="str">
            <v>Khiếu nại về dịch vụ FTTH</v>
          </cell>
          <cell r="W2380" t="str">
            <v>Đang xử lý</v>
          </cell>
          <cell r="AJ2380" t="str">
            <v>Long An</v>
          </cell>
          <cell r="BX2380" t="str">
            <v>AON</v>
          </cell>
        </row>
        <row r="2381">
          <cell r="A2381" t="str">
            <v>ON</v>
          </cell>
          <cell r="B2381" t="str">
            <v>Trong 24h</v>
          </cell>
          <cell r="D2381" t="str">
            <v>Khiếu nại về dịch vụ FTTH</v>
          </cell>
          <cell r="W2381" t="str">
            <v>Đang xử lý</v>
          </cell>
          <cell r="AJ2381" t="str">
            <v>TP HCM</v>
          </cell>
          <cell r="BX2381" t="str">
            <v>AON</v>
          </cell>
        </row>
        <row r="2382">
          <cell r="A2382" t="str">
            <v>ON</v>
          </cell>
          <cell r="B2382" t="str">
            <v>Trong 24h</v>
          </cell>
          <cell r="D2382" t="str">
            <v>Khiếu nại về dịch vụ FTTH</v>
          </cell>
          <cell r="W2382" t="str">
            <v>Đang xử lý</v>
          </cell>
          <cell r="AJ2382" t="str">
            <v>Thái Nguyên</v>
          </cell>
          <cell r="BX2382" t="str">
            <v>AON</v>
          </cell>
        </row>
        <row r="2383">
          <cell r="A2383" t="str">
            <v>ON</v>
          </cell>
          <cell r="B2383" t="str">
            <v>Trong 24h</v>
          </cell>
          <cell r="D2383" t="str">
            <v>Khiếu nại về dịch vụ FTTH</v>
          </cell>
          <cell r="W2383" t="str">
            <v>Đang xử lý</v>
          </cell>
          <cell r="AJ2383" t="str">
            <v xml:space="preserve">Quảng Nam </v>
          </cell>
          <cell r="BX2383" t="str">
            <v>AON</v>
          </cell>
        </row>
        <row r="2384">
          <cell r="A2384" t="str">
            <v>ON</v>
          </cell>
          <cell r="B2384" t="str">
            <v>Trong 24h</v>
          </cell>
          <cell r="D2384" t="str">
            <v>Khiếu nại về dịch vụ FTTH</v>
          </cell>
          <cell r="W2384" t="str">
            <v>Đang xử lý</v>
          </cell>
          <cell r="AJ2384" t="str">
            <v>TP HCM</v>
          </cell>
          <cell r="BX2384" t="str">
            <v>AON</v>
          </cell>
        </row>
        <row r="2385">
          <cell r="A2385" t="str">
            <v>ON</v>
          </cell>
          <cell r="B2385" t="str">
            <v>Trong 24h</v>
          </cell>
          <cell r="D2385" t="str">
            <v>Khiếu nại về dịch vụ FTTH</v>
          </cell>
          <cell r="W2385" t="str">
            <v>Đang xử lý</v>
          </cell>
          <cell r="AJ2385" t="str">
            <v>Thái Nguyên</v>
          </cell>
          <cell r="BX2385" t="str">
            <v>AON</v>
          </cell>
        </row>
        <row r="2386">
          <cell r="A2386" t="str">
            <v>ON</v>
          </cell>
          <cell r="B2386" t="str">
            <v>Trong 24h</v>
          </cell>
          <cell r="D2386" t="str">
            <v>Khiếu nại về dịch vụ FTTH</v>
          </cell>
          <cell r="W2386" t="str">
            <v>Đang xử lý</v>
          </cell>
          <cell r="AJ2386" t="str">
            <v>TP HCM</v>
          </cell>
          <cell r="BX2386" t="str">
            <v>AON</v>
          </cell>
        </row>
        <row r="2387">
          <cell r="A2387" t="str">
            <v>ON</v>
          </cell>
          <cell r="B2387" t="str">
            <v>Trong 24h</v>
          </cell>
          <cell r="D2387" t="str">
            <v>Khiếu nại về dịch vụ FTTH</v>
          </cell>
          <cell r="W2387" t="str">
            <v>Đang xử lý</v>
          </cell>
          <cell r="AJ2387" t="str">
            <v>Bình Dương</v>
          </cell>
          <cell r="BX2387" t="str">
            <v>AON</v>
          </cell>
        </row>
        <row r="2388">
          <cell r="A2388" t="str">
            <v>ON</v>
          </cell>
          <cell r="B2388" t="str">
            <v>Trong 24h</v>
          </cell>
          <cell r="D2388" t="str">
            <v>Khiếu nại về dịch vụ FTTH</v>
          </cell>
          <cell r="W2388" t="str">
            <v>Đang xử lý</v>
          </cell>
          <cell r="AJ2388" t="str">
            <v>Thanh Hoá</v>
          </cell>
          <cell r="BX2388" t="str">
            <v>AON</v>
          </cell>
        </row>
        <row r="2389">
          <cell r="A2389" t="str">
            <v>ON</v>
          </cell>
          <cell r="B2389" t="str">
            <v>Trong 24h</v>
          </cell>
          <cell r="D2389" t="str">
            <v>Khiếu nại về dịch vụ FTTH</v>
          </cell>
          <cell r="W2389" t="str">
            <v>Đang xử lý</v>
          </cell>
          <cell r="AJ2389" t="str">
            <v>Tuyên Quang</v>
          </cell>
          <cell r="BX2389" t="str">
            <v>AON</v>
          </cell>
        </row>
        <row r="2390">
          <cell r="A2390" t="str">
            <v>ON</v>
          </cell>
          <cell r="B2390" t="str">
            <v>Trong 24h</v>
          </cell>
          <cell r="D2390" t="str">
            <v>Khiếu nại về dịch vụ FTTH</v>
          </cell>
          <cell r="W2390" t="str">
            <v>Đang xử lý</v>
          </cell>
          <cell r="AJ2390" t="str">
            <v>Hà Nội 1</v>
          </cell>
          <cell r="BX2390" t="str">
            <v>AON</v>
          </cell>
        </row>
        <row r="2391">
          <cell r="A2391" t="str">
            <v>ON</v>
          </cell>
          <cell r="B2391" t="str">
            <v>Trong 24h</v>
          </cell>
          <cell r="D2391" t="str">
            <v>Khiếu nại về dịch vụ FTTH</v>
          </cell>
          <cell r="W2391" t="str">
            <v>Đang xử lý</v>
          </cell>
          <cell r="AJ2391" t="str">
            <v>Quảng Trị</v>
          </cell>
          <cell r="BX2391" t="str">
            <v>AON</v>
          </cell>
        </row>
        <row r="2392">
          <cell r="A2392" t="str">
            <v>ON</v>
          </cell>
          <cell r="B2392" t="str">
            <v>Trong 24h</v>
          </cell>
          <cell r="D2392" t="str">
            <v>Khiếu nại về dịch vụ FTTH</v>
          </cell>
          <cell r="W2392" t="str">
            <v>Đang xử lý</v>
          </cell>
          <cell r="AJ2392" t="str">
            <v>Quảng Ninh</v>
          </cell>
          <cell r="BX2392" t="str">
            <v>AON</v>
          </cell>
        </row>
        <row r="2393">
          <cell r="A2393" t="str">
            <v>ON</v>
          </cell>
          <cell r="B2393" t="str">
            <v>Trong 24h</v>
          </cell>
          <cell r="D2393" t="str">
            <v>Khiếu nại về dịch vụ FTTH</v>
          </cell>
          <cell r="W2393" t="str">
            <v>Đang xử lý</v>
          </cell>
          <cell r="AJ2393" t="str">
            <v>TP HCM</v>
          </cell>
          <cell r="BX2393" t="str">
            <v>AON</v>
          </cell>
        </row>
        <row r="2394">
          <cell r="A2394" t="str">
            <v>ON</v>
          </cell>
          <cell r="B2394" t="str">
            <v>Trong 24h</v>
          </cell>
          <cell r="D2394" t="str">
            <v>Khiếu nại về dịch vụ FTTH</v>
          </cell>
          <cell r="W2394" t="str">
            <v>Đang xử lý</v>
          </cell>
          <cell r="AJ2394" t="str">
            <v>TP HCM</v>
          </cell>
          <cell r="BX2394" t="str">
            <v>AON</v>
          </cell>
        </row>
        <row r="2395">
          <cell r="A2395" t="str">
            <v>ON</v>
          </cell>
          <cell r="B2395" t="str">
            <v>Trong 24h</v>
          </cell>
          <cell r="D2395" t="str">
            <v>Khiếu nại về dịch vụ FTTH</v>
          </cell>
          <cell r="W2395" t="str">
            <v>Đang xử lý</v>
          </cell>
          <cell r="AJ2395" t="str">
            <v>Long An</v>
          </cell>
          <cell r="BX2395" t="str">
            <v>AON</v>
          </cell>
        </row>
        <row r="2396">
          <cell r="A2396" t="str">
            <v>ON</v>
          </cell>
          <cell r="B2396" t="str">
            <v>Trong 24h</v>
          </cell>
          <cell r="D2396" t="str">
            <v>Khiếu nại về dịch vụ FTTH</v>
          </cell>
          <cell r="W2396" t="str">
            <v>Đang xử lý</v>
          </cell>
          <cell r="AJ2396" t="str">
            <v>Quảng Ninh</v>
          </cell>
          <cell r="BX2396" t="str">
            <v>AON</v>
          </cell>
        </row>
        <row r="2397">
          <cell r="A2397" t="str">
            <v>ON</v>
          </cell>
          <cell r="B2397" t="str">
            <v>Trong 24h</v>
          </cell>
          <cell r="D2397" t="str">
            <v>Khiếu nại về dịch vụ FTTH</v>
          </cell>
          <cell r="W2397" t="str">
            <v>Đang xử lý</v>
          </cell>
          <cell r="AJ2397" t="str">
            <v>TP HCM</v>
          </cell>
          <cell r="BX2397" t="str">
            <v>AON</v>
          </cell>
        </row>
        <row r="2398">
          <cell r="A2398" t="str">
            <v>ON</v>
          </cell>
          <cell r="B2398" t="str">
            <v>Trong 24h</v>
          </cell>
          <cell r="D2398" t="str">
            <v>Khiếu nại về dịch vụ FTTH</v>
          </cell>
          <cell r="W2398" t="str">
            <v>Đang xử lý</v>
          </cell>
          <cell r="AJ2398" t="str">
            <v>Nghệ An</v>
          </cell>
          <cell r="BX2398" t="str">
            <v>AON</v>
          </cell>
        </row>
        <row r="2399">
          <cell r="A2399" t="str">
            <v>ON</v>
          </cell>
          <cell r="B2399" t="str">
            <v>Trong 24h</v>
          </cell>
          <cell r="D2399" t="str">
            <v>Khiếu nại về dịch vụ NextTV</v>
          </cell>
          <cell r="W2399" t="str">
            <v>Đang xử lý</v>
          </cell>
          <cell r="AJ2399" t="str">
            <v>An Giang</v>
          </cell>
          <cell r="BX2399" t="str">
            <v>AON</v>
          </cell>
        </row>
        <row r="2400">
          <cell r="A2400" t="str">
            <v>ON</v>
          </cell>
          <cell r="B2400" t="str">
            <v>Trong 24h</v>
          </cell>
          <cell r="D2400" t="str">
            <v>Khiếu nại về dịch vụ FTTH</v>
          </cell>
          <cell r="W2400" t="str">
            <v>Đang xử lý</v>
          </cell>
          <cell r="AJ2400" t="str">
            <v>Quảng Ninh</v>
          </cell>
          <cell r="BX2400" t="str">
            <v>AON</v>
          </cell>
        </row>
        <row r="2401">
          <cell r="A2401" t="str">
            <v>ON</v>
          </cell>
          <cell r="B2401" t="str">
            <v>Trong 24h</v>
          </cell>
          <cell r="D2401" t="str">
            <v>Khiếu nại về dịch vụ FTTH</v>
          </cell>
          <cell r="W2401" t="str">
            <v>Đang xử lý</v>
          </cell>
          <cell r="AJ2401" t="str">
            <v>Bạc Liêu</v>
          </cell>
          <cell r="BX2401" t="str">
            <v>AON</v>
          </cell>
        </row>
        <row r="2402">
          <cell r="A2402" t="str">
            <v>ON</v>
          </cell>
          <cell r="B2402" t="str">
            <v>Trong 24h</v>
          </cell>
          <cell r="D2402" t="str">
            <v>Khiếu nại về dịch vụ FTTH</v>
          </cell>
          <cell r="W2402" t="str">
            <v>Đang xử lý</v>
          </cell>
          <cell r="AJ2402" t="str">
            <v>Hà Nội 1</v>
          </cell>
          <cell r="BX2402" t="str">
            <v>AON</v>
          </cell>
        </row>
        <row r="2403">
          <cell r="A2403" t="str">
            <v>ON</v>
          </cell>
          <cell r="B2403" t="str">
            <v>Trong 24h</v>
          </cell>
          <cell r="D2403" t="str">
            <v>Khiếu nại về dịch vụ FTTH</v>
          </cell>
          <cell r="W2403" t="str">
            <v>Đang xử lý</v>
          </cell>
          <cell r="AJ2403" t="str">
            <v xml:space="preserve">Đắc Lắk </v>
          </cell>
          <cell r="BX2403" t="str">
            <v>AON</v>
          </cell>
        </row>
        <row r="2404">
          <cell r="A2404" t="str">
            <v>ON</v>
          </cell>
          <cell r="B2404" t="str">
            <v>Trong 24h</v>
          </cell>
          <cell r="D2404" t="str">
            <v>Khiếu nại về dịch vụ FTTH</v>
          </cell>
          <cell r="W2404" t="str">
            <v>Đang xử lý</v>
          </cell>
          <cell r="AJ2404" t="str">
            <v>TP HCM</v>
          </cell>
          <cell r="BX2404" t="str">
            <v>AON</v>
          </cell>
        </row>
        <row r="2405">
          <cell r="A2405" t="str">
            <v>ON</v>
          </cell>
          <cell r="B2405" t="str">
            <v>Trong 24h</v>
          </cell>
          <cell r="D2405" t="str">
            <v>Khiếu nại về dịch vụ FTTH</v>
          </cell>
          <cell r="W2405" t="str">
            <v>Đang xử lý</v>
          </cell>
          <cell r="AJ2405" t="str">
            <v>Hà Nội 1</v>
          </cell>
          <cell r="BX2405" t="str">
            <v>AON</v>
          </cell>
        </row>
        <row r="2406">
          <cell r="A2406" t="str">
            <v>ON</v>
          </cell>
          <cell r="B2406" t="str">
            <v>Trong 24h</v>
          </cell>
          <cell r="D2406" t="str">
            <v>Khiếu nại về dịch vụ FTTH</v>
          </cell>
          <cell r="W2406" t="str">
            <v>Đang xử lý</v>
          </cell>
          <cell r="AJ2406" t="str">
            <v>Hậu Giang</v>
          </cell>
          <cell r="BX2406" t="str">
            <v>AON</v>
          </cell>
        </row>
        <row r="2407">
          <cell r="A2407" t="str">
            <v>ON</v>
          </cell>
          <cell r="B2407" t="str">
            <v>Trong 24h</v>
          </cell>
          <cell r="D2407" t="str">
            <v>Khiếu nại về dịch vụ FTTH</v>
          </cell>
          <cell r="W2407" t="str">
            <v>Đang xử lý</v>
          </cell>
          <cell r="AJ2407" t="str">
            <v>Bến Tre</v>
          </cell>
          <cell r="BX2407" t="str">
            <v>AON</v>
          </cell>
        </row>
        <row r="2408">
          <cell r="A2408" t="str">
            <v>ON</v>
          </cell>
          <cell r="B2408" t="str">
            <v>Trong 24h</v>
          </cell>
          <cell r="D2408" t="str">
            <v>Khiếu nại về dịch vụ FTTH</v>
          </cell>
          <cell r="W2408" t="str">
            <v>Đang xử lý</v>
          </cell>
          <cell r="AJ2408" t="str">
            <v>Thanh Hoá</v>
          </cell>
          <cell r="BX2408" t="str">
            <v>AON</v>
          </cell>
        </row>
        <row r="2409">
          <cell r="A2409" t="str">
            <v>ON</v>
          </cell>
          <cell r="B2409" t="str">
            <v>Trong 24h</v>
          </cell>
          <cell r="D2409" t="str">
            <v>Khiếu nại về dịch vụ FTTH</v>
          </cell>
          <cell r="W2409" t="str">
            <v>Đang xử lý</v>
          </cell>
          <cell r="AJ2409" t="str">
            <v>Vĩnh Phúc</v>
          </cell>
          <cell r="BX2409" t="str">
            <v>AON</v>
          </cell>
        </row>
        <row r="2410">
          <cell r="A2410" t="str">
            <v>ON</v>
          </cell>
          <cell r="B2410" t="str">
            <v>Trong 24h</v>
          </cell>
          <cell r="D2410" t="str">
            <v>Khiếu nại về dịch vụ FTTH</v>
          </cell>
          <cell r="W2410" t="str">
            <v>Đang xử lý</v>
          </cell>
          <cell r="AJ2410" t="str">
            <v>TP HCM</v>
          </cell>
          <cell r="BX2410" t="str">
            <v>AON</v>
          </cell>
        </row>
        <row r="2411">
          <cell r="A2411" t="str">
            <v>ON</v>
          </cell>
          <cell r="B2411" t="str">
            <v>Trong 24h</v>
          </cell>
          <cell r="D2411" t="str">
            <v>Khiếu nại về dịch vụ FTTH</v>
          </cell>
          <cell r="W2411" t="str">
            <v>Đang xử lý</v>
          </cell>
          <cell r="AJ2411" t="str">
            <v xml:space="preserve">Đắc Lắk </v>
          </cell>
          <cell r="BX2411" t="str">
            <v>AON</v>
          </cell>
        </row>
        <row r="2412">
          <cell r="A2412" t="str">
            <v>ON</v>
          </cell>
          <cell r="B2412" t="str">
            <v>Trong 24h</v>
          </cell>
          <cell r="D2412" t="str">
            <v>Khiếu nại về dịch vụ NextTV</v>
          </cell>
          <cell r="W2412" t="str">
            <v>Đang xử lý</v>
          </cell>
          <cell r="AJ2412" t="str">
            <v>Quảng Ninh</v>
          </cell>
          <cell r="BX2412" t="str">
            <v>AON</v>
          </cell>
        </row>
        <row r="2413">
          <cell r="A2413" t="str">
            <v>ON</v>
          </cell>
          <cell r="B2413" t="str">
            <v>Trong 24h</v>
          </cell>
          <cell r="D2413" t="str">
            <v>Khiếu nại về dịch vụ FTTH</v>
          </cell>
          <cell r="W2413" t="str">
            <v>Đang xử lý</v>
          </cell>
          <cell r="AJ2413" t="str">
            <v>TP HCM</v>
          </cell>
          <cell r="BX2413" t="str">
            <v>GPON</v>
          </cell>
        </row>
        <row r="2414">
          <cell r="A2414" t="str">
            <v>ON</v>
          </cell>
          <cell r="B2414" t="str">
            <v>Trong 24h</v>
          </cell>
          <cell r="D2414" t="str">
            <v>Khiếu nại về dịch vụ NextTV</v>
          </cell>
          <cell r="W2414" t="str">
            <v>Đang xử lý</v>
          </cell>
          <cell r="AJ2414" t="str">
            <v>Bình Phước</v>
          </cell>
          <cell r="BX2414" t="str">
            <v>AON</v>
          </cell>
        </row>
        <row r="2415">
          <cell r="A2415" t="str">
            <v>ON</v>
          </cell>
          <cell r="B2415" t="str">
            <v>Trong 24h</v>
          </cell>
          <cell r="D2415" t="str">
            <v>Khiếu nại về dịch vụ FTTH</v>
          </cell>
          <cell r="W2415" t="str">
            <v>Đang xử lý</v>
          </cell>
          <cell r="AJ2415" t="str">
            <v>Phú Thọ</v>
          </cell>
          <cell r="BX2415" t="str">
            <v>AON</v>
          </cell>
        </row>
        <row r="2416">
          <cell r="A2416" t="str">
            <v>ON</v>
          </cell>
          <cell r="B2416" t="str">
            <v>Trong 24h</v>
          </cell>
          <cell r="D2416" t="str">
            <v>Khiếu nại về dịch vụ FTTH</v>
          </cell>
          <cell r="W2416" t="str">
            <v>Đang xử lý</v>
          </cell>
          <cell r="AJ2416" t="str">
            <v>TP HCM</v>
          </cell>
          <cell r="BX2416" t="str">
            <v>AON</v>
          </cell>
        </row>
        <row r="2417">
          <cell r="A2417" t="str">
            <v>ON</v>
          </cell>
          <cell r="B2417" t="str">
            <v>Trong 24h</v>
          </cell>
          <cell r="D2417" t="str">
            <v>Khiếu nại về dịch vụ FTTH</v>
          </cell>
          <cell r="W2417" t="str">
            <v>Đang xử lý</v>
          </cell>
          <cell r="AJ2417" t="str">
            <v>Cà Mau</v>
          </cell>
          <cell r="BX2417" t="str">
            <v>AON</v>
          </cell>
        </row>
        <row r="2418">
          <cell r="A2418" t="str">
            <v>ON</v>
          </cell>
          <cell r="B2418" t="str">
            <v>Trong 24h</v>
          </cell>
          <cell r="D2418" t="str">
            <v>Khiếu nại về dịch vụ FTTH</v>
          </cell>
          <cell r="W2418" t="str">
            <v>Đang xử lý</v>
          </cell>
          <cell r="AJ2418" t="str">
            <v>TP HCM</v>
          </cell>
          <cell r="BX2418" t="str">
            <v>AON</v>
          </cell>
        </row>
        <row r="2419">
          <cell r="A2419" t="str">
            <v>ON</v>
          </cell>
          <cell r="B2419" t="str">
            <v>Trong 24h</v>
          </cell>
          <cell r="D2419" t="str">
            <v>Khiếu nại về dịch vụ FTTH</v>
          </cell>
          <cell r="W2419" t="str">
            <v>Đang xử lý</v>
          </cell>
          <cell r="AJ2419" t="str">
            <v>TP HCM</v>
          </cell>
          <cell r="BX2419" t="str">
            <v>AON</v>
          </cell>
        </row>
        <row r="2420">
          <cell r="A2420" t="str">
            <v>ON</v>
          </cell>
          <cell r="B2420" t="str">
            <v>Trong 24h</v>
          </cell>
          <cell r="D2420" t="str">
            <v>Khiếu nại về dịch vụ NextTV</v>
          </cell>
          <cell r="W2420" t="str">
            <v>Đang xử lý</v>
          </cell>
          <cell r="AJ2420" t="str">
            <v>TP HCM</v>
          </cell>
          <cell r="BX2420" t="str">
            <v>AON</v>
          </cell>
        </row>
        <row r="2421">
          <cell r="A2421" t="str">
            <v>ON</v>
          </cell>
          <cell r="B2421" t="str">
            <v>Trong 24h</v>
          </cell>
          <cell r="D2421" t="str">
            <v>Khiếu nại về dịch vụ FTTH</v>
          </cell>
          <cell r="W2421" t="str">
            <v>Đang xử lý</v>
          </cell>
          <cell r="AJ2421" t="str">
            <v>Gia Lai</v>
          </cell>
          <cell r="BX2421" t="str">
            <v>AON</v>
          </cell>
        </row>
        <row r="2422">
          <cell r="A2422" t="str">
            <v>ON</v>
          </cell>
          <cell r="B2422" t="str">
            <v>Trong 24h</v>
          </cell>
          <cell r="D2422" t="str">
            <v>Khiếu nại về dịch vụ NextTV</v>
          </cell>
          <cell r="W2422" t="str">
            <v>Đang xử lý</v>
          </cell>
          <cell r="AJ2422" t="str">
            <v>Gia Lai</v>
          </cell>
          <cell r="BX2422" t="str">
            <v>AON</v>
          </cell>
        </row>
        <row r="2423">
          <cell r="A2423" t="str">
            <v>ON</v>
          </cell>
          <cell r="B2423" t="str">
            <v>Trong 24h</v>
          </cell>
          <cell r="D2423" t="str">
            <v>Khiếu nại về dịch vụ FTTH</v>
          </cell>
          <cell r="W2423" t="str">
            <v>Đang xử lý</v>
          </cell>
          <cell r="AJ2423" t="str">
            <v>Thái Bình</v>
          </cell>
          <cell r="BX2423" t="str">
            <v>AON</v>
          </cell>
        </row>
        <row r="2424">
          <cell r="A2424" t="str">
            <v>ON</v>
          </cell>
          <cell r="B2424" t="str">
            <v>Trong 24h</v>
          </cell>
          <cell r="D2424" t="str">
            <v>Khiếu nại về dịch vụ FTTH</v>
          </cell>
          <cell r="W2424" t="str">
            <v>Đang xử lý</v>
          </cell>
          <cell r="AJ2424" t="str">
            <v>Bắc Ninh</v>
          </cell>
          <cell r="BX2424" t="str">
            <v>AON</v>
          </cell>
        </row>
        <row r="2425">
          <cell r="A2425" t="str">
            <v>ON</v>
          </cell>
          <cell r="B2425" t="str">
            <v>Trong 24h</v>
          </cell>
          <cell r="D2425" t="str">
            <v>Khiếu nại về dịch vụ NextTV</v>
          </cell>
          <cell r="W2425" t="str">
            <v>Đã đóng</v>
          </cell>
          <cell r="AJ2425" t="str">
            <v>TP HCM</v>
          </cell>
          <cell r="BX2425" t="str">
            <v>AON</v>
          </cell>
        </row>
        <row r="2426">
          <cell r="A2426" t="str">
            <v>ON</v>
          </cell>
          <cell r="B2426" t="str">
            <v>Trong 24h</v>
          </cell>
          <cell r="D2426" t="str">
            <v>Khiếu nại về dịch vụ FTTH</v>
          </cell>
          <cell r="W2426" t="str">
            <v>Đang xử lý</v>
          </cell>
          <cell r="AJ2426" t="str">
            <v>TP HCM</v>
          </cell>
          <cell r="BX2426" t="str">
            <v>AON</v>
          </cell>
        </row>
        <row r="2427">
          <cell r="A2427" t="str">
            <v>ON</v>
          </cell>
          <cell r="B2427" t="str">
            <v>Trong 24h</v>
          </cell>
          <cell r="D2427" t="str">
            <v>Khiếu nại về dịch vụ FTTH</v>
          </cell>
          <cell r="W2427" t="str">
            <v>Đang xử lý</v>
          </cell>
          <cell r="AJ2427" t="str">
            <v>Hà Nội 2</v>
          </cell>
          <cell r="BX2427" t="str">
            <v>AON</v>
          </cell>
        </row>
        <row r="2428">
          <cell r="A2428" t="str">
            <v>ON</v>
          </cell>
          <cell r="B2428" t="str">
            <v>Trong 24h</v>
          </cell>
          <cell r="D2428" t="str">
            <v>Khiếu nại về dịch vụ FTTH</v>
          </cell>
          <cell r="W2428" t="str">
            <v>Đang xử lý</v>
          </cell>
          <cell r="AJ2428" t="str">
            <v>Yên Bái</v>
          </cell>
          <cell r="BX2428" t="str">
            <v>AON</v>
          </cell>
        </row>
        <row r="2429">
          <cell r="A2429" t="str">
            <v>ON</v>
          </cell>
          <cell r="B2429" t="str">
            <v>Trong 24h</v>
          </cell>
          <cell r="D2429" t="str">
            <v>Khiếu nại về dịch vụ FTTH</v>
          </cell>
          <cell r="W2429" t="str">
            <v>Đang xử lý</v>
          </cell>
          <cell r="AJ2429" t="str">
            <v xml:space="preserve">Hà Tĩnh </v>
          </cell>
          <cell r="BX2429" t="str">
            <v>AON</v>
          </cell>
        </row>
        <row r="2430">
          <cell r="A2430" t="str">
            <v>ON</v>
          </cell>
          <cell r="B2430" t="str">
            <v>Trong 24h</v>
          </cell>
          <cell r="D2430" t="str">
            <v>Khiếu nại về dịch vụ FTTH</v>
          </cell>
          <cell r="W2430" t="str">
            <v>Đang xử lý</v>
          </cell>
          <cell r="AJ2430" t="str">
            <v>An Giang</v>
          </cell>
          <cell r="BX2430" t="str">
            <v>AON</v>
          </cell>
        </row>
        <row r="2431">
          <cell r="A2431" t="str">
            <v>ON</v>
          </cell>
          <cell r="B2431" t="str">
            <v>Trong 24h</v>
          </cell>
          <cell r="D2431" t="str">
            <v>Khiếu nại về dịch vụ FTTH</v>
          </cell>
          <cell r="W2431" t="str">
            <v>Đang xử lý</v>
          </cell>
          <cell r="AJ2431" t="str">
            <v>Quảng Ninh</v>
          </cell>
          <cell r="BX2431" t="str">
            <v>AON</v>
          </cell>
        </row>
        <row r="2432">
          <cell r="A2432" t="str">
            <v>ON</v>
          </cell>
          <cell r="B2432" t="str">
            <v>Trong 24h</v>
          </cell>
          <cell r="D2432" t="str">
            <v>Khiếu nại về dịch vụ FTTH</v>
          </cell>
          <cell r="W2432" t="str">
            <v>Đang xử lý</v>
          </cell>
          <cell r="AJ2432" t="str">
            <v>Hải Phòng</v>
          </cell>
          <cell r="BX2432" t="str">
            <v>AON</v>
          </cell>
        </row>
        <row r="2433">
          <cell r="A2433" t="str">
            <v>ON</v>
          </cell>
          <cell r="B2433" t="str">
            <v>Trong 24h</v>
          </cell>
          <cell r="D2433" t="str">
            <v>Khiếu nại về dịch vụ FTTH</v>
          </cell>
          <cell r="W2433" t="str">
            <v>Đang xử lý</v>
          </cell>
          <cell r="AJ2433" t="str">
            <v>Lào Cai</v>
          </cell>
          <cell r="BX2433" t="str">
            <v>AON</v>
          </cell>
        </row>
        <row r="2434">
          <cell r="A2434" t="str">
            <v>ON</v>
          </cell>
          <cell r="B2434" t="str">
            <v>Trong 24h</v>
          </cell>
          <cell r="D2434" t="str">
            <v>Khiếu nại về dịch vụ FTTH</v>
          </cell>
          <cell r="W2434" t="str">
            <v>Đang xử lý</v>
          </cell>
          <cell r="AJ2434" t="str">
            <v>Long An</v>
          </cell>
          <cell r="BX2434" t="str">
            <v>AON</v>
          </cell>
        </row>
        <row r="2435">
          <cell r="A2435" t="str">
            <v>ON</v>
          </cell>
          <cell r="B2435" t="str">
            <v>Trong 24h</v>
          </cell>
          <cell r="D2435" t="str">
            <v>Khiếu nại về dịch vụ FTTH</v>
          </cell>
          <cell r="W2435" t="str">
            <v>Đang xử lý</v>
          </cell>
          <cell r="AJ2435" t="str">
            <v>Gia Lai</v>
          </cell>
          <cell r="BX2435" t="str">
            <v>AON</v>
          </cell>
        </row>
        <row r="2436">
          <cell r="A2436" t="str">
            <v>ON</v>
          </cell>
          <cell r="B2436" t="str">
            <v>Trong 24h</v>
          </cell>
          <cell r="D2436" t="str">
            <v>Khiếu nại về dịch vụ FTTH</v>
          </cell>
          <cell r="W2436" t="str">
            <v>Đang xử lý</v>
          </cell>
          <cell r="AJ2436" t="str">
            <v>Quảng Ninh</v>
          </cell>
          <cell r="BX2436" t="str">
            <v>AON</v>
          </cell>
        </row>
        <row r="2437">
          <cell r="A2437" t="str">
            <v>ON</v>
          </cell>
          <cell r="B2437" t="str">
            <v>Trong 24h</v>
          </cell>
          <cell r="D2437" t="str">
            <v>Khiếu nại về dịch vụ NextTV</v>
          </cell>
          <cell r="W2437" t="str">
            <v>Đang xử lý</v>
          </cell>
          <cell r="AJ2437" t="str">
            <v>TP HCM</v>
          </cell>
          <cell r="BX2437" t="str">
            <v>AON</v>
          </cell>
        </row>
        <row r="2438">
          <cell r="A2438" t="str">
            <v>ON</v>
          </cell>
          <cell r="B2438" t="str">
            <v>Trong 24h</v>
          </cell>
          <cell r="D2438" t="str">
            <v>Khiếu nại về dịch vụ FTTH</v>
          </cell>
          <cell r="W2438" t="str">
            <v>Đang xử lý</v>
          </cell>
          <cell r="AJ2438" t="str">
            <v>Kon Tum</v>
          </cell>
          <cell r="BX2438" t="str">
            <v>AON</v>
          </cell>
        </row>
        <row r="2439">
          <cell r="A2439" t="str">
            <v>ON</v>
          </cell>
          <cell r="B2439" t="str">
            <v>Trong 24h</v>
          </cell>
          <cell r="D2439" t="str">
            <v>Khiếu nại về dịch vụ FTTH</v>
          </cell>
          <cell r="W2439" t="str">
            <v>Đang xử lý</v>
          </cell>
          <cell r="AJ2439" t="str">
            <v xml:space="preserve">Hà Tĩnh </v>
          </cell>
          <cell r="BX2439" t="str">
            <v>AON</v>
          </cell>
        </row>
        <row r="2440">
          <cell r="A2440" t="str">
            <v>ON</v>
          </cell>
          <cell r="B2440" t="str">
            <v>Trong 24h</v>
          </cell>
          <cell r="D2440" t="str">
            <v>Khiếu nại về dịch vụ FTTH</v>
          </cell>
          <cell r="W2440" t="str">
            <v>Đang xử lý</v>
          </cell>
          <cell r="AJ2440" t="str">
            <v>An Giang</v>
          </cell>
          <cell r="BX2440" t="str">
            <v>AON</v>
          </cell>
        </row>
        <row r="2441">
          <cell r="A2441" t="str">
            <v>ON</v>
          </cell>
          <cell r="B2441" t="str">
            <v>Trong 24h</v>
          </cell>
          <cell r="D2441" t="str">
            <v>Khiếu nại về dịch vụ FTTH</v>
          </cell>
          <cell r="W2441" t="str">
            <v>Đang xử lý</v>
          </cell>
          <cell r="AJ2441" t="str">
            <v>TP HCM</v>
          </cell>
          <cell r="BX2441" t="str">
            <v>AON</v>
          </cell>
        </row>
        <row r="2442">
          <cell r="A2442" t="str">
            <v>ON</v>
          </cell>
          <cell r="B2442" t="str">
            <v>Trong 24h</v>
          </cell>
          <cell r="D2442" t="str">
            <v>Khiếu nại về dịch vụ FTTH</v>
          </cell>
          <cell r="W2442" t="str">
            <v>Đang xử lý</v>
          </cell>
          <cell r="AJ2442" t="str">
            <v>An Giang</v>
          </cell>
          <cell r="BX2442" t="str">
            <v>AON</v>
          </cell>
        </row>
        <row r="2443">
          <cell r="A2443" t="str">
            <v>ON</v>
          </cell>
          <cell r="B2443" t="str">
            <v>Trong 24h</v>
          </cell>
          <cell r="D2443" t="str">
            <v>Khiếu nại về dịch vụ FTTH</v>
          </cell>
          <cell r="W2443" t="str">
            <v>Đang xử lý</v>
          </cell>
          <cell r="AJ2443" t="str">
            <v>Hà Nội 2</v>
          </cell>
          <cell r="BX2443" t="str">
            <v>AON</v>
          </cell>
        </row>
        <row r="2444">
          <cell r="A2444" t="str">
            <v>ON</v>
          </cell>
          <cell r="B2444" t="str">
            <v>Trong 24h</v>
          </cell>
          <cell r="D2444" t="str">
            <v>Khiếu nại về dịch vụ FTTH</v>
          </cell>
          <cell r="W2444" t="str">
            <v>Đang xử lý</v>
          </cell>
          <cell r="AJ2444" t="str">
            <v>TP HCM</v>
          </cell>
          <cell r="BX2444" t="str">
            <v>AON</v>
          </cell>
        </row>
        <row r="2445">
          <cell r="A2445" t="str">
            <v>ON</v>
          </cell>
          <cell r="B2445" t="str">
            <v>Trong 24h</v>
          </cell>
          <cell r="D2445" t="str">
            <v>Khiếu nại về dịch vụ FTTH</v>
          </cell>
          <cell r="W2445" t="str">
            <v>Đang xử lý</v>
          </cell>
          <cell r="AJ2445" t="str">
            <v>Hậu Giang</v>
          </cell>
          <cell r="BX2445" t="str">
            <v>AON</v>
          </cell>
        </row>
        <row r="2446">
          <cell r="A2446" t="str">
            <v>ON</v>
          </cell>
          <cell r="B2446" t="str">
            <v>Trong 24h</v>
          </cell>
          <cell r="D2446" t="str">
            <v>Khiếu nại về dịch vụ FTTH</v>
          </cell>
          <cell r="W2446" t="str">
            <v>Đang xử lý</v>
          </cell>
          <cell r="AJ2446" t="str">
            <v>Nghệ An</v>
          </cell>
          <cell r="BX2446" t="str">
            <v>AON</v>
          </cell>
        </row>
        <row r="2447">
          <cell r="A2447" t="str">
            <v>ON</v>
          </cell>
          <cell r="B2447" t="str">
            <v>Trong 24h</v>
          </cell>
          <cell r="D2447" t="str">
            <v>Khiếu nại về dịch vụ FTTH</v>
          </cell>
          <cell r="W2447" t="str">
            <v>Đang xử lý</v>
          </cell>
          <cell r="AJ2447" t="str">
            <v>TP HCM</v>
          </cell>
          <cell r="BX2447" t="str">
            <v>AON</v>
          </cell>
        </row>
        <row r="2448">
          <cell r="A2448" t="str">
            <v>ON</v>
          </cell>
          <cell r="B2448" t="str">
            <v>Trong 24h</v>
          </cell>
          <cell r="D2448" t="str">
            <v>Khiếu nại về dịch vụ FTTH</v>
          </cell>
          <cell r="W2448" t="str">
            <v>Đang xử lý</v>
          </cell>
          <cell r="AJ2448" t="str">
            <v>TP HCM</v>
          </cell>
          <cell r="BX2448" t="str">
            <v>AON</v>
          </cell>
        </row>
        <row r="2449">
          <cell r="A2449" t="str">
            <v>ON</v>
          </cell>
          <cell r="B2449" t="str">
            <v>Trong 24h</v>
          </cell>
          <cell r="D2449" t="str">
            <v>Khiếu nại về dịch vụ FTTH</v>
          </cell>
          <cell r="W2449" t="str">
            <v>Đang xử lý</v>
          </cell>
          <cell r="AJ2449" t="str">
            <v>TP HCM</v>
          </cell>
          <cell r="BX2449" t="str">
            <v>AON</v>
          </cell>
        </row>
        <row r="2450">
          <cell r="A2450" t="str">
            <v>ON</v>
          </cell>
          <cell r="B2450" t="str">
            <v>Trong 24h</v>
          </cell>
          <cell r="D2450" t="str">
            <v>Khiếu nại về dịch vụ FTTH</v>
          </cell>
          <cell r="W2450" t="str">
            <v>Đang xử lý</v>
          </cell>
          <cell r="AJ2450" t="str">
            <v>Hưng Yên</v>
          </cell>
          <cell r="BX2450" t="str">
            <v>AON</v>
          </cell>
        </row>
        <row r="2451">
          <cell r="A2451" t="str">
            <v>ON</v>
          </cell>
          <cell r="B2451" t="str">
            <v>Trong 24h</v>
          </cell>
          <cell r="D2451" t="str">
            <v>Khiếu nại về dịch vụ FTTH</v>
          </cell>
          <cell r="W2451" t="str">
            <v>Đang xử lý</v>
          </cell>
          <cell r="AJ2451" t="str">
            <v>TP HCM</v>
          </cell>
          <cell r="BX2451" t="str">
            <v>AON</v>
          </cell>
        </row>
        <row r="2452">
          <cell r="A2452" t="str">
            <v>ON</v>
          </cell>
          <cell r="B2452" t="str">
            <v>Trong 24h</v>
          </cell>
          <cell r="D2452" t="str">
            <v>Khiếu nại về dịch vụ FTTH</v>
          </cell>
          <cell r="W2452" t="str">
            <v>Đang xử lý</v>
          </cell>
          <cell r="AJ2452" t="str">
            <v>Bình Dương</v>
          </cell>
          <cell r="BX2452" t="str">
            <v>AON</v>
          </cell>
        </row>
        <row r="2453">
          <cell r="A2453" t="str">
            <v>ON</v>
          </cell>
          <cell r="B2453" t="str">
            <v>Trong 24h</v>
          </cell>
          <cell r="D2453" t="str">
            <v>Khiếu nại về dịch vụ FTTH</v>
          </cell>
          <cell r="W2453" t="str">
            <v>Đang xử lý</v>
          </cell>
          <cell r="AJ2453" t="str">
            <v>Bà Rịa - Vũng Tàu</v>
          </cell>
          <cell r="BX2453" t="str">
            <v>AON</v>
          </cell>
        </row>
        <row r="2454">
          <cell r="A2454" t="str">
            <v>ON</v>
          </cell>
          <cell r="B2454" t="str">
            <v>Trong 24h</v>
          </cell>
          <cell r="D2454" t="str">
            <v>Khiếu nại về dịch vụ FTTH</v>
          </cell>
          <cell r="W2454" t="str">
            <v>Đang xử lý</v>
          </cell>
          <cell r="AJ2454" t="str">
            <v>Lào Cai</v>
          </cell>
          <cell r="BX2454" t="str">
            <v>AON</v>
          </cell>
        </row>
        <row r="2455">
          <cell r="A2455" t="str">
            <v>ON</v>
          </cell>
          <cell r="B2455" t="str">
            <v>Trong 24h</v>
          </cell>
          <cell r="D2455" t="str">
            <v>Khiếu nại về dịch vụ FTTH</v>
          </cell>
          <cell r="W2455" t="str">
            <v>Đang xử lý</v>
          </cell>
          <cell r="AJ2455" t="str">
            <v>TP HCM</v>
          </cell>
          <cell r="BX2455" t="str">
            <v>AON</v>
          </cell>
        </row>
        <row r="2456">
          <cell r="A2456" t="str">
            <v>ON</v>
          </cell>
          <cell r="B2456" t="str">
            <v>Trong 24h</v>
          </cell>
          <cell r="D2456" t="str">
            <v>Khiếu nại về dịch vụ FTTH</v>
          </cell>
          <cell r="W2456" t="str">
            <v>Đang xử lý</v>
          </cell>
          <cell r="AJ2456" t="str">
            <v>Bình Dương</v>
          </cell>
          <cell r="BX2456" t="str">
            <v>AON</v>
          </cell>
        </row>
        <row r="2457">
          <cell r="A2457" t="str">
            <v>ON</v>
          </cell>
          <cell r="B2457" t="str">
            <v>Trong 24h</v>
          </cell>
          <cell r="D2457" t="str">
            <v>Khiếu nại về dịch vụ FTTH</v>
          </cell>
          <cell r="W2457" t="str">
            <v>Đang xử lý</v>
          </cell>
          <cell r="AJ2457" t="str">
            <v>Quảng Ninh</v>
          </cell>
          <cell r="BX2457" t="str">
            <v>AON</v>
          </cell>
        </row>
        <row r="2458">
          <cell r="A2458" t="str">
            <v>ON</v>
          </cell>
          <cell r="B2458" t="str">
            <v>Trong 24h</v>
          </cell>
          <cell r="D2458" t="str">
            <v>Khiếu nại về dịch vụ FTTH</v>
          </cell>
          <cell r="W2458" t="str">
            <v>Đang xử lý</v>
          </cell>
          <cell r="AJ2458" t="str">
            <v>Hải Phòng</v>
          </cell>
          <cell r="BX2458" t="str">
            <v>AON</v>
          </cell>
        </row>
        <row r="2459">
          <cell r="A2459" t="str">
            <v>ON</v>
          </cell>
          <cell r="B2459" t="str">
            <v>Trong 24h</v>
          </cell>
          <cell r="D2459" t="str">
            <v>Khiếu nại về dịch vụ FTTH</v>
          </cell>
          <cell r="W2459" t="str">
            <v>Đang xử lý</v>
          </cell>
          <cell r="AJ2459" t="str">
            <v>TP HCM</v>
          </cell>
          <cell r="BX2459" t="str">
            <v>AON</v>
          </cell>
        </row>
        <row r="2460">
          <cell r="A2460" t="str">
            <v>ON</v>
          </cell>
          <cell r="B2460" t="str">
            <v>Trong 24h</v>
          </cell>
          <cell r="D2460" t="str">
            <v>Khiếu nại về dịch vụ NextTV</v>
          </cell>
          <cell r="W2460" t="str">
            <v>Đang xử lý</v>
          </cell>
          <cell r="AJ2460" t="str">
            <v>TP HCM</v>
          </cell>
          <cell r="BX2460" t="str">
            <v>AON</v>
          </cell>
        </row>
        <row r="2461">
          <cell r="A2461" t="str">
            <v>ON</v>
          </cell>
          <cell r="B2461" t="str">
            <v>Trong 24h</v>
          </cell>
          <cell r="D2461" t="str">
            <v>Khiếu nại về dịch vụ FTTH</v>
          </cell>
          <cell r="W2461" t="str">
            <v>Đang xử lý</v>
          </cell>
          <cell r="AJ2461" t="str">
            <v>TP HCM</v>
          </cell>
          <cell r="BX2461" t="str">
            <v>GPON</v>
          </cell>
        </row>
        <row r="2462">
          <cell r="A2462" t="str">
            <v>ON</v>
          </cell>
          <cell r="B2462" t="str">
            <v>Trong 24h</v>
          </cell>
          <cell r="D2462" t="str">
            <v>Khiếu nại về dịch vụ FTTH</v>
          </cell>
          <cell r="W2462" t="str">
            <v>Đang xử lý</v>
          </cell>
          <cell r="AJ2462" t="str">
            <v xml:space="preserve">Đà Nẵng </v>
          </cell>
          <cell r="BX2462" t="str">
            <v>AON</v>
          </cell>
        </row>
        <row r="2463">
          <cell r="A2463" t="str">
            <v>ON</v>
          </cell>
          <cell r="B2463" t="str">
            <v>Trong 24h</v>
          </cell>
          <cell r="D2463" t="str">
            <v>Khiếu nại về dịch vụ FTTH</v>
          </cell>
          <cell r="W2463" t="str">
            <v>Đang xử lý</v>
          </cell>
          <cell r="AJ2463" t="str">
            <v>Hải Phòng</v>
          </cell>
          <cell r="BX2463" t="str">
            <v>AON</v>
          </cell>
        </row>
        <row r="2464">
          <cell r="A2464" t="str">
            <v>ON</v>
          </cell>
          <cell r="B2464" t="str">
            <v>Trong 24h</v>
          </cell>
          <cell r="D2464" t="str">
            <v>Khiếu nại về dịch vụ FTTH</v>
          </cell>
          <cell r="W2464" t="str">
            <v>Đang xử lý</v>
          </cell>
          <cell r="AJ2464" t="str">
            <v>Hà Nội 2</v>
          </cell>
          <cell r="BX2464" t="str">
            <v>AON</v>
          </cell>
        </row>
        <row r="2465">
          <cell r="A2465" t="str">
            <v>ON</v>
          </cell>
          <cell r="B2465" t="str">
            <v>Trong 24h</v>
          </cell>
          <cell r="D2465" t="str">
            <v>Khiếu nại về dịch vụ FTTH</v>
          </cell>
          <cell r="W2465" t="str">
            <v>Đang xử lý</v>
          </cell>
          <cell r="AJ2465" t="str">
            <v>TP HCM</v>
          </cell>
          <cell r="BX2465" t="str">
            <v>AON</v>
          </cell>
        </row>
        <row r="2466">
          <cell r="A2466" t="str">
            <v>ON</v>
          </cell>
          <cell r="B2466" t="str">
            <v>Trong 24h</v>
          </cell>
          <cell r="D2466" t="str">
            <v>Khiếu nại về dịch vụ FTTH</v>
          </cell>
          <cell r="W2466" t="str">
            <v>Đang xử lý</v>
          </cell>
          <cell r="AJ2466" t="str">
            <v>Bình Dương</v>
          </cell>
          <cell r="BX2466" t="str">
            <v>AON</v>
          </cell>
        </row>
        <row r="2467">
          <cell r="A2467" t="str">
            <v>ON</v>
          </cell>
          <cell r="B2467" t="str">
            <v>Trong 24h</v>
          </cell>
          <cell r="D2467" t="str">
            <v>Khiếu nại về dịch vụ NextTV</v>
          </cell>
          <cell r="W2467" t="str">
            <v>Đang xử lý</v>
          </cell>
          <cell r="AJ2467" t="str">
            <v>Hà Nội 2</v>
          </cell>
          <cell r="BX2467" t="str">
            <v>AON</v>
          </cell>
        </row>
        <row r="2468">
          <cell r="A2468" t="str">
            <v>ON</v>
          </cell>
          <cell r="B2468" t="str">
            <v>Trong 24h</v>
          </cell>
          <cell r="D2468" t="str">
            <v>Khiếu nại về dịch vụ FTTH</v>
          </cell>
          <cell r="W2468" t="str">
            <v>Đang xử lý</v>
          </cell>
          <cell r="AJ2468" t="str">
            <v>An Giang</v>
          </cell>
          <cell r="BX2468" t="str">
            <v>AON</v>
          </cell>
        </row>
        <row r="2469">
          <cell r="A2469" t="str">
            <v>ON</v>
          </cell>
          <cell r="B2469" t="str">
            <v>Trong 24h</v>
          </cell>
          <cell r="D2469" t="str">
            <v>Khiếu nại về dịch vụ FTTH</v>
          </cell>
          <cell r="W2469" t="str">
            <v>Đã đóng</v>
          </cell>
          <cell r="AJ2469" t="str">
            <v>Hà Nội 1</v>
          </cell>
          <cell r="BX2469" t="str">
            <v>AON</v>
          </cell>
        </row>
        <row r="2470">
          <cell r="A2470" t="str">
            <v>ON</v>
          </cell>
          <cell r="B2470" t="str">
            <v>Trong 24h</v>
          </cell>
          <cell r="D2470" t="str">
            <v>Khiếu nại về dịch vụ FTTH</v>
          </cell>
          <cell r="W2470" t="str">
            <v>Đang xử lý</v>
          </cell>
          <cell r="AJ2470" t="str">
            <v>TP HCM</v>
          </cell>
          <cell r="BX2470" t="str">
            <v>AON</v>
          </cell>
        </row>
        <row r="2471">
          <cell r="A2471" t="str">
            <v>ON</v>
          </cell>
          <cell r="B2471" t="str">
            <v>Trong 24h</v>
          </cell>
          <cell r="D2471" t="str">
            <v>Khiếu nại về dịch vụ FTTH</v>
          </cell>
          <cell r="W2471" t="str">
            <v>Đang xử lý</v>
          </cell>
          <cell r="AJ2471" t="str">
            <v>Bình Dương</v>
          </cell>
          <cell r="BX2471" t="str">
            <v>AON</v>
          </cell>
        </row>
        <row r="2472">
          <cell r="A2472" t="str">
            <v>ON</v>
          </cell>
          <cell r="B2472" t="str">
            <v>Trong 24h</v>
          </cell>
          <cell r="D2472" t="str">
            <v>Khiếu nại về dịch vụ FTTH</v>
          </cell>
          <cell r="W2472" t="str">
            <v>Đang xử lý</v>
          </cell>
          <cell r="AJ2472" t="str">
            <v>Hải Phòng</v>
          </cell>
          <cell r="BX2472" t="str">
            <v>AON</v>
          </cell>
        </row>
        <row r="2473">
          <cell r="A2473" t="str">
            <v>ON</v>
          </cell>
          <cell r="B2473" t="str">
            <v>Trong 24h</v>
          </cell>
          <cell r="D2473" t="str">
            <v>Khiếu nại về dịch vụ NextTV</v>
          </cell>
          <cell r="W2473" t="str">
            <v>Đang xử lý</v>
          </cell>
          <cell r="AJ2473" t="str">
            <v>TP HCM</v>
          </cell>
          <cell r="BX2473" t="str">
            <v>AON</v>
          </cell>
        </row>
        <row r="2474">
          <cell r="A2474" t="str">
            <v>ON</v>
          </cell>
          <cell r="B2474" t="str">
            <v>Trong 24h</v>
          </cell>
          <cell r="D2474" t="str">
            <v>Khiếu nại về dịch vụ FTTH</v>
          </cell>
          <cell r="W2474" t="str">
            <v>Đang xử lý</v>
          </cell>
          <cell r="AJ2474" t="str">
            <v>TP HCM</v>
          </cell>
          <cell r="BX2474" t="str">
            <v>AON</v>
          </cell>
        </row>
        <row r="2475">
          <cell r="A2475" t="str">
            <v>ON</v>
          </cell>
          <cell r="B2475" t="str">
            <v>Trong 24h</v>
          </cell>
          <cell r="D2475" t="str">
            <v>Khiếu nại về dịch vụ FTTH</v>
          </cell>
          <cell r="W2475" t="str">
            <v>Đang xử lý</v>
          </cell>
          <cell r="AJ2475" t="str">
            <v xml:space="preserve">Đà Nẵng </v>
          </cell>
          <cell r="BX2475" t="str">
            <v>AON</v>
          </cell>
        </row>
        <row r="2476">
          <cell r="A2476" t="str">
            <v>ON</v>
          </cell>
          <cell r="B2476" t="str">
            <v>Trong 24h</v>
          </cell>
          <cell r="D2476" t="str">
            <v>Khiếu nại về dịch vụ FTTH</v>
          </cell>
          <cell r="W2476" t="str">
            <v>Đang xử lý</v>
          </cell>
          <cell r="AJ2476" t="str">
            <v>Thái Nguyên</v>
          </cell>
          <cell r="BX2476" t="str">
            <v>AON</v>
          </cell>
        </row>
        <row r="2477">
          <cell r="A2477" t="str">
            <v>ON</v>
          </cell>
          <cell r="B2477" t="str">
            <v>Trong 24h</v>
          </cell>
          <cell r="D2477" t="str">
            <v>Khiếu nại về dịch vụ FTTH</v>
          </cell>
          <cell r="W2477" t="str">
            <v>Đang xử lý</v>
          </cell>
          <cell r="AJ2477" t="str">
            <v>Thái Nguyên</v>
          </cell>
          <cell r="BX2477" t="str">
            <v>AON</v>
          </cell>
        </row>
        <row r="2478">
          <cell r="A2478" t="str">
            <v>ON</v>
          </cell>
          <cell r="B2478" t="str">
            <v>Trong 24h</v>
          </cell>
          <cell r="D2478" t="str">
            <v>Khiếu nại về dịch vụ FTTH</v>
          </cell>
          <cell r="W2478" t="str">
            <v>Đang xử lý</v>
          </cell>
          <cell r="AJ2478" t="str">
            <v>Bến Tre</v>
          </cell>
          <cell r="BX2478" t="str">
            <v>AON</v>
          </cell>
        </row>
        <row r="2479">
          <cell r="A2479" t="str">
            <v>ON</v>
          </cell>
          <cell r="B2479" t="str">
            <v>Trong 24h</v>
          </cell>
          <cell r="D2479" t="str">
            <v>Khiếu nại về dịch vụ FTTH</v>
          </cell>
          <cell r="W2479" t="str">
            <v>Đang xử lý</v>
          </cell>
          <cell r="AJ2479" t="str">
            <v>TP HCM</v>
          </cell>
          <cell r="BX2479" t="str">
            <v>AON</v>
          </cell>
        </row>
        <row r="2480">
          <cell r="A2480" t="str">
            <v>ON</v>
          </cell>
          <cell r="B2480" t="str">
            <v>Trong 24h</v>
          </cell>
          <cell r="D2480" t="str">
            <v>Khiếu nại về dịch vụ FTTH</v>
          </cell>
          <cell r="W2480" t="str">
            <v>Đang xử lý</v>
          </cell>
          <cell r="AJ2480" t="str">
            <v>Hà Nội 1</v>
          </cell>
          <cell r="BX2480" t="str">
            <v>AON</v>
          </cell>
        </row>
        <row r="2481">
          <cell r="A2481" t="str">
            <v>ON</v>
          </cell>
          <cell r="B2481" t="str">
            <v>Trong 24h</v>
          </cell>
          <cell r="D2481" t="str">
            <v>Khiếu nại về dịch vụ FTTH</v>
          </cell>
          <cell r="W2481" t="str">
            <v>Đang xử lý</v>
          </cell>
          <cell r="AJ2481" t="str">
            <v>Hà Nội 1</v>
          </cell>
          <cell r="BX2481" t="str">
            <v>AON</v>
          </cell>
        </row>
        <row r="2482">
          <cell r="A2482" t="str">
            <v>ON</v>
          </cell>
          <cell r="B2482" t="str">
            <v>Trong 24h</v>
          </cell>
          <cell r="D2482" t="str">
            <v>Khiếu nại về dịch vụ FTTH</v>
          </cell>
          <cell r="W2482" t="str">
            <v>Đang xử lý</v>
          </cell>
          <cell r="AJ2482" t="str">
            <v>TP HCM</v>
          </cell>
          <cell r="BX2482" t="str">
            <v>AON</v>
          </cell>
        </row>
        <row r="2483">
          <cell r="A2483" t="str">
            <v>ON</v>
          </cell>
          <cell r="B2483" t="str">
            <v>Trong 24h</v>
          </cell>
          <cell r="D2483" t="str">
            <v>Khiếu nại về dịch vụ FTTH</v>
          </cell>
          <cell r="W2483" t="str">
            <v>Đang xử lý</v>
          </cell>
          <cell r="AJ2483" t="str">
            <v>Hải Dương</v>
          </cell>
          <cell r="BX2483" t="str">
            <v>AON</v>
          </cell>
        </row>
        <row r="2484">
          <cell r="A2484" t="str">
            <v>ON</v>
          </cell>
          <cell r="B2484" t="str">
            <v>Trong 24h</v>
          </cell>
          <cell r="D2484" t="str">
            <v>Khiếu nại về dịch vụ FTTH</v>
          </cell>
          <cell r="W2484" t="str">
            <v>Đang xử lý</v>
          </cell>
          <cell r="AJ2484" t="str">
            <v>TP HCM</v>
          </cell>
          <cell r="BX2484" t="str">
            <v>AON</v>
          </cell>
        </row>
        <row r="2485">
          <cell r="A2485" t="str">
            <v>ON</v>
          </cell>
          <cell r="B2485" t="str">
            <v>Trong 24h</v>
          </cell>
          <cell r="D2485" t="str">
            <v>Khiếu nại về dịch vụ FTTH</v>
          </cell>
          <cell r="W2485" t="str">
            <v>Đã đóng</v>
          </cell>
          <cell r="AJ2485" t="str">
            <v>An Giang</v>
          </cell>
          <cell r="BX2485" t="str">
            <v>AON</v>
          </cell>
        </row>
        <row r="2486">
          <cell r="A2486" t="str">
            <v>ON</v>
          </cell>
          <cell r="B2486" t="str">
            <v>Trong 24h</v>
          </cell>
          <cell r="D2486" t="str">
            <v>Khiếu nại về dịch vụ FTTH</v>
          </cell>
          <cell r="W2486" t="str">
            <v>Đang xử lý</v>
          </cell>
          <cell r="AJ2486" t="str">
            <v>Hà Nội 2</v>
          </cell>
          <cell r="BX2486" t="str">
            <v>AON</v>
          </cell>
        </row>
        <row r="2487">
          <cell r="A2487" t="str">
            <v>ON</v>
          </cell>
          <cell r="B2487" t="str">
            <v>Trong 24h</v>
          </cell>
          <cell r="D2487" t="str">
            <v>Khiếu nại về dịch vụ FTTH</v>
          </cell>
          <cell r="W2487" t="str">
            <v>Đang xử lý</v>
          </cell>
          <cell r="AJ2487" t="str">
            <v>TP HCM</v>
          </cell>
          <cell r="BX2487" t="str">
            <v>AON</v>
          </cell>
        </row>
        <row r="2488">
          <cell r="A2488" t="str">
            <v>ON</v>
          </cell>
          <cell r="B2488" t="str">
            <v>Trong 24h</v>
          </cell>
          <cell r="D2488" t="str">
            <v>Khiếu nại về dịch vụ FTTH</v>
          </cell>
          <cell r="W2488" t="str">
            <v>Đã đóng</v>
          </cell>
          <cell r="AJ2488" t="str">
            <v>Bắc Giang</v>
          </cell>
          <cell r="BX2488" t="str">
            <v>AON</v>
          </cell>
        </row>
        <row r="2489">
          <cell r="A2489" t="str">
            <v>ON</v>
          </cell>
          <cell r="B2489" t="str">
            <v>Trong 24h</v>
          </cell>
          <cell r="D2489" t="str">
            <v>Khiếu nại về dịch vụ FTTH</v>
          </cell>
          <cell r="W2489" t="str">
            <v>Đang xử lý</v>
          </cell>
          <cell r="AJ2489" t="str">
            <v>Hưng Yên</v>
          </cell>
          <cell r="BX2489" t="str">
            <v>AON</v>
          </cell>
        </row>
        <row r="2490">
          <cell r="A2490" t="str">
            <v>ON</v>
          </cell>
          <cell r="B2490" t="str">
            <v>Trong 24h</v>
          </cell>
          <cell r="D2490" t="str">
            <v>Khiếu nại về dịch vụ NextTV</v>
          </cell>
          <cell r="W2490" t="str">
            <v>Đang xử lý</v>
          </cell>
          <cell r="AJ2490" t="str">
            <v>Hà Nội 1</v>
          </cell>
          <cell r="BX2490" t="str">
            <v>AON</v>
          </cell>
        </row>
        <row r="2491">
          <cell r="A2491" t="str">
            <v>ON</v>
          </cell>
          <cell r="B2491" t="str">
            <v>Trong 24h</v>
          </cell>
          <cell r="D2491" t="str">
            <v>Khiếu nại về dịch vụ NextTV</v>
          </cell>
          <cell r="W2491" t="str">
            <v>Đang xử lý</v>
          </cell>
          <cell r="AJ2491" t="str">
            <v>TP HCM</v>
          </cell>
          <cell r="BX2491" t="str">
            <v>AON</v>
          </cell>
        </row>
        <row r="2492">
          <cell r="A2492" t="str">
            <v>ON</v>
          </cell>
          <cell r="B2492" t="str">
            <v>Trong 24h</v>
          </cell>
          <cell r="D2492" t="str">
            <v>Khiếu nại về dịch vụ FTTH</v>
          </cell>
          <cell r="W2492" t="str">
            <v>Đang xử lý</v>
          </cell>
          <cell r="AJ2492" t="str">
            <v>Lâm Đồng</v>
          </cell>
          <cell r="BX2492" t="str">
            <v>AON</v>
          </cell>
        </row>
        <row r="2493">
          <cell r="A2493" t="str">
            <v>ON</v>
          </cell>
          <cell r="B2493" t="str">
            <v>Trong 24h</v>
          </cell>
          <cell r="D2493" t="str">
            <v>Khiếu nại về dịch vụ FTTH</v>
          </cell>
          <cell r="W2493" t="str">
            <v>Đang xử lý</v>
          </cell>
          <cell r="AJ2493" t="str">
            <v>TP HCM</v>
          </cell>
          <cell r="BX2493" t="str">
            <v>AON</v>
          </cell>
        </row>
        <row r="2494">
          <cell r="A2494" t="str">
            <v>ON</v>
          </cell>
          <cell r="B2494" t="str">
            <v>Trong 24h</v>
          </cell>
          <cell r="D2494" t="str">
            <v>Khiếu nại về dịch vụ FTTH</v>
          </cell>
          <cell r="W2494" t="str">
            <v>Đang xử lý</v>
          </cell>
          <cell r="AJ2494" t="str">
            <v>Bắc Giang</v>
          </cell>
          <cell r="BX2494" t="str">
            <v>AON</v>
          </cell>
        </row>
        <row r="2495">
          <cell r="A2495" t="str">
            <v>ON</v>
          </cell>
          <cell r="B2495" t="str">
            <v>Trong 24h</v>
          </cell>
          <cell r="D2495" t="str">
            <v>Khiếu nại về dịch vụ FTTH</v>
          </cell>
          <cell r="W2495" t="str">
            <v>Đang xử lý</v>
          </cell>
          <cell r="AJ2495" t="str">
            <v>Hải Dương</v>
          </cell>
          <cell r="BX2495" t="str">
            <v>AON</v>
          </cell>
        </row>
        <row r="2496">
          <cell r="A2496" t="str">
            <v>ON</v>
          </cell>
          <cell r="B2496" t="str">
            <v>Trong 24h</v>
          </cell>
          <cell r="D2496" t="str">
            <v>Khiếu nại về dịch vụ FTTH</v>
          </cell>
          <cell r="W2496" t="str">
            <v>Đang xử lý</v>
          </cell>
          <cell r="AJ2496" t="str">
            <v>TP HCM</v>
          </cell>
          <cell r="BX2496" t="str">
            <v>GPON</v>
          </cell>
        </row>
        <row r="2497">
          <cell r="A2497" t="str">
            <v>ON</v>
          </cell>
          <cell r="B2497" t="str">
            <v>Trong 24h</v>
          </cell>
          <cell r="D2497" t="str">
            <v>Khiếu nại về dịch vụ FTTH</v>
          </cell>
          <cell r="W2497" t="str">
            <v>Đang xử lý</v>
          </cell>
          <cell r="AJ2497" t="str">
            <v>Đắc Nông</v>
          </cell>
          <cell r="BX2497" t="str">
            <v>AON</v>
          </cell>
        </row>
        <row r="2498">
          <cell r="A2498" t="str">
            <v>ON</v>
          </cell>
          <cell r="B2498" t="str">
            <v>Trong 24h</v>
          </cell>
          <cell r="D2498" t="str">
            <v>Khiếu nại về dịch vụ FTTH</v>
          </cell>
          <cell r="W2498" t="str">
            <v>Đang xử lý</v>
          </cell>
          <cell r="AJ2498" t="str">
            <v>TP HCM</v>
          </cell>
          <cell r="BX2498" t="str">
            <v>AON</v>
          </cell>
        </row>
        <row r="2499">
          <cell r="A2499" t="str">
            <v>ON</v>
          </cell>
          <cell r="B2499" t="str">
            <v>Trong 24h</v>
          </cell>
          <cell r="D2499" t="str">
            <v>Khiếu nại về dịch vụ FTTH</v>
          </cell>
          <cell r="W2499" t="str">
            <v>Đang xử lý</v>
          </cell>
          <cell r="AJ2499" t="str">
            <v>Thanh Hoá</v>
          </cell>
          <cell r="BX2499" t="str">
            <v>AON</v>
          </cell>
        </row>
        <row r="2500">
          <cell r="A2500" t="str">
            <v>ON</v>
          </cell>
          <cell r="B2500" t="str">
            <v>Trong 24h</v>
          </cell>
          <cell r="D2500" t="str">
            <v>Khiếu nại về dịch vụ FTTH</v>
          </cell>
          <cell r="W2500" t="str">
            <v>Đang xử lý</v>
          </cell>
          <cell r="AJ2500" t="str">
            <v>Hà Nội 1</v>
          </cell>
          <cell r="BX2500" t="str">
            <v>AON</v>
          </cell>
        </row>
        <row r="2501">
          <cell r="A2501" t="str">
            <v>ON</v>
          </cell>
          <cell r="B2501" t="str">
            <v>Trong 24h</v>
          </cell>
          <cell r="D2501" t="str">
            <v>Khiếu nại về dịch vụ FTTH</v>
          </cell>
          <cell r="W2501" t="str">
            <v>Đang xử lý</v>
          </cell>
          <cell r="AJ2501" t="str">
            <v>Hà Nam</v>
          </cell>
          <cell r="BX2501" t="str">
            <v>AON</v>
          </cell>
        </row>
        <row r="2502">
          <cell r="A2502" t="str">
            <v>ON</v>
          </cell>
          <cell r="B2502" t="str">
            <v>Trong 24h</v>
          </cell>
          <cell r="D2502" t="str">
            <v>Khiếu nại về dịch vụ FTTH</v>
          </cell>
          <cell r="W2502" t="str">
            <v>Đã đóng</v>
          </cell>
          <cell r="AJ2502" t="str">
            <v>TP HCM</v>
          </cell>
          <cell r="BX2502" t="str">
            <v>AON</v>
          </cell>
        </row>
        <row r="2503">
          <cell r="A2503" t="str">
            <v>ON</v>
          </cell>
          <cell r="B2503" t="str">
            <v>Trong 24h</v>
          </cell>
          <cell r="D2503" t="str">
            <v>Khiếu nại về dịch vụ FTTH</v>
          </cell>
          <cell r="W2503" t="str">
            <v>Đang xử lý</v>
          </cell>
          <cell r="AJ2503" t="str">
            <v>TP HCM</v>
          </cell>
          <cell r="BX2503" t="str">
            <v>AON</v>
          </cell>
        </row>
        <row r="2504">
          <cell r="A2504" t="str">
            <v>ON</v>
          </cell>
          <cell r="B2504" t="str">
            <v>Trong 24h</v>
          </cell>
          <cell r="D2504" t="str">
            <v>Khiếu nại về dịch vụ FTTH</v>
          </cell>
          <cell r="W2504" t="str">
            <v>Đang xử lý</v>
          </cell>
          <cell r="AJ2504" t="str">
            <v>Thái Nguyên</v>
          </cell>
          <cell r="BX2504" t="str">
            <v>AON</v>
          </cell>
        </row>
        <row r="2505">
          <cell r="A2505" t="str">
            <v>ON</v>
          </cell>
          <cell r="B2505" t="str">
            <v>Trong 24h</v>
          </cell>
          <cell r="D2505" t="str">
            <v>Khiếu nại về dịch vụ FTTH</v>
          </cell>
          <cell r="W2505" t="str">
            <v>Đang xử lý</v>
          </cell>
          <cell r="AJ2505" t="str">
            <v>Tuyên Quang</v>
          </cell>
          <cell r="BX2505" t="str">
            <v>AON</v>
          </cell>
        </row>
        <row r="2506">
          <cell r="A2506" t="str">
            <v>ON</v>
          </cell>
          <cell r="B2506" t="str">
            <v>Trong 24h</v>
          </cell>
          <cell r="D2506" t="str">
            <v>Khiếu nại về dịch vụ NextTV</v>
          </cell>
          <cell r="W2506" t="str">
            <v>Đã đóng</v>
          </cell>
          <cell r="AJ2506" t="str">
            <v xml:space="preserve">Đà Nẵng </v>
          </cell>
          <cell r="BX2506" t="str">
            <v>AON</v>
          </cell>
        </row>
        <row r="2507">
          <cell r="A2507" t="str">
            <v>ON</v>
          </cell>
          <cell r="B2507" t="str">
            <v>Trong 24h</v>
          </cell>
          <cell r="D2507" t="str">
            <v>Khiếu nại về dịch vụ FTTH</v>
          </cell>
          <cell r="W2507" t="str">
            <v>Đang xử lý</v>
          </cell>
          <cell r="AJ2507" t="str">
            <v>Bình Dương</v>
          </cell>
          <cell r="BX2507" t="str">
            <v>AON</v>
          </cell>
        </row>
        <row r="2508">
          <cell r="A2508" t="str">
            <v>ON</v>
          </cell>
          <cell r="B2508" t="str">
            <v>Trong 24h</v>
          </cell>
          <cell r="D2508" t="str">
            <v>Khiếu nại về dịch vụ FTTH</v>
          </cell>
          <cell r="W2508" t="str">
            <v>Đang xử lý</v>
          </cell>
          <cell r="AJ2508" t="str">
            <v>TP HCM</v>
          </cell>
          <cell r="BX2508" t="str">
            <v>AON</v>
          </cell>
        </row>
        <row r="2509">
          <cell r="A2509" t="str">
            <v>ON</v>
          </cell>
          <cell r="B2509" t="str">
            <v>Trong 24h</v>
          </cell>
          <cell r="D2509" t="str">
            <v>Khiếu nại về dịch vụ FTTH</v>
          </cell>
          <cell r="W2509" t="str">
            <v>Đang xử lý</v>
          </cell>
          <cell r="AJ2509" t="str">
            <v>Thái Nguyên</v>
          </cell>
          <cell r="BX2509" t="str">
            <v>AON</v>
          </cell>
        </row>
        <row r="2510">
          <cell r="A2510" t="str">
            <v>ON</v>
          </cell>
          <cell r="B2510" t="str">
            <v>Trong 24h</v>
          </cell>
          <cell r="D2510" t="str">
            <v>Khiếu nại về dịch vụ FTTH</v>
          </cell>
          <cell r="W2510" t="str">
            <v>Đang xử lý</v>
          </cell>
          <cell r="AJ2510" t="str">
            <v>Kiên Giang</v>
          </cell>
          <cell r="BX2510" t="str">
            <v>AON</v>
          </cell>
        </row>
        <row r="2511">
          <cell r="A2511" t="str">
            <v>ON</v>
          </cell>
          <cell r="B2511" t="str">
            <v>Trong 24h</v>
          </cell>
          <cell r="D2511" t="str">
            <v>Khiếu nại về dịch vụ FTTH</v>
          </cell>
          <cell r="W2511" t="str">
            <v>Đang xử lý</v>
          </cell>
          <cell r="AJ2511" t="str">
            <v>TP HCM</v>
          </cell>
          <cell r="BX2511" t="str">
            <v>AON</v>
          </cell>
        </row>
        <row r="2512">
          <cell r="A2512" t="str">
            <v>ON</v>
          </cell>
          <cell r="B2512" t="str">
            <v>Trong 24h</v>
          </cell>
          <cell r="D2512" t="str">
            <v>Khiếu nại về dịch vụ FTTH</v>
          </cell>
          <cell r="W2512" t="str">
            <v>Đang xử lý</v>
          </cell>
          <cell r="AJ2512" t="str">
            <v>TP HCM</v>
          </cell>
          <cell r="BX2512" t="str">
            <v>AON</v>
          </cell>
        </row>
        <row r="2513">
          <cell r="A2513" t="str">
            <v>ON</v>
          </cell>
          <cell r="B2513" t="str">
            <v>Trong 24h</v>
          </cell>
          <cell r="D2513" t="str">
            <v>Khiếu nại về dịch vụ FTTH</v>
          </cell>
          <cell r="W2513" t="str">
            <v>Đang xử lý</v>
          </cell>
          <cell r="AJ2513" t="str">
            <v>Khánh Hoà</v>
          </cell>
          <cell r="BX2513" t="str">
            <v>AON</v>
          </cell>
        </row>
        <row r="2514">
          <cell r="A2514" t="str">
            <v>ON</v>
          </cell>
          <cell r="B2514" t="str">
            <v>Trong 24h</v>
          </cell>
          <cell r="D2514" t="str">
            <v>Khiếu nại về dịch vụ FTTH</v>
          </cell>
          <cell r="W2514" t="str">
            <v>Đang xử lý</v>
          </cell>
          <cell r="AJ2514" t="str">
            <v>TP HCM</v>
          </cell>
          <cell r="BX2514" t="str">
            <v>AON</v>
          </cell>
        </row>
        <row r="2515">
          <cell r="A2515" t="str">
            <v>ON</v>
          </cell>
          <cell r="B2515" t="str">
            <v>Trong 24h</v>
          </cell>
          <cell r="D2515" t="str">
            <v>Khiếu nại về dịch vụ FTTH</v>
          </cell>
          <cell r="W2515" t="str">
            <v>Đang xử lý</v>
          </cell>
          <cell r="AJ2515" t="str">
            <v>Nam Định</v>
          </cell>
          <cell r="BX2515" t="str">
            <v>AON</v>
          </cell>
        </row>
        <row r="2516">
          <cell r="A2516" t="str">
            <v>ON</v>
          </cell>
          <cell r="B2516" t="str">
            <v>Trong 24h</v>
          </cell>
          <cell r="D2516" t="str">
            <v>Khiếu nại về dịch vụ FTTH</v>
          </cell>
          <cell r="W2516" t="str">
            <v>Đang xử lý</v>
          </cell>
          <cell r="AJ2516" t="str">
            <v>Quảng Trị</v>
          </cell>
          <cell r="BX2516" t="str">
            <v>AON</v>
          </cell>
        </row>
        <row r="2517">
          <cell r="A2517" t="str">
            <v>ON</v>
          </cell>
          <cell r="B2517" t="str">
            <v>Trong 24h</v>
          </cell>
          <cell r="D2517" t="str">
            <v>Khiếu nại về dịch vụ FTTH</v>
          </cell>
          <cell r="W2517" t="str">
            <v>Đang xử lý</v>
          </cell>
          <cell r="AJ2517" t="str">
            <v>Hà Nội 1</v>
          </cell>
          <cell r="BX2517" t="str">
            <v>AON</v>
          </cell>
        </row>
        <row r="2518">
          <cell r="A2518" t="str">
            <v>ON</v>
          </cell>
          <cell r="B2518" t="str">
            <v>Trong 24h</v>
          </cell>
          <cell r="D2518" t="str">
            <v>Khiếu nại về dịch vụ FTTH</v>
          </cell>
          <cell r="W2518" t="str">
            <v>Đã đóng</v>
          </cell>
          <cell r="AJ2518" t="str">
            <v>Hà Nội 2</v>
          </cell>
          <cell r="BX2518" t="str">
            <v>AON</v>
          </cell>
        </row>
        <row r="2519">
          <cell r="A2519" t="str">
            <v>ON</v>
          </cell>
          <cell r="B2519" t="str">
            <v>Trong 24h</v>
          </cell>
          <cell r="D2519" t="str">
            <v>Khiếu nại về dịch vụ FTTH</v>
          </cell>
          <cell r="W2519" t="str">
            <v>Đang xử lý</v>
          </cell>
          <cell r="AJ2519" t="str">
            <v xml:space="preserve">Đà Nẵng </v>
          </cell>
          <cell r="BX2519" t="str">
            <v>AON</v>
          </cell>
        </row>
        <row r="2520">
          <cell r="A2520" t="str">
            <v>ON</v>
          </cell>
          <cell r="B2520" t="str">
            <v>Trong 24h</v>
          </cell>
          <cell r="D2520" t="str">
            <v>Khiếu nại về dịch vụ FTTH</v>
          </cell>
          <cell r="W2520" t="str">
            <v>Đang xử lý</v>
          </cell>
          <cell r="AJ2520" t="str">
            <v>Tây Ninh</v>
          </cell>
          <cell r="BX2520" t="str">
            <v>AON</v>
          </cell>
        </row>
        <row r="2521">
          <cell r="A2521" t="str">
            <v>ON</v>
          </cell>
          <cell r="B2521" t="str">
            <v>Trong 24h</v>
          </cell>
          <cell r="D2521" t="str">
            <v>Khiếu nại về dịch vụ FTTH</v>
          </cell>
          <cell r="W2521" t="str">
            <v>Đang xử lý</v>
          </cell>
          <cell r="AJ2521" t="str">
            <v>Bà Rịa - Vũng Tàu</v>
          </cell>
          <cell r="BX2521" t="str">
            <v>AON</v>
          </cell>
        </row>
        <row r="2522">
          <cell r="A2522" t="str">
            <v>ON</v>
          </cell>
          <cell r="B2522" t="str">
            <v>Trong 24h</v>
          </cell>
          <cell r="D2522" t="str">
            <v>Khiếu nại về dịch vụ FTTH</v>
          </cell>
          <cell r="W2522" t="str">
            <v>Đang xử lý</v>
          </cell>
          <cell r="AJ2522" t="str">
            <v>Vĩnh Phúc</v>
          </cell>
          <cell r="BX2522" t="str">
            <v>AON</v>
          </cell>
        </row>
        <row r="2523">
          <cell r="A2523" t="str">
            <v>ON</v>
          </cell>
          <cell r="B2523" t="str">
            <v>Trong 24h</v>
          </cell>
          <cell r="D2523" t="str">
            <v>Khiếu nại về dịch vụ FTTH</v>
          </cell>
          <cell r="W2523" t="str">
            <v>Đang xử lý</v>
          </cell>
          <cell r="AJ2523" t="str">
            <v>Hà Nam</v>
          </cell>
          <cell r="BX2523" t="str">
            <v>AON</v>
          </cell>
        </row>
        <row r="2524">
          <cell r="A2524" t="str">
            <v>ON</v>
          </cell>
          <cell r="B2524" t="str">
            <v>Trong 24h</v>
          </cell>
          <cell r="D2524" t="str">
            <v>Khiếu nại về dịch vụ FTTH</v>
          </cell>
          <cell r="W2524" t="str">
            <v>Đang xử lý</v>
          </cell>
          <cell r="AJ2524" t="str">
            <v xml:space="preserve">Đắc Lắk </v>
          </cell>
          <cell r="BX2524" t="str">
            <v>AON</v>
          </cell>
        </row>
        <row r="2525">
          <cell r="A2525" t="str">
            <v>ON</v>
          </cell>
          <cell r="B2525" t="str">
            <v>Trong 24h</v>
          </cell>
          <cell r="D2525" t="str">
            <v>Khiếu nại về dịch vụ FTTH</v>
          </cell>
          <cell r="W2525" t="str">
            <v>Đang xử lý</v>
          </cell>
          <cell r="AJ2525" t="str">
            <v>Phú Thọ</v>
          </cell>
          <cell r="BX2525" t="str">
            <v>AON</v>
          </cell>
        </row>
        <row r="2526">
          <cell r="A2526" t="str">
            <v>ON</v>
          </cell>
          <cell r="B2526" t="str">
            <v>Trong 24h</v>
          </cell>
          <cell r="D2526" t="str">
            <v>Khiếu nại về dịch vụ FTTH</v>
          </cell>
          <cell r="W2526" t="str">
            <v>Đang xử lý</v>
          </cell>
          <cell r="AJ2526" t="str">
            <v>TP HCM</v>
          </cell>
          <cell r="BX2526" t="str">
            <v>AON</v>
          </cell>
        </row>
        <row r="2527">
          <cell r="A2527" t="str">
            <v>ON</v>
          </cell>
          <cell r="B2527" t="str">
            <v>Trong 24h</v>
          </cell>
          <cell r="D2527" t="str">
            <v>Khiếu nại về dịch vụ FTTH</v>
          </cell>
          <cell r="W2527" t="str">
            <v>Đang xử lý</v>
          </cell>
          <cell r="AJ2527" t="str">
            <v>Tây Ninh</v>
          </cell>
          <cell r="BX2527" t="str">
            <v>AON</v>
          </cell>
        </row>
        <row r="2528">
          <cell r="A2528" t="str">
            <v>ON</v>
          </cell>
          <cell r="B2528" t="str">
            <v>Trong 24h</v>
          </cell>
          <cell r="D2528" t="str">
            <v>Khiếu nại về dịch vụ FTTH</v>
          </cell>
          <cell r="W2528" t="str">
            <v>Đang xử lý</v>
          </cell>
          <cell r="AJ2528" t="str">
            <v>Hà Nội 2</v>
          </cell>
          <cell r="BX2528" t="str">
            <v>AON</v>
          </cell>
        </row>
        <row r="2529">
          <cell r="A2529" t="str">
            <v>ON</v>
          </cell>
          <cell r="B2529" t="str">
            <v>Trong 24h</v>
          </cell>
          <cell r="D2529" t="str">
            <v>Khiếu nại về dịch vụ FTTH</v>
          </cell>
          <cell r="W2529" t="str">
            <v>Đang xử lý</v>
          </cell>
          <cell r="AJ2529" t="str">
            <v>Bắc Ninh</v>
          </cell>
          <cell r="BX2529" t="str">
            <v>AON</v>
          </cell>
        </row>
        <row r="2530">
          <cell r="A2530" t="str">
            <v>ON</v>
          </cell>
          <cell r="B2530" t="str">
            <v>Trong 24h</v>
          </cell>
          <cell r="D2530" t="str">
            <v>Khiếu nại về dịch vụ FTTH</v>
          </cell>
          <cell r="W2530" t="str">
            <v>Đang xử lý</v>
          </cell>
          <cell r="AJ2530" t="str">
            <v>Thái Nguyên</v>
          </cell>
          <cell r="BX2530" t="str">
            <v>AON</v>
          </cell>
        </row>
        <row r="2531">
          <cell r="A2531" t="str">
            <v>ON</v>
          </cell>
          <cell r="B2531" t="str">
            <v>Trong 24h</v>
          </cell>
          <cell r="D2531" t="str">
            <v>Khiếu nại về dịch vụ FTTH</v>
          </cell>
          <cell r="W2531" t="str">
            <v>Đang xử lý</v>
          </cell>
          <cell r="AJ2531" t="str">
            <v>TP HCM</v>
          </cell>
          <cell r="BX2531" t="str">
            <v>GPON</v>
          </cell>
        </row>
        <row r="2532">
          <cell r="A2532" t="str">
            <v>ON</v>
          </cell>
          <cell r="B2532" t="str">
            <v>Trong 24h</v>
          </cell>
          <cell r="D2532" t="str">
            <v>Khiếu nại về dịch vụ FTTH</v>
          </cell>
          <cell r="W2532" t="str">
            <v>Đang xử lý</v>
          </cell>
          <cell r="AJ2532" t="str">
            <v>Hà Nam</v>
          </cell>
          <cell r="BX2532" t="str">
            <v>AON</v>
          </cell>
        </row>
        <row r="2533">
          <cell r="A2533" t="str">
            <v>ON</v>
          </cell>
          <cell r="B2533" t="str">
            <v>Trong 24h</v>
          </cell>
          <cell r="D2533" t="str">
            <v>Khiếu nại về dịch vụ FTTH</v>
          </cell>
          <cell r="W2533" t="str">
            <v>Đang xử lý</v>
          </cell>
          <cell r="AJ2533" t="str">
            <v>An Giang</v>
          </cell>
          <cell r="BX2533" t="str">
            <v>AON</v>
          </cell>
        </row>
        <row r="2534">
          <cell r="A2534" t="str">
            <v>ON</v>
          </cell>
          <cell r="B2534" t="str">
            <v>Trong 24h</v>
          </cell>
          <cell r="D2534" t="str">
            <v>Khiếu nại về dịch vụ FTTH</v>
          </cell>
          <cell r="W2534" t="str">
            <v>Đang xử lý</v>
          </cell>
          <cell r="AJ2534" t="str">
            <v>Tuyên Quang</v>
          </cell>
          <cell r="BX2534" t="str">
            <v>AON</v>
          </cell>
        </row>
        <row r="2535">
          <cell r="A2535" t="str">
            <v>ON</v>
          </cell>
          <cell r="B2535" t="str">
            <v>Trong 24h</v>
          </cell>
          <cell r="D2535" t="str">
            <v>Khiếu nại về dịch vụ NextTV</v>
          </cell>
          <cell r="W2535" t="str">
            <v>Đang xử lý</v>
          </cell>
          <cell r="AJ2535" t="str">
            <v>Thái Nguyên</v>
          </cell>
          <cell r="BX2535" t="str">
            <v>AON</v>
          </cell>
        </row>
        <row r="2536">
          <cell r="A2536" t="str">
            <v>ON</v>
          </cell>
          <cell r="B2536" t="str">
            <v>Trong 24h</v>
          </cell>
          <cell r="D2536" t="str">
            <v>Khiếu nại về dịch vụ FTTH</v>
          </cell>
          <cell r="W2536" t="str">
            <v>Đang xử lý</v>
          </cell>
          <cell r="AJ2536" t="str">
            <v>Hà Nam</v>
          </cell>
          <cell r="BX2536" t="str">
            <v>AON</v>
          </cell>
        </row>
        <row r="2537">
          <cell r="A2537" t="str">
            <v>ON</v>
          </cell>
          <cell r="B2537" t="str">
            <v>Trong 24h</v>
          </cell>
          <cell r="D2537" t="str">
            <v>Khiếu nại về dịch vụ FTTH</v>
          </cell>
          <cell r="W2537" t="str">
            <v>Đang xử lý</v>
          </cell>
          <cell r="AJ2537" t="str">
            <v>Hải Phòng</v>
          </cell>
          <cell r="BX2537" t="str">
            <v>AON</v>
          </cell>
        </row>
        <row r="2538">
          <cell r="A2538" t="str">
            <v>ON</v>
          </cell>
          <cell r="B2538" t="str">
            <v>Trong 24h</v>
          </cell>
          <cell r="D2538" t="str">
            <v>Khiếu nại về dịch vụ FTTH</v>
          </cell>
          <cell r="W2538" t="str">
            <v>Đang xử lý</v>
          </cell>
          <cell r="AJ2538" t="str">
            <v>Quảng Ninh</v>
          </cell>
          <cell r="BX2538" t="str">
            <v>AON</v>
          </cell>
        </row>
        <row r="2539">
          <cell r="A2539" t="str">
            <v>ON</v>
          </cell>
          <cell r="B2539" t="str">
            <v>Trong 24h</v>
          </cell>
          <cell r="D2539" t="str">
            <v>Khiếu nại về dịch vụ FTTH</v>
          </cell>
          <cell r="W2539" t="str">
            <v>Đang xử lý</v>
          </cell>
          <cell r="AJ2539" t="str">
            <v>TP HCM</v>
          </cell>
          <cell r="BX2539" t="str">
            <v>AON</v>
          </cell>
        </row>
        <row r="2540">
          <cell r="A2540" t="str">
            <v>ON</v>
          </cell>
          <cell r="B2540" t="str">
            <v>Trong 24h</v>
          </cell>
          <cell r="D2540" t="str">
            <v>Khiếu nại về dịch vụ FTTH</v>
          </cell>
          <cell r="W2540" t="str">
            <v>Đã đóng</v>
          </cell>
          <cell r="AJ2540" t="str">
            <v>TP HCM</v>
          </cell>
          <cell r="BX2540" t="str">
            <v>AON</v>
          </cell>
        </row>
        <row r="2541">
          <cell r="A2541" t="str">
            <v>ON</v>
          </cell>
          <cell r="B2541" t="str">
            <v>Trong 24h</v>
          </cell>
          <cell r="D2541" t="str">
            <v>Khiếu nại về dịch vụ FTTH</v>
          </cell>
          <cell r="W2541" t="str">
            <v>Đang xử lý</v>
          </cell>
          <cell r="AJ2541" t="str">
            <v>Điện Biên</v>
          </cell>
          <cell r="BX2541" t="str">
            <v>AON</v>
          </cell>
        </row>
        <row r="2542">
          <cell r="A2542" t="str">
            <v>ON</v>
          </cell>
          <cell r="B2542" t="str">
            <v>Trong 24h</v>
          </cell>
          <cell r="D2542" t="str">
            <v>Khiếu nại về dịch vụ FTTH</v>
          </cell>
          <cell r="W2542" t="str">
            <v>Đang xử lý</v>
          </cell>
          <cell r="AJ2542" t="str">
            <v>Gia Lai</v>
          </cell>
          <cell r="BX2542" t="str">
            <v>AON</v>
          </cell>
        </row>
        <row r="2543">
          <cell r="A2543" t="str">
            <v>ON</v>
          </cell>
          <cell r="B2543" t="str">
            <v>Trong 24h</v>
          </cell>
          <cell r="D2543" t="str">
            <v>Khiếu nại về dịch vụ FTTH</v>
          </cell>
          <cell r="W2543" t="str">
            <v>Đang xử lý</v>
          </cell>
          <cell r="AJ2543" t="str">
            <v>Quảng Ninh</v>
          </cell>
          <cell r="BX2543" t="str">
            <v>AON</v>
          </cell>
        </row>
        <row r="2544">
          <cell r="A2544" t="str">
            <v>ON</v>
          </cell>
          <cell r="B2544" t="str">
            <v>Trong 24h</v>
          </cell>
          <cell r="D2544" t="str">
            <v>Khiếu nại về dịch vụ FTTH</v>
          </cell>
          <cell r="W2544" t="str">
            <v>Đang xử lý</v>
          </cell>
          <cell r="AJ2544" t="str">
            <v>TP HCM</v>
          </cell>
          <cell r="BX2544" t="str">
            <v>AON</v>
          </cell>
        </row>
        <row r="2545">
          <cell r="A2545" t="str">
            <v>ON</v>
          </cell>
          <cell r="B2545" t="str">
            <v>Trong 24h</v>
          </cell>
          <cell r="D2545" t="str">
            <v>Khiếu nại về dịch vụ FTTH</v>
          </cell>
          <cell r="W2545" t="str">
            <v>Đang xử lý</v>
          </cell>
          <cell r="AJ2545" t="str">
            <v>TP HCM</v>
          </cell>
          <cell r="BX2545" t="str">
            <v>AON</v>
          </cell>
        </row>
        <row r="2546">
          <cell r="A2546" t="str">
            <v>ON</v>
          </cell>
          <cell r="B2546" t="str">
            <v>Trong 24h</v>
          </cell>
          <cell r="D2546" t="str">
            <v>Khiếu nại về dịch vụ FTTH</v>
          </cell>
          <cell r="W2546" t="str">
            <v>Đang xử lý</v>
          </cell>
          <cell r="AJ2546" t="str">
            <v>Hà Nội 2</v>
          </cell>
          <cell r="BX2546" t="str">
            <v>AON</v>
          </cell>
        </row>
        <row r="2547">
          <cell r="A2547" t="str">
            <v>ON</v>
          </cell>
          <cell r="B2547" t="str">
            <v>Trong 24h</v>
          </cell>
          <cell r="D2547" t="str">
            <v>Khiếu nại về dịch vụ FTTH</v>
          </cell>
          <cell r="W2547" t="str">
            <v>Đang xử lý</v>
          </cell>
          <cell r="AJ2547" t="str">
            <v>Thanh Hoá</v>
          </cell>
          <cell r="BX2547" t="str">
            <v>AON</v>
          </cell>
        </row>
        <row r="2548">
          <cell r="A2548" t="str">
            <v>ON</v>
          </cell>
          <cell r="B2548" t="str">
            <v>Trong 24h</v>
          </cell>
          <cell r="D2548" t="str">
            <v>Khiếu nại về dịch vụ FTTH</v>
          </cell>
          <cell r="W2548" t="str">
            <v>Đang xử lý</v>
          </cell>
          <cell r="AJ2548" t="str">
            <v>Bình Phước</v>
          </cell>
          <cell r="BX2548" t="str">
            <v>AON</v>
          </cell>
        </row>
        <row r="2549">
          <cell r="A2549" t="str">
            <v>ON</v>
          </cell>
          <cell r="B2549" t="str">
            <v>Trong 24h</v>
          </cell>
          <cell r="D2549" t="str">
            <v>Khiếu nại về dịch vụ FTTH</v>
          </cell>
          <cell r="W2549" t="str">
            <v>Đang xử lý</v>
          </cell>
          <cell r="AJ2549" t="str">
            <v>TP HCM</v>
          </cell>
          <cell r="BX2549" t="str">
            <v>AON</v>
          </cell>
        </row>
        <row r="2550">
          <cell r="A2550" t="str">
            <v>ON</v>
          </cell>
          <cell r="B2550" t="str">
            <v>Trong 24h</v>
          </cell>
          <cell r="D2550" t="str">
            <v>Khiếu nại về dịch vụ FTTH</v>
          </cell>
          <cell r="W2550" t="str">
            <v>Đang xử lý</v>
          </cell>
          <cell r="AJ2550" t="str">
            <v>Thái Bình</v>
          </cell>
          <cell r="BX2550" t="str">
            <v>AON</v>
          </cell>
        </row>
        <row r="2551">
          <cell r="A2551" t="str">
            <v>ON</v>
          </cell>
          <cell r="B2551" t="str">
            <v>Trong 24h</v>
          </cell>
          <cell r="D2551" t="str">
            <v>Khiếu nại về dịch vụ FTTH</v>
          </cell>
          <cell r="W2551" t="str">
            <v>Đang xử lý</v>
          </cell>
          <cell r="AJ2551" t="str">
            <v>TP HCM</v>
          </cell>
          <cell r="BX2551" t="str">
            <v>AON</v>
          </cell>
        </row>
        <row r="2552">
          <cell r="A2552" t="str">
            <v>ON</v>
          </cell>
          <cell r="B2552" t="str">
            <v>Trong 24h</v>
          </cell>
          <cell r="D2552" t="str">
            <v>Khiếu nại về dịch vụ FTTH</v>
          </cell>
          <cell r="W2552" t="str">
            <v>Đang xử lý</v>
          </cell>
          <cell r="AJ2552" t="str">
            <v>Hậu Giang</v>
          </cell>
          <cell r="BX2552" t="str">
            <v>AON</v>
          </cell>
        </row>
        <row r="2553">
          <cell r="A2553" t="str">
            <v>ON</v>
          </cell>
          <cell r="B2553" t="str">
            <v>Trong 24h</v>
          </cell>
          <cell r="D2553" t="str">
            <v>Khiếu nại về dịch vụ FTTH</v>
          </cell>
          <cell r="W2553" t="str">
            <v>Đang xử lý</v>
          </cell>
          <cell r="AJ2553" t="str">
            <v>TP HCM</v>
          </cell>
          <cell r="BX2553" t="str">
            <v>GPON</v>
          </cell>
        </row>
        <row r="2554">
          <cell r="A2554" t="str">
            <v>ON</v>
          </cell>
          <cell r="B2554" t="str">
            <v>Trong 24h</v>
          </cell>
          <cell r="D2554" t="str">
            <v>Khiếu nại về dịch vụ FTTH</v>
          </cell>
          <cell r="W2554" t="str">
            <v>Đang xử lý</v>
          </cell>
          <cell r="AJ2554" t="str">
            <v>TP HCM</v>
          </cell>
          <cell r="BX2554" t="str">
            <v>GPON</v>
          </cell>
        </row>
        <row r="2555">
          <cell r="A2555" t="str">
            <v>ON</v>
          </cell>
          <cell r="B2555" t="str">
            <v>Trong 24h</v>
          </cell>
          <cell r="D2555" t="str">
            <v>Khiếu nại về dịch vụ FTTH</v>
          </cell>
          <cell r="W2555" t="str">
            <v>Đang xử lý</v>
          </cell>
          <cell r="AJ2555" t="str">
            <v>TP HCM</v>
          </cell>
          <cell r="BX2555" t="str">
            <v>AON</v>
          </cell>
        </row>
        <row r="2556">
          <cell r="A2556" t="str">
            <v>ON</v>
          </cell>
          <cell r="B2556" t="str">
            <v>Trong 24h</v>
          </cell>
          <cell r="D2556" t="str">
            <v>Khiếu nại về dịch vụ NextTV</v>
          </cell>
          <cell r="W2556" t="str">
            <v>Đang xử lý</v>
          </cell>
          <cell r="AJ2556" t="str">
            <v>Phú Thọ</v>
          </cell>
          <cell r="BX2556" t="str">
            <v>AON</v>
          </cell>
        </row>
        <row r="2557">
          <cell r="A2557" t="str">
            <v>ON</v>
          </cell>
          <cell r="B2557" t="str">
            <v>Trong 24h</v>
          </cell>
          <cell r="D2557" t="str">
            <v>Khiếu nại về dịch vụ FTTH</v>
          </cell>
          <cell r="W2557" t="str">
            <v>Đang xử lý</v>
          </cell>
          <cell r="AJ2557" t="str">
            <v>Quảng Ninh</v>
          </cell>
          <cell r="BX2557" t="str">
            <v>AON</v>
          </cell>
        </row>
        <row r="2558">
          <cell r="A2558" t="str">
            <v>ON</v>
          </cell>
          <cell r="B2558" t="str">
            <v>Trong 24h</v>
          </cell>
          <cell r="D2558" t="str">
            <v>Khiếu nại về dịch vụ FTTH</v>
          </cell>
          <cell r="W2558" t="str">
            <v>Đang xử lý</v>
          </cell>
          <cell r="AJ2558" t="str">
            <v>Quảng Ninh</v>
          </cell>
          <cell r="BX2558" t="str">
            <v>AON</v>
          </cell>
        </row>
        <row r="2559">
          <cell r="A2559" t="str">
            <v>ON</v>
          </cell>
          <cell r="B2559" t="str">
            <v>Trong 24h</v>
          </cell>
          <cell r="D2559" t="str">
            <v>Khiếu nại về dịch vụ FTTH</v>
          </cell>
          <cell r="W2559" t="str">
            <v>Đang xử lý</v>
          </cell>
          <cell r="AJ2559" t="str">
            <v>Hà Nam</v>
          </cell>
          <cell r="BX2559" t="str">
            <v>AON</v>
          </cell>
        </row>
        <row r="2560">
          <cell r="A2560" t="str">
            <v>ON</v>
          </cell>
          <cell r="B2560" t="str">
            <v>Trong 24h</v>
          </cell>
          <cell r="D2560" t="str">
            <v>Khiếu nại về dịch vụ NextTV</v>
          </cell>
          <cell r="W2560" t="str">
            <v>Đang xử lý</v>
          </cell>
          <cell r="AJ2560" t="str">
            <v>Long An</v>
          </cell>
          <cell r="BX2560" t="str">
            <v>AON</v>
          </cell>
        </row>
        <row r="2561">
          <cell r="A2561" t="str">
            <v>ON</v>
          </cell>
          <cell r="B2561" t="str">
            <v>Trong 24h</v>
          </cell>
          <cell r="D2561" t="str">
            <v>Khiếu nại về dịch vụ NextTV</v>
          </cell>
          <cell r="W2561" t="str">
            <v>Đang xử lý</v>
          </cell>
          <cell r="AJ2561" t="str">
            <v>TP HCM</v>
          </cell>
          <cell r="BX2561" t="str">
            <v>AON</v>
          </cell>
        </row>
        <row r="2562">
          <cell r="A2562" t="str">
            <v>ON</v>
          </cell>
          <cell r="B2562" t="str">
            <v>Trong 24h</v>
          </cell>
          <cell r="D2562" t="str">
            <v>Khiếu nại về dịch vụ FTTH</v>
          </cell>
          <cell r="W2562" t="str">
            <v>Đang xử lý</v>
          </cell>
          <cell r="AJ2562" t="str">
            <v>Vĩnh Long</v>
          </cell>
          <cell r="BX2562" t="str">
            <v>AON</v>
          </cell>
        </row>
        <row r="2563">
          <cell r="A2563" t="str">
            <v>ON</v>
          </cell>
          <cell r="B2563" t="str">
            <v>Trong 24h</v>
          </cell>
          <cell r="D2563" t="str">
            <v>Khiếu nại về dịch vụ FTTH</v>
          </cell>
          <cell r="W2563" t="str">
            <v>Đang xử lý</v>
          </cell>
          <cell r="AJ2563" t="str">
            <v>Gia Lai</v>
          </cell>
          <cell r="BX2563" t="str">
            <v>AON</v>
          </cell>
        </row>
        <row r="2564">
          <cell r="A2564" t="str">
            <v>ON</v>
          </cell>
          <cell r="B2564" t="str">
            <v>Trong 24h</v>
          </cell>
          <cell r="D2564" t="str">
            <v>Khiếu nại về dịch vụ FTTH</v>
          </cell>
          <cell r="W2564" t="str">
            <v>Đang xử lý</v>
          </cell>
          <cell r="AJ2564" t="str">
            <v>Gia Lai</v>
          </cell>
          <cell r="BX2564" t="str">
            <v>AON</v>
          </cell>
        </row>
        <row r="2565">
          <cell r="A2565" t="str">
            <v>ON</v>
          </cell>
          <cell r="B2565" t="str">
            <v>Trong 24h</v>
          </cell>
          <cell r="D2565" t="str">
            <v>Khiếu nại về dịch vụ FTTH</v>
          </cell>
          <cell r="W2565" t="str">
            <v>Đang xử lý</v>
          </cell>
          <cell r="AJ2565" t="str">
            <v>Lào Cai</v>
          </cell>
          <cell r="BX2565" t="str">
            <v>AON</v>
          </cell>
        </row>
        <row r="2566">
          <cell r="A2566" t="str">
            <v>ON</v>
          </cell>
          <cell r="B2566" t="str">
            <v>Trong 24h</v>
          </cell>
          <cell r="D2566" t="str">
            <v>Khiếu nại về dịch vụ FTTH</v>
          </cell>
          <cell r="W2566" t="str">
            <v>Đang xử lý</v>
          </cell>
          <cell r="AJ2566" t="str">
            <v>Hải Phòng</v>
          </cell>
          <cell r="BX2566" t="str">
            <v>AON</v>
          </cell>
        </row>
        <row r="2567">
          <cell r="A2567" t="str">
            <v>ON</v>
          </cell>
          <cell r="B2567" t="str">
            <v>Trong 24h</v>
          </cell>
          <cell r="D2567" t="str">
            <v>Khiếu nại về dịch vụ FTTH</v>
          </cell>
          <cell r="W2567" t="str">
            <v>Đang xử lý</v>
          </cell>
          <cell r="AJ2567" t="str">
            <v>Cần Thơ</v>
          </cell>
          <cell r="BX2567" t="str">
            <v>AON</v>
          </cell>
        </row>
        <row r="2568">
          <cell r="A2568" t="str">
            <v>ON</v>
          </cell>
          <cell r="B2568" t="str">
            <v>Trong 24h</v>
          </cell>
          <cell r="D2568" t="str">
            <v>Khiếu nại về dịch vụ FTTH</v>
          </cell>
          <cell r="W2568" t="str">
            <v>Đang xử lý</v>
          </cell>
          <cell r="AJ2568" t="str">
            <v>TP HCM</v>
          </cell>
          <cell r="BX2568" t="str">
            <v>AON</v>
          </cell>
        </row>
        <row r="2569">
          <cell r="A2569" t="str">
            <v>ON</v>
          </cell>
          <cell r="B2569" t="str">
            <v>Trong 24h</v>
          </cell>
          <cell r="D2569" t="str">
            <v>Khiếu nại về dịch vụ FTTH</v>
          </cell>
          <cell r="W2569" t="str">
            <v>Đang xử lý</v>
          </cell>
          <cell r="AJ2569" t="str">
            <v>Quảng Ninh</v>
          </cell>
          <cell r="BX2569" t="str">
            <v>AON</v>
          </cell>
        </row>
        <row r="2570">
          <cell r="A2570" t="str">
            <v>ON</v>
          </cell>
          <cell r="B2570" t="str">
            <v>Trong 24h</v>
          </cell>
          <cell r="D2570" t="str">
            <v>Khiếu nại về dịch vụ FTTH</v>
          </cell>
          <cell r="W2570" t="str">
            <v>Đang xử lý</v>
          </cell>
          <cell r="AJ2570" t="str">
            <v>Bắc Ninh</v>
          </cell>
          <cell r="BX2570" t="str">
            <v>AON</v>
          </cell>
        </row>
        <row r="2571">
          <cell r="A2571" t="str">
            <v>ON</v>
          </cell>
          <cell r="B2571" t="str">
            <v>Trong 24h</v>
          </cell>
          <cell r="D2571" t="str">
            <v>Khiếu nại về dịch vụ FTTH</v>
          </cell>
          <cell r="W2571" t="str">
            <v>Đang xử lý</v>
          </cell>
          <cell r="AJ2571" t="str">
            <v>Hà Giang</v>
          </cell>
          <cell r="BX2571" t="str">
            <v>AON</v>
          </cell>
        </row>
        <row r="2572">
          <cell r="A2572" t="str">
            <v>ON</v>
          </cell>
          <cell r="B2572" t="str">
            <v>Trong 24h</v>
          </cell>
          <cell r="D2572" t="str">
            <v>Khiếu nại về dịch vụ FTTH</v>
          </cell>
          <cell r="W2572" t="str">
            <v>Đang xử lý</v>
          </cell>
          <cell r="AJ2572" t="str">
            <v>Lào Cai</v>
          </cell>
          <cell r="BX2572" t="str">
            <v>AON</v>
          </cell>
        </row>
        <row r="2573">
          <cell r="A2573" t="str">
            <v>ON</v>
          </cell>
          <cell r="B2573" t="str">
            <v>Trong 24h</v>
          </cell>
          <cell r="D2573" t="str">
            <v>Khiếu nại về dịch vụ FTTH</v>
          </cell>
          <cell r="W2573" t="str">
            <v>Đang xử lý</v>
          </cell>
          <cell r="AJ2573" t="str">
            <v>TP HCM</v>
          </cell>
          <cell r="BX2573" t="str">
            <v>AON</v>
          </cell>
        </row>
        <row r="2574">
          <cell r="A2574" t="str">
            <v>ON</v>
          </cell>
          <cell r="B2574" t="str">
            <v>Trong 24h</v>
          </cell>
          <cell r="D2574" t="str">
            <v>Khiếu nại về dịch vụ FTTH</v>
          </cell>
          <cell r="W2574" t="str">
            <v>Đang xử lý</v>
          </cell>
          <cell r="AJ2574" t="str">
            <v>Hà Nội 1</v>
          </cell>
          <cell r="BX2574" t="str">
            <v>AON</v>
          </cell>
        </row>
        <row r="2575">
          <cell r="A2575" t="str">
            <v>ON</v>
          </cell>
          <cell r="B2575" t="str">
            <v>Trong 24h</v>
          </cell>
          <cell r="D2575" t="str">
            <v>Khiếu nại về dịch vụ FTTH</v>
          </cell>
          <cell r="W2575" t="str">
            <v>Đang xử lý</v>
          </cell>
          <cell r="AJ2575" t="str">
            <v>Hà Nội 1</v>
          </cell>
          <cell r="BX2575" t="str">
            <v>AON</v>
          </cell>
        </row>
        <row r="2576">
          <cell r="A2576" t="str">
            <v>ON</v>
          </cell>
          <cell r="B2576" t="str">
            <v>Trong 24h</v>
          </cell>
          <cell r="D2576" t="str">
            <v>Khiếu nại về dịch vụ FTTH</v>
          </cell>
          <cell r="W2576" t="str">
            <v>Đang xử lý</v>
          </cell>
          <cell r="AJ2576" t="str">
            <v>Hà Nội 2</v>
          </cell>
          <cell r="BX2576" t="str">
            <v>AON</v>
          </cell>
        </row>
        <row r="2577">
          <cell r="A2577" t="str">
            <v>ON</v>
          </cell>
          <cell r="B2577" t="str">
            <v>Trong 24h</v>
          </cell>
          <cell r="D2577" t="str">
            <v>Khiếu nại về dịch vụ FTTH</v>
          </cell>
          <cell r="W2577" t="str">
            <v>Đang xử lý</v>
          </cell>
          <cell r="AJ2577" t="str">
            <v>Quảng Trị</v>
          </cell>
          <cell r="BX2577" t="str">
            <v>AON</v>
          </cell>
        </row>
        <row r="2578">
          <cell r="A2578" t="str">
            <v>ON</v>
          </cell>
          <cell r="B2578" t="str">
            <v>Trong 24h</v>
          </cell>
          <cell r="D2578" t="str">
            <v>Khiếu nại về dịch vụ FTTH</v>
          </cell>
          <cell r="W2578" t="str">
            <v>Đang xử lý</v>
          </cell>
          <cell r="AJ2578" t="str">
            <v>TP HCM</v>
          </cell>
          <cell r="BX2578" t="str">
            <v>AON</v>
          </cell>
        </row>
        <row r="2579">
          <cell r="A2579" t="str">
            <v>ON</v>
          </cell>
          <cell r="B2579" t="str">
            <v>Trong 24h</v>
          </cell>
          <cell r="D2579" t="str">
            <v>Khiếu nại về dịch vụ FTTH</v>
          </cell>
          <cell r="W2579" t="str">
            <v>Đang xử lý</v>
          </cell>
          <cell r="AJ2579" t="str">
            <v>Nam Định</v>
          </cell>
          <cell r="BX2579" t="str">
            <v>AON</v>
          </cell>
        </row>
        <row r="2580">
          <cell r="A2580" t="str">
            <v>ON</v>
          </cell>
          <cell r="B2580" t="str">
            <v>Trong 24h</v>
          </cell>
          <cell r="D2580" t="str">
            <v>Khiếu nại về dịch vụ FTTH</v>
          </cell>
          <cell r="W2580" t="str">
            <v>Đang xử lý</v>
          </cell>
          <cell r="AJ2580" t="str">
            <v>Thừa Thiên Huế</v>
          </cell>
          <cell r="BX2580" t="str">
            <v>AON</v>
          </cell>
        </row>
        <row r="2581">
          <cell r="A2581" t="str">
            <v>ON</v>
          </cell>
          <cell r="B2581" t="str">
            <v>Trong 24h</v>
          </cell>
          <cell r="D2581" t="str">
            <v>Khiếu nại về dịch vụ FTTH</v>
          </cell>
          <cell r="W2581" t="str">
            <v>Đang xử lý</v>
          </cell>
          <cell r="AJ2581" t="str">
            <v>Bình Dương</v>
          </cell>
          <cell r="BX2581" t="str">
            <v>AON</v>
          </cell>
        </row>
        <row r="2582">
          <cell r="A2582" t="str">
            <v>ON</v>
          </cell>
          <cell r="B2582" t="str">
            <v>Trong 24h</v>
          </cell>
          <cell r="D2582" t="str">
            <v>Khiếu nại về dịch vụ FTTH</v>
          </cell>
          <cell r="W2582" t="str">
            <v>Đang xử lý</v>
          </cell>
          <cell r="AJ2582" t="str">
            <v>Bình Dương</v>
          </cell>
          <cell r="BX2582" t="str">
            <v>AON</v>
          </cell>
        </row>
        <row r="2583">
          <cell r="A2583" t="str">
            <v>ON</v>
          </cell>
          <cell r="B2583" t="str">
            <v>Trong 24h</v>
          </cell>
          <cell r="D2583" t="str">
            <v>Khiếu nại về dịch vụ FTTH</v>
          </cell>
          <cell r="W2583" t="str">
            <v>Đang xử lý</v>
          </cell>
          <cell r="AJ2583" t="str">
            <v>Hà Nam</v>
          </cell>
          <cell r="BX2583" t="str">
            <v>AON</v>
          </cell>
        </row>
        <row r="2584">
          <cell r="A2584" t="str">
            <v>ON</v>
          </cell>
          <cell r="B2584" t="str">
            <v>Trong 24h</v>
          </cell>
          <cell r="D2584" t="str">
            <v>Khiếu nại về dịch vụ FTTH</v>
          </cell>
          <cell r="W2584" t="str">
            <v>Đang xử lý</v>
          </cell>
          <cell r="AJ2584" t="str">
            <v>Bắc Ninh</v>
          </cell>
          <cell r="BX2584" t="str">
            <v>AON</v>
          </cell>
        </row>
        <row r="2585">
          <cell r="A2585" t="str">
            <v>ON</v>
          </cell>
          <cell r="B2585" t="str">
            <v>Trong 24h</v>
          </cell>
          <cell r="D2585" t="str">
            <v>Khiếu nại về dịch vụ FTTH</v>
          </cell>
          <cell r="W2585" t="str">
            <v>Đang xử lý</v>
          </cell>
          <cell r="AJ2585" t="str">
            <v>Sóc Trăng</v>
          </cell>
          <cell r="BX2585" t="str">
            <v>AON</v>
          </cell>
        </row>
        <row r="2586">
          <cell r="A2586" t="str">
            <v>ON</v>
          </cell>
          <cell r="B2586" t="str">
            <v>Trong 24h</v>
          </cell>
          <cell r="D2586" t="str">
            <v>Khiếu nại về dịch vụ FTTH</v>
          </cell>
          <cell r="W2586" t="str">
            <v>Đang xử lý</v>
          </cell>
          <cell r="AJ2586" t="str">
            <v>TP HCM</v>
          </cell>
          <cell r="BX2586" t="str">
            <v>AON</v>
          </cell>
        </row>
        <row r="2587">
          <cell r="A2587" t="str">
            <v>ON</v>
          </cell>
          <cell r="B2587" t="str">
            <v>Trong 24h</v>
          </cell>
          <cell r="D2587" t="str">
            <v>Khiếu nại về dịch vụ FTTH</v>
          </cell>
          <cell r="W2587" t="str">
            <v>Đang xử lý</v>
          </cell>
          <cell r="AJ2587" t="str">
            <v>Tiền Giang</v>
          </cell>
          <cell r="BX2587" t="str">
            <v>AON</v>
          </cell>
        </row>
        <row r="2588">
          <cell r="A2588" t="str">
            <v>ON</v>
          </cell>
          <cell r="B2588" t="str">
            <v>Trong 24h</v>
          </cell>
          <cell r="D2588" t="str">
            <v>Khiếu nại về dịch vụ FTTH</v>
          </cell>
          <cell r="W2588" t="str">
            <v>Đang xử lý</v>
          </cell>
          <cell r="AJ2588" t="str">
            <v>An Giang</v>
          </cell>
          <cell r="BX2588" t="str">
            <v>AON</v>
          </cell>
        </row>
        <row r="2589">
          <cell r="A2589" t="str">
            <v>ON</v>
          </cell>
          <cell r="B2589" t="str">
            <v>Trong 24h</v>
          </cell>
          <cell r="D2589" t="str">
            <v>Khiếu nại về dịch vụ FTTH</v>
          </cell>
          <cell r="W2589" t="str">
            <v>Đang xử lý</v>
          </cell>
          <cell r="AJ2589" t="str">
            <v>Quảng Ninh</v>
          </cell>
          <cell r="BX2589" t="str">
            <v>AON</v>
          </cell>
        </row>
        <row r="2590">
          <cell r="A2590" t="str">
            <v>ON</v>
          </cell>
          <cell r="B2590" t="str">
            <v>Trong 24h</v>
          </cell>
          <cell r="D2590" t="str">
            <v>Khiếu nại về dịch vụ FTTH</v>
          </cell>
          <cell r="W2590" t="str">
            <v>Đang xử lý</v>
          </cell>
          <cell r="AJ2590" t="str">
            <v>Thái Bình</v>
          </cell>
          <cell r="BX2590" t="str">
            <v>AON</v>
          </cell>
        </row>
        <row r="2591">
          <cell r="A2591" t="str">
            <v>ON</v>
          </cell>
          <cell r="B2591" t="str">
            <v>Trong 24h</v>
          </cell>
          <cell r="D2591" t="str">
            <v>Khiếu nại về dịch vụ FTTH</v>
          </cell>
          <cell r="W2591" t="str">
            <v>Đang xử lý</v>
          </cell>
          <cell r="AJ2591" t="str">
            <v>TP HCM</v>
          </cell>
          <cell r="BX2591" t="str">
            <v>AON</v>
          </cell>
        </row>
        <row r="2592">
          <cell r="A2592" t="str">
            <v>ON</v>
          </cell>
          <cell r="B2592" t="str">
            <v>Trong 24h</v>
          </cell>
          <cell r="D2592" t="str">
            <v>Khiếu nại về dịch vụ FTTH</v>
          </cell>
          <cell r="W2592" t="str">
            <v>Đang xử lý</v>
          </cell>
          <cell r="AJ2592" t="str">
            <v>Cao Bằng</v>
          </cell>
          <cell r="BX2592" t="str">
            <v>AON</v>
          </cell>
        </row>
        <row r="2593">
          <cell r="A2593" t="str">
            <v>ON</v>
          </cell>
          <cell r="B2593" t="str">
            <v>Trong 24h</v>
          </cell>
          <cell r="D2593" t="str">
            <v>Khiếu nại về dịch vụ FTTH</v>
          </cell>
          <cell r="W2593" t="str">
            <v>Đang xử lý</v>
          </cell>
          <cell r="AJ2593" t="str">
            <v>Trà Vinh</v>
          </cell>
          <cell r="BX2593" t="str">
            <v>AON</v>
          </cell>
        </row>
        <row r="2594">
          <cell r="A2594" t="str">
            <v>ON</v>
          </cell>
          <cell r="B2594" t="str">
            <v>Trong 24h</v>
          </cell>
          <cell r="D2594" t="str">
            <v>Khiếu nại về dịch vụ FTTH</v>
          </cell>
          <cell r="W2594" t="str">
            <v>Đang xử lý</v>
          </cell>
          <cell r="AJ2594" t="str">
            <v>TP HCM</v>
          </cell>
          <cell r="BX2594" t="str">
            <v>AON</v>
          </cell>
        </row>
        <row r="2595">
          <cell r="A2595" t="str">
            <v>ON</v>
          </cell>
          <cell r="B2595" t="str">
            <v>Trong 24h</v>
          </cell>
          <cell r="D2595" t="str">
            <v>Khiếu nại về dịch vụ FTTH</v>
          </cell>
          <cell r="W2595" t="str">
            <v>Đang xử lý</v>
          </cell>
          <cell r="AJ2595" t="str">
            <v>TP HCM</v>
          </cell>
          <cell r="BX2595" t="str">
            <v>AON</v>
          </cell>
        </row>
        <row r="2596">
          <cell r="A2596" t="str">
            <v>ON</v>
          </cell>
          <cell r="B2596" t="str">
            <v>Trong 24h</v>
          </cell>
          <cell r="D2596" t="str">
            <v>Khiếu nại về dịch vụ NextTV</v>
          </cell>
          <cell r="W2596" t="str">
            <v>Đã đóng</v>
          </cell>
          <cell r="AJ2596" t="str">
            <v xml:space="preserve">Đắc Lắk </v>
          </cell>
          <cell r="BX2596" t="str">
            <v>AON</v>
          </cell>
        </row>
        <row r="2597">
          <cell r="A2597" t="str">
            <v>ON</v>
          </cell>
          <cell r="B2597" t="str">
            <v>Trong 24h</v>
          </cell>
          <cell r="D2597" t="str">
            <v>Khiếu nại về dịch vụ FTTH</v>
          </cell>
          <cell r="W2597" t="str">
            <v>Đang xử lý</v>
          </cell>
          <cell r="AJ2597" t="str">
            <v>Quảng Ninh</v>
          </cell>
          <cell r="BX2597" t="str">
            <v>AON</v>
          </cell>
        </row>
        <row r="2598">
          <cell r="A2598" t="str">
            <v>ON</v>
          </cell>
          <cell r="B2598" t="str">
            <v>Trong 24h</v>
          </cell>
          <cell r="D2598" t="str">
            <v>Khiếu nại về dịch vụ FTTH</v>
          </cell>
          <cell r="W2598" t="str">
            <v>Đang xử lý</v>
          </cell>
          <cell r="AJ2598" t="str">
            <v>Nghệ An</v>
          </cell>
          <cell r="BX2598" t="str">
            <v>AON</v>
          </cell>
        </row>
        <row r="2599">
          <cell r="A2599" t="str">
            <v>ON</v>
          </cell>
          <cell r="B2599" t="str">
            <v>Trong 24h</v>
          </cell>
          <cell r="D2599" t="str">
            <v>Khiếu nại về dịch vụ FTTH</v>
          </cell>
          <cell r="W2599" t="str">
            <v>Đang xử lý</v>
          </cell>
          <cell r="AJ2599" t="str">
            <v>Hà Nội 2</v>
          </cell>
          <cell r="BX2599" t="str">
            <v>AON</v>
          </cell>
        </row>
        <row r="2600">
          <cell r="A2600" t="str">
            <v>ON</v>
          </cell>
          <cell r="B2600" t="str">
            <v>Trong 24h</v>
          </cell>
          <cell r="D2600" t="str">
            <v>Khiếu nại về dịch vụ FTTH</v>
          </cell>
          <cell r="W2600" t="str">
            <v>Đang xử lý</v>
          </cell>
          <cell r="AJ2600" t="str">
            <v>Vĩnh Phúc</v>
          </cell>
          <cell r="BX2600" t="str">
            <v>AON</v>
          </cell>
        </row>
        <row r="2601">
          <cell r="A2601" t="str">
            <v>ON</v>
          </cell>
          <cell r="B2601" t="str">
            <v>Trong 24h</v>
          </cell>
          <cell r="D2601" t="str">
            <v>Khiếu nại về dịch vụ FTTH</v>
          </cell>
          <cell r="W2601" t="str">
            <v>Đang xử lý</v>
          </cell>
          <cell r="AJ2601" t="str">
            <v>TP HCM</v>
          </cell>
          <cell r="BX2601" t="str">
            <v>AON</v>
          </cell>
        </row>
        <row r="2602">
          <cell r="A2602" t="str">
            <v>ON</v>
          </cell>
          <cell r="B2602" t="str">
            <v>Trong 24h</v>
          </cell>
          <cell r="D2602" t="str">
            <v>Khiếu nại về dịch vụ FTTH</v>
          </cell>
          <cell r="W2602" t="str">
            <v>Đang xử lý</v>
          </cell>
          <cell r="AJ2602" t="str">
            <v>Hà Nội 1</v>
          </cell>
          <cell r="BX2602" t="str">
            <v>AON</v>
          </cell>
        </row>
        <row r="2603">
          <cell r="A2603" t="str">
            <v>ON</v>
          </cell>
          <cell r="B2603" t="str">
            <v>Trong 24h</v>
          </cell>
          <cell r="D2603" t="str">
            <v>Khiếu nại về dịch vụ FTTH</v>
          </cell>
          <cell r="W2603" t="str">
            <v>Đang xử lý</v>
          </cell>
          <cell r="AJ2603" t="str">
            <v>Cao Bằng</v>
          </cell>
          <cell r="BX2603" t="str">
            <v>AON</v>
          </cell>
        </row>
        <row r="2604">
          <cell r="A2604" t="str">
            <v>ON</v>
          </cell>
          <cell r="B2604" t="str">
            <v>Trong 24h</v>
          </cell>
          <cell r="D2604" t="str">
            <v>Khiếu nại về dịch vụ FTTH</v>
          </cell>
          <cell r="W2604" t="str">
            <v>Đang xử lý</v>
          </cell>
          <cell r="AJ2604" t="str">
            <v>TP HCM</v>
          </cell>
          <cell r="BX2604" t="str">
            <v>AON</v>
          </cell>
        </row>
        <row r="2605">
          <cell r="A2605" t="str">
            <v>ON</v>
          </cell>
          <cell r="B2605" t="str">
            <v>Trong 24h</v>
          </cell>
          <cell r="D2605" t="str">
            <v>Khiếu nại về dịch vụ NextTV</v>
          </cell>
          <cell r="W2605" t="str">
            <v>Đang xử lý</v>
          </cell>
          <cell r="AJ2605" t="str">
            <v>TP HCM</v>
          </cell>
          <cell r="BX2605" t="str">
            <v>GPON</v>
          </cell>
        </row>
        <row r="2606">
          <cell r="A2606" t="str">
            <v>ON</v>
          </cell>
          <cell r="B2606" t="str">
            <v>Trong 24h</v>
          </cell>
          <cell r="D2606" t="str">
            <v>Khiếu nại về dịch vụ FTTH</v>
          </cell>
          <cell r="W2606" t="str">
            <v>Đang xử lý</v>
          </cell>
          <cell r="AJ2606" t="str">
            <v>Bình Dương</v>
          </cell>
          <cell r="BX2606" t="str">
            <v>AON</v>
          </cell>
        </row>
        <row r="2607">
          <cell r="A2607" t="str">
            <v>ON</v>
          </cell>
          <cell r="B2607" t="str">
            <v>Trong 24h</v>
          </cell>
          <cell r="D2607" t="str">
            <v>Khiếu nại về dịch vụ FTTH</v>
          </cell>
          <cell r="W2607" t="str">
            <v>Đang xử lý</v>
          </cell>
          <cell r="AJ2607" t="str">
            <v xml:space="preserve">Quảng Nam </v>
          </cell>
          <cell r="BX2607" t="str">
            <v>AON</v>
          </cell>
        </row>
        <row r="2608">
          <cell r="A2608" t="str">
            <v>ON</v>
          </cell>
          <cell r="B2608" t="str">
            <v>Trong 24h</v>
          </cell>
          <cell r="D2608" t="str">
            <v>Khiếu nại về dịch vụ FTTH</v>
          </cell>
          <cell r="W2608" t="str">
            <v>Đã đóng</v>
          </cell>
          <cell r="AJ2608" t="str">
            <v>TP HCM</v>
          </cell>
          <cell r="BX2608" t="str">
            <v>GPON</v>
          </cell>
        </row>
        <row r="2609">
          <cell r="A2609" t="str">
            <v>ON</v>
          </cell>
          <cell r="B2609" t="str">
            <v>Trong 24h</v>
          </cell>
          <cell r="D2609" t="str">
            <v>Khiếu nại về dịch vụ FTTH</v>
          </cell>
          <cell r="W2609" t="str">
            <v>Đang xử lý</v>
          </cell>
          <cell r="AJ2609" t="str">
            <v>TP HCM</v>
          </cell>
          <cell r="BX2609" t="str">
            <v>AON</v>
          </cell>
        </row>
        <row r="2610">
          <cell r="A2610" t="str">
            <v>ON</v>
          </cell>
          <cell r="B2610" t="str">
            <v>Trong 24h</v>
          </cell>
          <cell r="D2610" t="str">
            <v>Khiếu nại về dịch vụ FTTH</v>
          </cell>
          <cell r="W2610" t="str">
            <v>Đang xử lý</v>
          </cell>
          <cell r="AJ2610" t="str">
            <v>Quảng Ngãi</v>
          </cell>
          <cell r="BX2610" t="str">
            <v>AON</v>
          </cell>
        </row>
        <row r="2611">
          <cell r="A2611" t="str">
            <v>ON</v>
          </cell>
          <cell r="B2611" t="str">
            <v>Trong 24h</v>
          </cell>
          <cell r="D2611" t="str">
            <v>Khiếu nại về dịch vụ FTTH</v>
          </cell>
          <cell r="W2611" t="str">
            <v>Đang xử lý</v>
          </cell>
          <cell r="AJ2611" t="str">
            <v>Quảng Ninh</v>
          </cell>
          <cell r="BX2611" t="str">
            <v>AON</v>
          </cell>
        </row>
        <row r="2612">
          <cell r="A2612" t="str">
            <v>ON</v>
          </cell>
          <cell r="B2612" t="str">
            <v>Trong 24h</v>
          </cell>
          <cell r="D2612" t="str">
            <v>Khiếu nại về dịch vụ FTTH</v>
          </cell>
          <cell r="W2612" t="str">
            <v>Đang xử lý</v>
          </cell>
          <cell r="AJ2612" t="str">
            <v>Thái Nguyên</v>
          </cell>
          <cell r="BX2612" t="str">
            <v>AON</v>
          </cell>
        </row>
        <row r="2613">
          <cell r="A2613" t="str">
            <v>ON</v>
          </cell>
          <cell r="B2613" t="str">
            <v>Trong 24h</v>
          </cell>
          <cell r="D2613" t="str">
            <v>Khiếu nại về dịch vụ FTTH</v>
          </cell>
          <cell r="W2613" t="str">
            <v>Đang xử lý</v>
          </cell>
          <cell r="AJ2613" t="str">
            <v>Hậu Giang</v>
          </cell>
          <cell r="BX2613" t="str">
            <v>AON</v>
          </cell>
        </row>
        <row r="2614">
          <cell r="A2614" t="str">
            <v>ON</v>
          </cell>
          <cell r="B2614" t="str">
            <v>Trong 24h</v>
          </cell>
          <cell r="D2614" t="str">
            <v>Khiếu nại về dịch vụ FTTH</v>
          </cell>
          <cell r="W2614" t="str">
            <v>Đang xử lý</v>
          </cell>
          <cell r="AJ2614" t="str">
            <v>Tuyên Quang</v>
          </cell>
          <cell r="BX2614" t="str">
            <v>AON</v>
          </cell>
        </row>
        <row r="2615">
          <cell r="A2615" t="str">
            <v>ON</v>
          </cell>
          <cell r="B2615" t="str">
            <v>Trong 24h</v>
          </cell>
          <cell r="D2615" t="str">
            <v>Khiếu nại về dịch vụ FTTH</v>
          </cell>
          <cell r="W2615" t="str">
            <v>Đang xử lý</v>
          </cell>
          <cell r="AJ2615" t="str">
            <v xml:space="preserve">Quảng Nam </v>
          </cell>
          <cell r="BX2615" t="str">
            <v>AON</v>
          </cell>
        </row>
        <row r="2616">
          <cell r="A2616" t="str">
            <v>ON</v>
          </cell>
          <cell r="B2616" t="str">
            <v>Trong 24h</v>
          </cell>
          <cell r="D2616" t="str">
            <v>Khiếu nại về dịch vụ FTTH</v>
          </cell>
          <cell r="W2616" t="str">
            <v>Đang xử lý</v>
          </cell>
          <cell r="AJ2616" t="str">
            <v>Lâm Đồng</v>
          </cell>
          <cell r="BX2616" t="str">
            <v>AON</v>
          </cell>
        </row>
        <row r="2617">
          <cell r="A2617" t="str">
            <v>ON</v>
          </cell>
          <cell r="B2617" t="str">
            <v>Trong 24h</v>
          </cell>
          <cell r="D2617" t="str">
            <v>Khiếu nại về dịch vụ FTTH</v>
          </cell>
          <cell r="W2617" t="str">
            <v>Đang xử lý</v>
          </cell>
          <cell r="AJ2617" t="str">
            <v>Lào Cai</v>
          </cell>
          <cell r="BX2617" t="str">
            <v>AON</v>
          </cell>
        </row>
        <row r="2618">
          <cell r="A2618" t="str">
            <v>ON</v>
          </cell>
          <cell r="B2618" t="str">
            <v>Trong 24h</v>
          </cell>
          <cell r="D2618" t="str">
            <v>Khiếu nại về dịch vụ FTTH</v>
          </cell>
          <cell r="W2618" t="str">
            <v>Đang xử lý</v>
          </cell>
          <cell r="AJ2618" t="str">
            <v>Quảng Ninh</v>
          </cell>
          <cell r="BX2618" t="str">
            <v>AON</v>
          </cell>
        </row>
        <row r="2619">
          <cell r="A2619" t="str">
            <v>ON</v>
          </cell>
          <cell r="B2619" t="str">
            <v>Trong 24h</v>
          </cell>
          <cell r="D2619" t="str">
            <v>Khiếu nại về dịch vụ FTTH</v>
          </cell>
          <cell r="W2619" t="str">
            <v>Đang xử lý</v>
          </cell>
          <cell r="AJ2619" t="str">
            <v>Quảng Trị</v>
          </cell>
          <cell r="BX2619" t="str">
            <v>AON</v>
          </cell>
        </row>
        <row r="2620">
          <cell r="A2620" t="str">
            <v>ON</v>
          </cell>
          <cell r="B2620" t="str">
            <v>Trong 24h</v>
          </cell>
          <cell r="D2620" t="str">
            <v>Khiếu nại về dịch vụ FTTH</v>
          </cell>
          <cell r="W2620" t="str">
            <v>Đang xử lý</v>
          </cell>
          <cell r="AJ2620" t="str">
            <v>Hà Nội 2</v>
          </cell>
          <cell r="BX2620" t="str">
            <v>AON</v>
          </cell>
        </row>
        <row r="2621">
          <cell r="A2621" t="str">
            <v>ON</v>
          </cell>
          <cell r="B2621" t="str">
            <v>Trong 24h</v>
          </cell>
          <cell r="D2621" t="str">
            <v>Khiếu nại về dịch vụ FTTH</v>
          </cell>
          <cell r="W2621" t="str">
            <v>Đang xử lý</v>
          </cell>
          <cell r="AJ2621" t="str">
            <v>Bắc Giang</v>
          </cell>
          <cell r="BX2621" t="str">
            <v>AON</v>
          </cell>
        </row>
        <row r="2622">
          <cell r="A2622" t="str">
            <v>ON</v>
          </cell>
          <cell r="B2622" t="str">
            <v>Trong 24h</v>
          </cell>
          <cell r="D2622" t="str">
            <v>Khiếu nại về dịch vụ FTTH</v>
          </cell>
          <cell r="W2622" t="str">
            <v>Đang xử lý</v>
          </cell>
          <cell r="AJ2622" t="str">
            <v>Bình Định</v>
          </cell>
          <cell r="BX2622" t="str">
            <v>AON</v>
          </cell>
        </row>
        <row r="2623">
          <cell r="A2623" t="str">
            <v>ON</v>
          </cell>
          <cell r="B2623" t="str">
            <v>Trong 24h</v>
          </cell>
          <cell r="D2623" t="str">
            <v>Khiếu nại về dịch vụ FTTH</v>
          </cell>
          <cell r="W2623" t="str">
            <v>Đang xử lý</v>
          </cell>
          <cell r="AJ2623" t="str">
            <v>TP HCM</v>
          </cell>
          <cell r="BX2623" t="str">
            <v>GPON</v>
          </cell>
        </row>
        <row r="2624">
          <cell r="A2624" t="str">
            <v>ON</v>
          </cell>
          <cell r="B2624" t="str">
            <v>Trong 24h</v>
          </cell>
          <cell r="D2624" t="str">
            <v>Khiếu nại về dịch vụ FTTH</v>
          </cell>
          <cell r="W2624" t="str">
            <v>Đang xử lý</v>
          </cell>
          <cell r="AJ2624" t="str">
            <v>Hà Nội 1</v>
          </cell>
          <cell r="BX2624" t="str">
            <v>AON</v>
          </cell>
        </row>
        <row r="2625">
          <cell r="A2625" t="str">
            <v>ON</v>
          </cell>
          <cell r="B2625" t="str">
            <v>Trong 24h</v>
          </cell>
          <cell r="D2625" t="str">
            <v>Khiếu nại về dịch vụ FTTH</v>
          </cell>
          <cell r="W2625" t="str">
            <v>Đang xử lý</v>
          </cell>
          <cell r="AJ2625" t="str">
            <v>TP HCM</v>
          </cell>
          <cell r="BX2625" t="str">
            <v>GPON</v>
          </cell>
        </row>
        <row r="2626">
          <cell r="A2626" t="str">
            <v>ON</v>
          </cell>
          <cell r="B2626" t="str">
            <v>Trong 24h</v>
          </cell>
          <cell r="D2626" t="str">
            <v>Khiếu nại về dịch vụ FTTH</v>
          </cell>
          <cell r="W2626" t="str">
            <v>Đang xử lý</v>
          </cell>
          <cell r="AJ2626" t="str">
            <v>TP HCM</v>
          </cell>
          <cell r="BX2626" t="str">
            <v>AON</v>
          </cell>
        </row>
        <row r="2627">
          <cell r="A2627" t="str">
            <v>ON</v>
          </cell>
          <cell r="B2627" t="str">
            <v>Trong 24h</v>
          </cell>
          <cell r="D2627" t="str">
            <v>Khiếu nại về dịch vụ FTTH</v>
          </cell>
          <cell r="W2627" t="str">
            <v>Đang xử lý</v>
          </cell>
          <cell r="AJ2627" t="str">
            <v>TP HCM</v>
          </cell>
          <cell r="BX2627" t="str">
            <v>AON</v>
          </cell>
        </row>
        <row r="2628">
          <cell r="A2628" t="str">
            <v>ON</v>
          </cell>
          <cell r="B2628" t="str">
            <v>Trong 24h</v>
          </cell>
          <cell r="D2628" t="str">
            <v>Khiếu nại về dịch vụ FTTH</v>
          </cell>
          <cell r="W2628" t="str">
            <v>Đang xử lý</v>
          </cell>
          <cell r="AJ2628" t="str">
            <v>TP HCM</v>
          </cell>
          <cell r="BX2628" t="str">
            <v>GPON</v>
          </cell>
        </row>
        <row r="2629">
          <cell r="A2629" t="str">
            <v>ON</v>
          </cell>
          <cell r="B2629" t="str">
            <v>Trong 24h</v>
          </cell>
          <cell r="D2629" t="str">
            <v>Khiếu nại về dịch vụ FTTH</v>
          </cell>
          <cell r="W2629" t="str">
            <v>Đang xử lý</v>
          </cell>
          <cell r="AJ2629" t="str">
            <v>Hà Nội 2</v>
          </cell>
          <cell r="BX2629" t="str">
            <v>AON</v>
          </cell>
        </row>
        <row r="2630">
          <cell r="A2630" t="str">
            <v>ON</v>
          </cell>
          <cell r="B2630" t="str">
            <v>Trong 24h</v>
          </cell>
          <cell r="D2630" t="str">
            <v>Khiếu nại về dịch vụ FTTH</v>
          </cell>
          <cell r="W2630" t="str">
            <v>Đang xử lý</v>
          </cell>
          <cell r="AJ2630" t="str">
            <v>Hà Nội 1</v>
          </cell>
          <cell r="BX2630" t="str">
            <v>AON</v>
          </cell>
        </row>
        <row r="2631">
          <cell r="A2631" t="str">
            <v>ON</v>
          </cell>
          <cell r="B2631" t="str">
            <v>Trong 24h</v>
          </cell>
          <cell r="D2631" t="str">
            <v>Khiếu nại về dịch vụ FTTH</v>
          </cell>
          <cell r="W2631" t="str">
            <v>Đang xử lý</v>
          </cell>
          <cell r="AJ2631" t="str">
            <v>Long An</v>
          </cell>
          <cell r="BX2631" t="str">
            <v>AON</v>
          </cell>
        </row>
        <row r="2632">
          <cell r="A2632" t="str">
            <v>ON</v>
          </cell>
          <cell r="B2632" t="str">
            <v>Trong 24h</v>
          </cell>
          <cell r="D2632" t="str">
            <v>Khiếu nại về dịch vụ FTTH</v>
          </cell>
          <cell r="W2632" t="str">
            <v>Đang xử lý</v>
          </cell>
          <cell r="AJ2632" t="str">
            <v>Hà Giang</v>
          </cell>
          <cell r="BX2632" t="str">
            <v>AON</v>
          </cell>
        </row>
        <row r="2633">
          <cell r="A2633" t="str">
            <v>ON</v>
          </cell>
          <cell r="B2633" t="str">
            <v>Trong 24h</v>
          </cell>
          <cell r="D2633" t="str">
            <v>Khiếu nại về dịch vụ FTTH</v>
          </cell>
          <cell r="W2633" t="str">
            <v>Đang xử lý</v>
          </cell>
          <cell r="AJ2633" t="str">
            <v>Thanh Hoá</v>
          </cell>
          <cell r="BX2633" t="str">
            <v>AON</v>
          </cell>
        </row>
        <row r="2634">
          <cell r="A2634" t="str">
            <v>ON</v>
          </cell>
          <cell r="B2634" t="str">
            <v>Trong 24h</v>
          </cell>
          <cell r="D2634" t="str">
            <v>Khiếu nại về dịch vụ FTTH</v>
          </cell>
          <cell r="W2634" t="str">
            <v>Đang xử lý</v>
          </cell>
          <cell r="AJ2634" t="str">
            <v xml:space="preserve">Đà Nẵng </v>
          </cell>
          <cell r="BX2634" t="str">
            <v>AON</v>
          </cell>
        </row>
        <row r="2635">
          <cell r="A2635" t="str">
            <v>ON</v>
          </cell>
          <cell r="B2635" t="str">
            <v>Trong 24h</v>
          </cell>
          <cell r="D2635" t="str">
            <v>Khiếu nại về dịch vụ FTTH</v>
          </cell>
          <cell r="W2635" t="str">
            <v>Đã đóng</v>
          </cell>
          <cell r="AJ2635" t="str">
            <v>TP HCM</v>
          </cell>
          <cell r="BX2635" t="str">
            <v>AON</v>
          </cell>
        </row>
        <row r="2636">
          <cell r="A2636" t="str">
            <v>ON</v>
          </cell>
          <cell r="B2636" t="str">
            <v>Trong 24h</v>
          </cell>
          <cell r="D2636" t="str">
            <v>Khiếu nại về dịch vụ FTTH</v>
          </cell>
          <cell r="W2636" t="str">
            <v>Đang xử lý</v>
          </cell>
          <cell r="AJ2636" t="str">
            <v>Khánh Hoà</v>
          </cell>
          <cell r="BX2636" t="str">
            <v>AON</v>
          </cell>
        </row>
        <row r="2637">
          <cell r="A2637" t="str">
            <v>ON</v>
          </cell>
          <cell r="B2637" t="str">
            <v>Trong 24h</v>
          </cell>
          <cell r="D2637" t="str">
            <v>Khiếu nại về dịch vụ FTTH</v>
          </cell>
          <cell r="W2637" t="str">
            <v>Đang xử lý</v>
          </cell>
          <cell r="AJ2637" t="str">
            <v>TP HCM</v>
          </cell>
          <cell r="BX2637" t="str">
            <v>GPON</v>
          </cell>
        </row>
        <row r="2638">
          <cell r="A2638" t="str">
            <v>ON</v>
          </cell>
          <cell r="B2638" t="str">
            <v>Trong 24h</v>
          </cell>
          <cell r="D2638" t="str">
            <v>Khiếu nại về dịch vụ FTTH</v>
          </cell>
          <cell r="W2638" t="str">
            <v>Đang xử lý</v>
          </cell>
          <cell r="AJ2638" t="str">
            <v>Đồng Tháp</v>
          </cell>
          <cell r="BX2638" t="str">
            <v>AON</v>
          </cell>
        </row>
        <row r="2639">
          <cell r="A2639" t="str">
            <v>ON</v>
          </cell>
          <cell r="B2639" t="str">
            <v>Trong 24h</v>
          </cell>
          <cell r="D2639" t="str">
            <v>Khiếu nại về dịch vụ FTTH</v>
          </cell>
          <cell r="W2639" t="str">
            <v>Đang xử lý</v>
          </cell>
          <cell r="AJ2639" t="str">
            <v>Quảng Ninh</v>
          </cell>
          <cell r="BX2639" t="str">
            <v>AON</v>
          </cell>
        </row>
        <row r="2640">
          <cell r="A2640" t="str">
            <v>ON</v>
          </cell>
          <cell r="B2640" t="str">
            <v>Trong 24h</v>
          </cell>
          <cell r="D2640" t="str">
            <v>Khiếu nại về dịch vụ FTTH</v>
          </cell>
          <cell r="W2640" t="str">
            <v>Đang xử lý</v>
          </cell>
          <cell r="AJ2640" t="str">
            <v>TP HCM</v>
          </cell>
          <cell r="BX2640" t="str">
            <v>AON</v>
          </cell>
        </row>
        <row r="2641">
          <cell r="A2641" t="str">
            <v>ON</v>
          </cell>
          <cell r="B2641" t="str">
            <v>Trong 24h</v>
          </cell>
          <cell r="D2641" t="str">
            <v>Khiếu nại về dịch vụ FTTH</v>
          </cell>
          <cell r="W2641" t="str">
            <v>Đang xử lý</v>
          </cell>
          <cell r="AJ2641" t="str">
            <v>Hà Nội 1</v>
          </cell>
          <cell r="BX2641" t="str">
            <v>AON</v>
          </cell>
        </row>
        <row r="2642">
          <cell r="A2642" t="str">
            <v>ON</v>
          </cell>
          <cell r="B2642" t="str">
            <v>Trong 24h</v>
          </cell>
          <cell r="D2642" t="str">
            <v>Khiếu nại về dịch vụ FTTH</v>
          </cell>
          <cell r="W2642" t="str">
            <v>Đang xử lý</v>
          </cell>
          <cell r="AJ2642" t="str">
            <v>Quảng Ninh</v>
          </cell>
          <cell r="BX2642" t="str">
            <v>AON</v>
          </cell>
        </row>
        <row r="2643">
          <cell r="A2643" t="str">
            <v>ON</v>
          </cell>
          <cell r="B2643" t="str">
            <v>Trong 24h</v>
          </cell>
          <cell r="D2643" t="str">
            <v>Khiếu nại về dịch vụ FTTH</v>
          </cell>
          <cell r="W2643" t="str">
            <v>Đang xử lý</v>
          </cell>
          <cell r="AJ2643" t="str">
            <v>Bình Dương</v>
          </cell>
          <cell r="BX2643" t="str">
            <v>AON</v>
          </cell>
        </row>
        <row r="2644">
          <cell r="A2644" t="str">
            <v>ON</v>
          </cell>
          <cell r="B2644" t="str">
            <v>Trong 24h</v>
          </cell>
          <cell r="D2644" t="str">
            <v>Khiếu nại về dịch vụ NextTV</v>
          </cell>
          <cell r="W2644" t="str">
            <v>Đang xử lý</v>
          </cell>
          <cell r="AJ2644" t="str">
            <v>TP HCM</v>
          </cell>
          <cell r="BX2644" t="str">
            <v>GPON</v>
          </cell>
        </row>
        <row r="2645">
          <cell r="A2645" t="str">
            <v>ON</v>
          </cell>
          <cell r="B2645" t="str">
            <v>Trong 24h</v>
          </cell>
          <cell r="D2645" t="str">
            <v>Khiếu nại về dịch vụ FTTH</v>
          </cell>
          <cell r="W2645" t="str">
            <v>Đang xử lý</v>
          </cell>
          <cell r="AJ2645" t="str">
            <v>TP HCM</v>
          </cell>
          <cell r="BX2645" t="str">
            <v>GPON</v>
          </cell>
        </row>
        <row r="2646">
          <cell r="A2646" t="str">
            <v>ON</v>
          </cell>
          <cell r="B2646" t="str">
            <v>Trong 24h</v>
          </cell>
          <cell r="D2646" t="str">
            <v>Khiếu nại về dịch vụ FTTH</v>
          </cell>
          <cell r="W2646" t="str">
            <v>Đang xử lý</v>
          </cell>
          <cell r="AJ2646" t="str">
            <v>Bà Rịa - Vũng Tàu</v>
          </cell>
          <cell r="BX2646" t="str">
            <v>AON</v>
          </cell>
        </row>
        <row r="2647">
          <cell r="A2647" t="str">
            <v>ON</v>
          </cell>
          <cell r="B2647" t="str">
            <v>Trong 24h</v>
          </cell>
          <cell r="D2647" t="str">
            <v>Khiếu nại về dịch vụ FTTH</v>
          </cell>
          <cell r="W2647" t="str">
            <v>Đang xử lý</v>
          </cell>
          <cell r="AJ2647" t="str">
            <v>Hải Dương</v>
          </cell>
          <cell r="BX2647" t="str">
            <v>AON</v>
          </cell>
        </row>
        <row r="2648">
          <cell r="A2648" t="str">
            <v>ON</v>
          </cell>
          <cell r="B2648" t="str">
            <v>Trong 24h</v>
          </cell>
          <cell r="D2648" t="str">
            <v>Khiếu nại về dịch vụ FTTH</v>
          </cell>
          <cell r="W2648" t="str">
            <v>Đang xử lý</v>
          </cell>
          <cell r="AJ2648" t="str">
            <v>Cà Mau</v>
          </cell>
          <cell r="BX2648" t="str">
            <v>AON</v>
          </cell>
        </row>
        <row r="2649">
          <cell r="A2649" t="str">
            <v>ON</v>
          </cell>
          <cell r="B2649" t="str">
            <v>Trong 24h</v>
          </cell>
          <cell r="D2649" t="str">
            <v>Khiếu nại về dịch vụ FTTH</v>
          </cell>
          <cell r="W2649" t="str">
            <v>Đang xử lý</v>
          </cell>
          <cell r="AJ2649" t="str">
            <v>Hải Phòng</v>
          </cell>
          <cell r="BX2649" t="str">
            <v>AON</v>
          </cell>
        </row>
        <row r="2650">
          <cell r="A2650" t="str">
            <v>ON</v>
          </cell>
          <cell r="B2650" t="str">
            <v>Trong 24h</v>
          </cell>
          <cell r="D2650" t="str">
            <v>Khiếu nại về dịch vụ FTTH</v>
          </cell>
          <cell r="W2650" t="str">
            <v>Đang xử lý</v>
          </cell>
          <cell r="AJ2650" t="str">
            <v>Hà Nội 1</v>
          </cell>
          <cell r="BX2650" t="str">
            <v>AON</v>
          </cell>
        </row>
        <row r="2651">
          <cell r="A2651" t="str">
            <v>ON</v>
          </cell>
          <cell r="B2651" t="str">
            <v>Trong 24h</v>
          </cell>
          <cell r="D2651" t="str">
            <v>Khiếu nại về dịch vụ FTTH</v>
          </cell>
          <cell r="W2651" t="str">
            <v>Đang xử lý</v>
          </cell>
          <cell r="AJ2651" t="str">
            <v>Hà Nội 1</v>
          </cell>
          <cell r="BX2651" t="str">
            <v>AON</v>
          </cell>
        </row>
        <row r="2652">
          <cell r="A2652" t="str">
            <v>ON</v>
          </cell>
          <cell r="B2652" t="str">
            <v>Trong 24h</v>
          </cell>
          <cell r="D2652" t="str">
            <v>Khiếu nại về dịch vụ FTTH</v>
          </cell>
          <cell r="W2652" t="str">
            <v>Đang xử lý</v>
          </cell>
          <cell r="AJ2652" t="str">
            <v>TP HCM</v>
          </cell>
          <cell r="BX2652" t="str">
            <v>AON</v>
          </cell>
        </row>
        <row r="2653">
          <cell r="A2653" t="str">
            <v>ON</v>
          </cell>
          <cell r="B2653" t="str">
            <v>Trong 24h</v>
          </cell>
          <cell r="D2653" t="str">
            <v>Khiếu nại về dịch vụ FTTH</v>
          </cell>
          <cell r="W2653" t="str">
            <v>Đang xử lý</v>
          </cell>
          <cell r="AJ2653" t="str">
            <v xml:space="preserve">Đắc Lắk </v>
          </cell>
          <cell r="BX2653" t="str">
            <v>AON</v>
          </cell>
        </row>
        <row r="2654">
          <cell r="A2654" t="str">
            <v>ON</v>
          </cell>
          <cell r="B2654" t="str">
            <v>Trong 24h</v>
          </cell>
          <cell r="D2654" t="str">
            <v>Khiếu nại về dịch vụ FTTH</v>
          </cell>
          <cell r="W2654" t="str">
            <v>Đang xử lý</v>
          </cell>
          <cell r="AJ2654" t="str">
            <v>TP HCM</v>
          </cell>
          <cell r="BX2654" t="str">
            <v>AON</v>
          </cell>
        </row>
        <row r="2655">
          <cell r="A2655" t="str">
            <v>ON</v>
          </cell>
          <cell r="B2655" t="str">
            <v>Trong 24h</v>
          </cell>
          <cell r="D2655" t="str">
            <v>Khiếu nại về dịch vụ FTTH</v>
          </cell>
          <cell r="W2655" t="str">
            <v>Đang xử lý</v>
          </cell>
          <cell r="AJ2655" t="str">
            <v>Hà Nội 1</v>
          </cell>
          <cell r="BX2655" t="str">
            <v>AON</v>
          </cell>
        </row>
        <row r="2656">
          <cell r="A2656" t="str">
            <v>ON</v>
          </cell>
          <cell r="B2656" t="str">
            <v>Trong 24h</v>
          </cell>
          <cell r="D2656" t="str">
            <v>Khiếu nại về dịch vụ NextTV</v>
          </cell>
          <cell r="W2656" t="str">
            <v>Đang xử lý</v>
          </cell>
          <cell r="AJ2656" t="str">
            <v>TP HCM</v>
          </cell>
          <cell r="BX2656" t="str">
            <v>AON</v>
          </cell>
        </row>
        <row r="2657">
          <cell r="A2657" t="str">
            <v>ON</v>
          </cell>
          <cell r="B2657" t="str">
            <v>Trong 24h</v>
          </cell>
          <cell r="D2657" t="str">
            <v>Khiếu nại về dịch vụ FTTH</v>
          </cell>
          <cell r="W2657" t="str">
            <v>Đang xử lý</v>
          </cell>
          <cell r="AJ2657" t="str">
            <v>TP HCM</v>
          </cell>
          <cell r="BX2657" t="str">
            <v>GPON</v>
          </cell>
        </row>
        <row r="2658">
          <cell r="A2658" t="str">
            <v>ON</v>
          </cell>
          <cell r="B2658" t="str">
            <v>Trong 24h</v>
          </cell>
          <cell r="D2658" t="str">
            <v>Khiếu nại về dịch vụ FTTH</v>
          </cell>
          <cell r="W2658" t="str">
            <v>Đang xử lý</v>
          </cell>
          <cell r="AJ2658" t="str">
            <v>Thanh Hoá</v>
          </cell>
          <cell r="BX2658" t="str">
            <v>AON</v>
          </cell>
        </row>
        <row r="2659">
          <cell r="A2659" t="str">
            <v>ON</v>
          </cell>
          <cell r="B2659" t="str">
            <v>Trong 24h</v>
          </cell>
          <cell r="D2659" t="str">
            <v>Khiếu nại về dịch vụ FTTH</v>
          </cell>
          <cell r="W2659" t="str">
            <v>Đang xử lý</v>
          </cell>
          <cell r="AJ2659" t="str">
            <v>Bình Thuận</v>
          </cell>
          <cell r="BX2659" t="str">
            <v>AON</v>
          </cell>
        </row>
        <row r="2660">
          <cell r="A2660" t="str">
            <v>ON</v>
          </cell>
          <cell r="B2660" t="str">
            <v>Trong 24h</v>
          </cell>
          <cell r="D2660" t="str">
            <v>Khiếu nại về dịch vụ FTTH</v>
          </cell>
          <cell r="W2660" t="str">
            <v>Đang xử lý</v>
          </cell>
          <cell r="AJ2660" t="str">
            <v>TP HCM</v>
          </cell>
          <cell r="BX2660" t="str">
            <v>AON</v>
          </cell>
        </row>
        <row r="2661">
          <cell r="A2661" t="str">
            <v>ON</v>
          </cell>
          <cell r="B2661" t="str">
            <v>Trong 24h</v>
          </cell>
          <cell r="D2661" t="str">
            <v>Khiếu nại về dịch vụ FTTH</v>
          </cell>
          <cell r="W2661" t="str">
            <v>Đang xử lý</v>
          </cell>
          <cell r="AJ2661" t="str">
            <v>Hà Nội 2</v>
          </cell>
          <cell r="BX2661" t="str">
            <v>AON</v>
          </cell>
        </row>
        <row r="2662">
          <cell r="A2662" t="str">
            <v>ON</v>
          </cell>
          <cell r="B2662" t="str">
            <v>Trong 24h</v>
          </cell>
          <cell r="D2662" t="str">
            <v>Khiếu nại về dịch vụ FTTH</v>
          </cell>
          <cell r="W2662" t="str">
            <v>Đang xử lý</v>
          </cell>
          <cell r="AJ2662" t="str">
            <v>Hải Phòng</v>
          </cell>
          <cell r="BX2662" t="str">
            <v>AON</v>
          </cell>
        </row>
        <row r="2663">
          <cell r="A2663" t="str">
            <v>ON</v>
          </cell>
          <cell r="B2663" t="str">
            <v>Trong 24h</v>
          </cell>
          <cell r="D2663" t="str">
            <v>Khiếu nại về dịch vụ FTTH</v>
          </cell>
          <cell r="W2663" t="str">
            <v>Đang xử lý</v>
          </cell>
          <cell r="AJ2663" t="str">
            <v>TP HCM</v>
          </cell>
          <cell r="BX2663" t="str">
            <v>AON</v>
          </cell>
        </row>
        <row r="2664">
          <cell r="A2664" t="str">
            <v>ON</v>
          </cell>
          <cell r="B2664" t="str">
            <v>Trong 24h</v>
          </cell>
          <cell r="D2664" t="str">
            <v>Khiếu nại về dịch vụ FTTH</v>
          </cell>
          <cell r="W2664" t="str">
            <v>Đang xử lý</v>
          </cell>
          <cell r="AJ2664" t="str">
            <v>TP HCM</v>
          </cell>
          <cell r="BX2664" t="str">
            <v>AON</v>
          </cell>
        </row>
        <row r="2665">
          <cell r="A2665" t="str">
            <v>ON</v>
          </cell>
          <cell r="B2665" t="str">
            <v>Trong 24h</v>
          </cell>
          <cell r="D2665" t="str">
            <v>Khiếu nại về dịch vụ FTTH</v>
          </cell>
          <cell r="W2665" t="str">
            <v>Đang xử lý</v>
          </cell>
          <cell r="AJ2665" t="str">
            <v>Bắc Ninh</v>
          </cell>
          <cell r="BX2665" t="str">
            <v>AON</v>
          </cell>
        </row>
        <row r="2666">
          <cell r="A2666" t="str">
            <v>ON</v>
          </cell>
          <cell r="B2666" t="str">
            <v>Trong 24h</v>
          </cell>
          <cell r="D2666" t="str">
            <v>Khiếu nại về dịch vụ FTTH</v>
          </cell>
          <cell r="W2666" t="str">
            <v>Đang xử lý</v>
          </cell>
          <cell r="AJ2666" t="str">
            <v>Hà Nội 2</v>
          </cell>
          <cell r="BX2666" t="str">
            <v>AON</v>
          </cell>
        </row>
        <row r="2667">
          <cell r="A2667" t="str">
            <v>ON</v>
          </cell>
          <cell r="B2667" t="str">
            <v>Trong 24h</v>
          </cell>
          <cell r="D2667" t="str">
            <v>Khiếu nại về dịch vụ FTTH</v>
          </cell>
          <cell r="W2667" t="str">
            <v>Đang xử lý</v>
          </cell>
          <cell r="AJ2667" t="str">
            <v>Bình Dương</v>
          </cell>
          <cell r="BX2667" t="str">
            <v>AON</v>
          </cell>
        </row>
        <row r="2668">
          <cell r="A2668" t="str">
            <v>ON</v>
          </cell>
          <cell r="B2668" t="str">
            <v>Trong 24h</v>
          </cell>
          <cell r="D2668" t="str">
            <v>Khiếu nại về dịch vụ NextTV</v>
          </cell>
          <cell r="W2668" t="str">
            <v>Đang xử lý</v>
          </cell>
          <cell r="AJ2668" t="str">
            <v xml:space="preserve">Đắc Lắk </v>
          </cell>
          <cell r="BX2668" t="str">
            <v>AON</v>
          </cell>
        </row>
        <row r="2669">
          <cell r="A2669" t="str">
            <v>ON</v>
          </cell>
          <cell r="B2669" t="str">
            <v>Trong 24h</v>
          </cell>
          <cell r="D2669" t="str">
            <v>Khiếu nại về dịch vụ FTTH</v>
          </cell>
          <cell r="W2669" t="str">
            <v>Đang xử lý</v>
          </cell>
          <cell r="AJ2669" t="str">
            <v>Hà Nội 1</v>
          </cell>
          <cell r="BX2669" t="str">
            <v>AON</v>
          </cell>
        </row>
        <row r="2670">
          <cell r="A2670" t="str">
            <v>ON</v>
          </cell>
          <cell r="B2670" t="str">
            <v>Trong 24h</v>
          </cell>
          <cell r="D2670" t="str">
            <v>Khiếu nại về dịch vụ FTTH</v>
          </cell>
          <cell r="W2670" t="str">
            <v>Đã đóng</v>
          </cell>
          <cell r="AJ2670" t="str">
            <v>TP HCM</v>
          </cell>
          <cell r="BX2670" t="str">
            <v>AON</v>
          </cell>
        </row>
        <row r="2671">
          <cell r="A2671" t="str">
            <v>ON</v>
          </cell>
          <cell r="B2671" t="str">
            <v>Trong 24h</v>
          </cell>
          <cell r="D2671" t="str">
            <v>Khiếu nại về dịch vụ FTTH</v>
          </cell>
          <cell r="W2671" t="str">
            <v>Đang xử lý</v>
          </cell>
          <cell r="AJ2671" t="str">
            <v>Hà Nội 1</v>
          </cell>
          <cell r="BX2671" t="str">
            <v>AON</v>
          </cell>
        </row>
        <row r="2672">
          <cell r="A2672" t="str">
            <v>ON</v>
          </cell>
          <cell r="B2672" t="str">
            <v>Trong 24h</v>
          </cell>
          <cell r="D2672" t="str">
            <v>Khiếu nại về dịch vụ FTTH</v>
          </cell>
          <cell r="W2672" t="str">
            <v>Đang xử lý</v>
          </cell>
          <cell r="AJ2672" t="str">
            <v>TP HCM</v>
          </cell>
          <cell r="BX2672" t="str">
            <v>AON</v>
          </cell>
        </row>
        <row r="2673">
          <cell r="A2673" t="str">
            <v>ON</v>
          </cell>
          <cell r="B2673" t="str">
            <v>Trong 24h</v>
          </cell>
          <cell r="D2673" t="str">
            <v>Khiếu nại về dịch vụ FTTH</v>
          </cell>
          <cell r="W2673" t="str">
            <v>Đang xử lý</v>
          </cell>
          <cell r="AJ2673" t="str">
            <v>Hà Nội 1</v>
          </cell>
          <cell r="BX2673" t="str">
            <v>AON</v>
          </cell>
        </row>
        <row r="2674">
          <cell r="A2674" t="str">
            <v>ON</v>
          </cell>
          <cell r="B2674" t="str">
            <v>Trong 24h</v>
          </cell>
          <cell r="D2674" t="str">
            <v>Khiếu nại về dịch vụ FTTH</v>
          </cell>
          <cell r="W2674" t="str">
            <v>Đang xử lý</v>
          </cell>
          <cell r="AJ2674" t="str">
            <v>Vĩnh Phúc</v>
          </cell>
          <cell r="BX2674" t="str">
            <v>AON</v>
          </cell>
        </row>
        <row r="2675">
          <cell r="A2675" t="str">
            <v>ON</v>
          </cell>
          <cell r="B2675" t="str">
            <v>Trong 24h</v>
          </cell>
          <cell r="D2675" t="str">
            <v>Khiếu nại về dịch vụ FTTH</v>
          </cell>
          <cell r="W2675" t="str">
            <v>Đang xử lý</v>
          </cell>
          <cell r="AJ2675" t="str">
            <v>Hà Nội 1</v>
          </cell>
          <cell r="BX2675" t="str">
            <v>AON</v>
          </cell>
        </row>
        <row r="2676">
          <cell r="A2676" t="str">
            <v>ON</v>
          </cell>
          <cell r="B2676" t="str">
            <v>Trong 24h</v>
          </cell>
          <cell r="D2676" t="str">
            <v>Khiếu nại về dịch vụ FTTH</v>
          </cell>
          <cell r="W2676" t="str">
            <v>Đang xử lý</v>
          </cell>
          <cell r="AJ2676" t="str">
            <v>TP HCM</v>
          </cell>
          <cell r="BX2676" t="str">
            <v>AON</v>
          </cell>
        </row>
        <row r="2677">
          <cell r="A2677" t="str">
            <v>ON</v>
          </cell>
          <cell r="B2677" t="str">
            <v>Trong 24h</v>
          </cell>
          <cell r="D2677" t="str">
            <v>Khiếu nại về dịch vụ FTTH</v>
          </cell>
          <cell r="W2677" t="str">
            <v>Đang xử lý</v>
          </cell>
          <cell r="AJ2677" t="str">
            <v>Hà Nội 2</v>
          </cell>
          <cell r="BX2677" t="str">
            <v>AON</v>
          </cell>
        </row>
        <row r="2678">
          <cell r="A2678" t="str">
            <v>ON</v>
          </cell>
          <cell r="B2678" t="str">
            <v>Trong 24h</v>
          </cell>
          <cell r="D2678" t="str">
            <v>Khiếu nại về dịch vụ NextTV</v>
          </cell>
          <cell r="W2678" t="str">
            <v>Đang xử lý</v>
          </cell>
          <cell r="AJ2678" t="str">
            <v>TP HCM</v>
          </cell>
          <cell r="BX2678" t="str">
            <v>AON</v>
          </cell>
        </row>
        <row r="2679">
          <cell r="A2679" t="str">
            <v>ON</v>
          </cell>
          <cell r="B2679" t="str">
            <v>Trong 24h</v>
          </cell>
          <cell r="D2679" t="str">
            <v>Khiếu nại về dịch vụ FTTH</v>
          </cell>
          <cell r="W2679" t="str">
            <v>Đang xử lý</v>
          </cell>
          <cell r="AJ2679" t="str">
            <v>TP HCM</v>
          </cell>
          <cell r="BX2679" t="str">
            <v>AON</v>
          </cell>
        </row>
        <row r="2680">
          <cell r="A2680" t="str">
            <v>ON</v>
          </cell>
          <cell r="B2680" t="str">
            <v>Trong 24h</v>
          </cell>
          <cell r="D2680" t="str">
            <v>Khiếu nại về dịch vụ FTTH</v>
          </cell>
          <cell r="W2680" t="str">
            <v>Đang xử lý</v>
          </cell>
          <cell r="AJ2680" t="str">
            <v>Hà Nội 1</v>
          </cell>
          <cell r="BX2680" t="str">
            <v>AON</v>
          </cell>
        </row>
        <row r="2681">
          <cell r="A2681" t="str">
            <v>ON</v>
          </cell>
          <cell r="B2681" t="str">
            <v>Trong 24h</v>
          </cell>
          <cell r="D2681" t="str">
            <v>Khiếu nại về dịch vụ FTTH</v>
          </cell>
          <cell r="W2681" t="str">
            <v>Đang xử lý</v>
          </cell>
          <cell r="AJ2681" t="str">
            <v>TP HCM</v>
          </cell>
          <cell r="BX2681" t="str">
            <v>GPON</v>
          </cell>
        </row>
        <row r="2682">
          <cell r="A2682" t="str">
            <v>ON</v>
          </cell>
          <cell r="B2682" t="str">
            <v>Trong 24h</v>
          </cell>
          <cell r="D2682" t="str">
            <v>Khiếu nại về dịch vụ FTTH</v>
          </cell>
          <cell r="W2682" t="str">
            <v>Đang xử lý</v>
          </cell>
          <cell r="AJ2682" t="str">
            <v>Hà Nội 1</v>
          </cell>
          <cell r="BX2682" t="str">
            <v>AON</v>
          </cell>
        </row>
        <row r="2683">
          <cell r="A2683" t="str">
            <v>ON</v>
          </cell>
          <cell r="B2683" t="str">
            <v>Trong 24h</v>
          </cell>
          <cell r="D2683" t="str">
            <v>Khiếu nại về dịch vụ FTTH</v>
          </cell>
          <cell r="W2683" t="str">
            <v>Đang xử lý</v>
          </cell>
          <cell r="AJ2683" t="str">
            <v>Hà Nội 1</v>
          </cell>
          <cell r="BX2683" t="str">
            <v>AON</v>
          </cell>
        </row>
        <row r="2684">
          <cell r="A2684" t="str">
            <v>ON</v>
          </cell>
          <cell r="B2684" t="str">
            <v>Trong 24h</v>
          </cell>
          <cell r="D2684" t="str">
            <v>Khiếu nại về dịch vụ FTTH</v>
          </cell>
          <cell r="W2684" t="str">
            <v>Đang xử lý</v>
          </cell>
          <cell r="AJ2684" t="str">
            <v>Hà Nội 1</v>
          </cell>
          <cell r="BX2684" t="str">
            <v>AON</v>
          </cell>
        </row>
        <row r="2685">
          <cell r="A2685" t="str">
            <v>ON</v>
          </cell>
          <cell r="B2685" t="str">
            <v>Trong 24h</v>
          </cell>
          <cell r="D2685" t="str">
            <v>Khiếu nại về dịch vụ FTTH</v>
          </cell>
          <cell r="W2685" t="str">
            <v>Đang xử lý</v>
          </cell>
          <cell r="AJ2685" t="str">
            <v>TP HCM</v>
          </cell>
          <cell r="BX2685" t="str">
            <v>AON</v>
          </cell>
        </row>
        <row r="2686">
          <cell r="A2686" t="str">
            <v>ON</v>
          </cell>
          <cell r="B2686" t="str">
            <v>Trong 24h</v>
          </cell>
          <cell r="D2686" t="str">
            <v>Khiếu nại về dịch vụ FTTH</v>
          </cell>
          <cell r="W2686" t="str">
            <v>Đang xử lý</v>
          </cell>
          <cell r="AJ2686" t="str">
            <v>Thái Nguyên</v>
          </cell>
          <cell r="BX2686" t="str">
            <v>AON</v>
          </cell>
        </row>
        <row r="2687">
          <cell r="A2687" t="str">
            <v>ON</v>
          </cell>
          <cell r="B2687" t="str">
            <v>Trong 24h</v>
          </cell>
          <cell r="D2687" t="str">
            <v>Khiếu nại về dịch vụ FTTH</v>
          </cell>
          <cell r="W2687" t="str">
            <v>Đang xử lý</v>
          </cell>
          <cell r="AJ2687" t="str">
            <v>Hà Nội 1</v>
          </cell>
          <cell r="BX2687" t="str">
            <v>AON</v>
          </cell>
        </row>
        <row r="2688">
          <cell r="A2688" t="str">
            <v>ON</v>
          </cell>
          <cell r="B2688" t="str">
            <v>Trong 24h</v>
          </cell>
          <cell r="D2688" t="str">
            <v>Khiếu nại về dịch vụ FTTH</v>
          </cell>
          <cell r="W2688" t="str">
            <v>Đang xử lý</v>
          </cell>
          <cell r="AJ2688" t="str">
            <v>Khánh Hoà</v>
          </cell>
          <cell r="BX2688" t="str">
            <v>AON</v>
          </cell>
        </row>
        <row r="2689">
          <cell r="A2689" t="str">
            <v>ON</v>
          </cell>
          <cell r="B2689" t="str">
            <v>Trong 24h</v>
          </cell>
          <cell r="D2689" t="str">
            <v>Khiếu nại về dịch vụ FTTH</v>
          </cell>
          <cell r="W2689" t="str">
            <v>Đang xử lý</v>
          </cell>
          <cell r="AJ2689" t="str">
            <v>Hà Nội 1</v>
          </cell>
          <cell r="BX2689" t="str">
            <v>AON</v>
          </cell>
        </row>
        <row r="2690">
          <cell r="A2690" t="str">
            <v>ON</v>
          </cell>
          <cell r="B2690" t="str">
            <v>Trong 24h</v>
          </cell>
          <cell r="D2690" t="str">
            <v>Khiếu nại về dịch vụ FTTH</v>
          </cell>
          <cell r="W2690" t="str">
            <v>Đang xử lý</v>
          </cell>
          <cell r="AJ2690" t="str">
            <v>TP HCM</v>
          </cell>
          <cell r="BX2690" t="str">
            <v>AON</v>
          </cell>
        </row>
        <row r="2691">
          <cell r="A2691" t="str">
            <v>ON</v>
          </cell>
          <cell r="B2691" t="str">
            <v>Trong 24h</v>
          </cell>
          <cell r="D2691" t="str">
            <v>Khiếu nại về dịch vụ FTTH</v>
          </cell>
          <cell r="W2691" t="str">
            <v>Đang xử lý</v>
          </cell>
          <cell r="AJ2691" t="str">
            <v>Thừa Thiên Huế</v>
          </cell>
          <cell r="BX2691" t="str">
            <v>AON</v>
          </cell>
        </row>
        <row r="2692">
          <cell r="A2692" t="str">
            <v>ON</v>
          </cell>
          <cell r="B2692" t="str">
            <v>Trong 24h</v>
          </cell>
          <cell r="D2692" t="str">
            <v>Khiếu nại về dịch vụ FTTH</v>
          </cell>
          <cell r="W2692" t="str">
            <v>Đang xử lý</v>
          </cell>
          <cell r="AJ2692" t="str">
            <v>Cà Mau</v>
          </cell>
          <cell r="BX2692" t="str">
            <v>AON</v>
          </cell>
        </row>
        <row r="2693">
          <cell r="A2693" t="str">
            <v>ON</v>
          </cell>
          <cell r="B2693" t="str">
            <v>Trong 24h</v>
          </cell>
          <cell r="D2693" t="str">
            <v>Khiếu nại về dịch vụ FTTH</v>
          </cell>
          <cell r="W2693" t="str">
            <v>Đang xử lý</v>
          </cell>
          <cell r="AJ2693" t="str">
            <v>Quảng Ninh</v>
          </cell>
          <cell r="BX2693" t="str">
            <v>AON</v>
          </cell>
        </row>
        <row r="2694">
          <cell r="A2694" t="str">
            <v>ON</v>
          </cell>
          <cell r="B2694" t="str">
            <v>Trong 24h</v>
          </cell>
          <cell r="D2694" t="str">
            <v>Khiếu nại về dịch vụ FTTH</v>
          </cell>
          <cell r="W2694" t="str">
            <v>Đang xử lý</v>
          </cell>
          <cell r="AJ2694" t="str">
            <v>TP HCM</v>
          </cell>
          <cell r="BX2694" t="str">
            <v>AON</v>
          </cell>
        </row>
        <row r="2695">
          <cell r="A2695" t="str">
            <v>ON</v>
          </cell>
          <cell r="B2695" t="str">
            <v>Trong 24h</v>
          </cell>
          <cell r="D2695" t="str">
            <v>Khiếu nại về dịch vụ FTTH</v>
          </cell>
          <cell r="W2695" t="str">
            <v>Đang xử lý</v>
          </cell>
          <cell r="AJ2695" t="str">
            <v>TP HCM</v>
          </cell>
          <cell r="BX2695" t="str">
            <v>GPON</v>
          </cell>
        </row>
        <row r="2696">
          <cell r="A2696" t="str">
            <v>ON</v>
          </cell>
          <cell r="B2696" t="str">
            <v>Trong 24h</v>
          </cell>
          <cell r="D2696" t="str">
            <v>Khiếu nại về dịch vụ FTTH</v>
          </cell>
          <cell r="W2696" t="str">
            <v>Đang xử lý</v>
          </cell>
          <cell r="AJ2696" t="str">
            <v>TP HCM</v>
          </cell>
          <cell r="BX2696" t="str">
            <v>AON</v>
          </cell>
        </row>
        <row r="2697">
          <cell r="A2697" t="str">
            <v>ON</v>
          </cell>
          <cell r="B2697" t="str">
            <v>Trong 24h</v>
          </cell>
          <cell r="D2697" t="str">
            <v>Khiếu nại về dịch vụ FTTH</v>
          </cell>
          <cell r="W2697" t="str">
            <v>Đang xử lý</v>
          </cell>
          <cell r="AJ2697" t="str">
            <v>Bạc Liêu</v>
          </cell>
          <cell r="BX2697" t="str">
            <v>AON</v>
          </cell>
        </row>
        <row r="2698">
          <cell r="A2698" t="str">
            <v>ON</v>
          </cell>
          <cell r="B2698" t="str">
            <v>Trong 24h</v>
          </cell>
          <cell r="D2698" t="str">
            <v>Khiếu nại về dịch vụ FTTH</v>
          </cell>
          <cell r="W2698" t="str">
            <v>Đang xử lý</v>
          </cell>
          <cell r="AJ2698" t="str">
            <v>TP HCM</v>
          </cell>
          <cell r="BX2698" t="str">
            <v>GPON</v>
          </cell>
        </row>
        <row r="2699">
          <cell r="A2699" t="str">
            <v>ON</v>
          </cell>
          <cell r="B2699" t="str">
            <v>Trong 24h</v>
          </cell>
          <cell r="D2699" t="str">
            <v>Khiếu nại về dịch vụ FTTH</v>
          </cell>
          <cell r="W2699" t="str">
            <v>Đang xử lý</v>
          </cell>
          <cell r="AJ2699" t="str">
            <v>Hà Nội 2</v>
          </cell>
          <cell r="BX2699" t="str">
            <v>AON</v>
          </cell>
        </row>
        <row r="2700">
          <cell r="A2700" t="str">
            <v>OP</v>
          </cell>
          <cell r="B2700" t="str">
            <v>Quá 24h</v>
          </cell>
          <cell r="D2700" t="str">
            <v>Khiếu nại về dịch vụ FTTH</v>
          </cell>
          <cell r="W2700" t="str">
            <v>Đã đóng</v>
          </cell>
          <cell r="AJ2700" t="str">
            <v>Nghệ An</v>
          </cell>
          <cell r="BX2700" t="str">
            <v>AON</v>
          </cell>
        </row>
        <row r="2701">
          <cell r="A2701" t="str">
            <v>OP</v>
          </cell>
          <cell r="B2701" t="str">
            <v>Quá 24h</v>
          </cell>
          <cell r="D2701" t="str">
            <v>Khiếu nại về dịch vụ FTTH</v>
          </cell>
          <cell r="W2701" t="str">
            <v>Đã đóng</v>
          </cell>
          <cell r="AJ2701" t="str">
            <v>Cao Bằng</v>
          </cell>
          <cell r="BX2701" t="str">
            <v>AON</v>
          </cell>
        </row>
        <row r="2702">
          <cell r="A2702" t="str">
            <v>OP</v>
          </cell>
          <cell r="B2702" t="str">
            <v>Quá 24h</v>
          </cell>
          <cell r="D2702" t="str">
            <v>Khiếu nại về dịch vụ FTTH</v>
          </cell>
          <cell r="W2702" t="str">
            <v>Đã đóng</v>
          </cell>
          <cell r="AJ2702" t="str">
            <v>Hà Nội 2</v>
          </cell>
          <cell r="BX2702" t="str">
            <v>AON</v>
          </cell>
        </row>
        <row r="2703">
          <cell r="A2703" t="str">
            <v>OP</v>
          </cell>
          <cell r="B2703" t="str">
            <v>Quá 24h</v>
          </cell>
          <cell r="D2703" t="str">
            <v>Khiếu nại về dịch vụ FTTH</v>
          </cell>
          <cell r="W2703" t="str">
            <v>Đã đóng</v>
          </cell>
          <cell r="AJ2703" t="str">
            <v>Thái Bình</v>
          </cell>
          <cell r="BX2703" t="str">
            <v>AON</v>
          </cell>
        </row>
        <row r="2704">
          <cell r="A2704" t="str">
            <v>OP</v>
          </cell>
          <cell r="B2704" t="str">
            <v>Quá 24h</v>
          </cell>
          <cell r="D2704" t="str">
            <v>Khiếu nại về dịch vụ FTTH</v>
          </cell>
          <cell r="W2704" t="str">
            <v>Đã đóng</v>
          </cell>
          <cell r="AJ2704" t="str">
            <v xml:space="preserve">Đồng Nai </v>
          </cell>
          <cell r="BX2704" t="str">
            <v>AON</v>
          </cell>
        </row>
        <row r="2705">
          <cell r="A2705" t="str">
            <v>OP</v>
          </cell>
          <cell r="B2705" t="str">
            <v>Quá 24h</v>
          </cell>
          <cell r="D2705" t="str">
            <v>Khiếu nại về dịch vụ FTTH</v>
          </cell>
          <cell r="W2705" t="str">
            <v>Đang xử lý</v>
          </cell>
          <cell r="AJ2705" t="str">
            <v>Thanh Hoá</v>
          </cell>
          <cell r="BX2705" t="str">
            <v>AON</v>
          </cell>
        </row>
        <row r="2706">
          <cell r="A2706" t="str">
            <v>OP</v>
          </cell>
          <cell r="B2706" t="str">
            <v>Quá 24h</v>
          </cell>
          <cell r="D2706" t="str">
            <v>Khiếu nại về dịch vụ FTTH</v>
          </cell>
          <cell r="W2706" t="str">
            <v>Đã đóng</v>
          </cell>
          <cell r="AJ2706" t="str">
            <v xml:space="preserve">Đồng Nai </v>
          </cell>
          <cell r="BX2706" t="str">
            <v>AON</v>
          </cell>
        </row>
        <row r="2707">
          <cell r="A2707" t="str">
            <v>OP</v>
          </cell>
          <cell r="B2707" t="str">
            <v>Quá 24h</v>
          </cell>
          <cell r="D2707" t="str">
            <v>Khiếu nại về dịch vụ FTTH</v>
          </cell>
          <cell r="W2707" t="str">
            <v>Đã đóng</v>
          </cell>
          <cell r="AJ2707" t="str">
            <v>Hải Phòng</v>
          </cell>
          <cell r="BX2707" t="str">
            <v>AON</v>
          </cell>
        </row>
        <row r="2708">
          <cell r="A2708" t="str">
            <v>OP</v>
          </cell>
          <cell r="B2708" t="str">
            <v>Quá 24h</v>
          </cell>
          <cell r="D2708" t="str">
            <v>Khiếu nại về dịch vụ FTTH</v>
          </cell>
          <cell r="W2708" t="str">
            <v>Đã đóng</v>
          </cell>
          <cell r="AJ2708" t="str">
            <v>Nghệ An</v>
          </cell>
          <cell r="BX2708" t="str">
            <v>AON</v>
          </cell>
        </row>
        <row r="2709">
          <cell r="A2709" t="str">
            <v>OP</v>
          </cell>
          <cell r="B2709" t="str">
            <v>Quá 24h</v>
          </cell>
          <cell r="D2709" t="str">
            <v>Khiếu nại về dịch vụ FTTH</v>
          </cell>
          <cell r="W2709" t="str">
            <v>Đã đóng</v>
          </cell>
          <cell r="AJ2709" t="str">
            <v>Phú Thọ</v>
          </cell>
          <cell r="BX2709" t="str">
            <v>AON</v>
          </cell>
        </row>
        <row r="2710">
          <cell r="A2710" t="str">
            <v>OP</v>
          </cell>
          <cell r="B2710" t="str">
            <v>Quá 24h</v>
          </cell>
          <cell r="D2710" t="str">
            <v>Khiếu nại về dịch vụ FTTH</v>
          </cell>
          <cell r="W2710" t="str">
            <v>Đang xử lý</v>
          </cell>
          <cell r="AJ2710" t="str">
            <v>TP HCM</v>
          </cell>
          <cell r="BX2710" t="str">
            <v>AON</v>
          </cell>
        </row>
        <row r="2711">
          <cell r="A2711" t="str">
            <v>OP</v>
          </cell>
          <cell r="B2711" t="str">
            <v>Quá 24h</v>
          </cell>
          <cell r="D2711" t="str">
            <v>Khiếu nại về dịch vụ FTTH</v>
          </cell>
          <cell r="W2711" t="str">
            <v>Đã đóng</v>
          </cell>
          <cell r="AJ2711" t="str">
            <v>Long An</v>
          </cell>
          <cell r="BX2711" t="str">
            <v>AON</v>
          </cell>
        </row>
        <row r="2712">
          <cell r="A2712" t="str">
            <v>OP</v>
          </cell>
          <cell r="B2712" t="str">
            <v>Quá 24h</v>
          </cell>
          <cell r="D2712" t="str">
            <v>Khiếu nại về dịch vụ FTTH</v>
          </cell>
          <cell r="W2712" t="str">
            <v>Đã đóng</v>
          </cell>
          <cell r="AJ2712" t="str">
            <v>Bà Rịa - Vũng Tàu</v>
          </cell>
          <cell r="BX2712" t="str">
            <v>AON</v>
          </cell>
        </row>
        <row r="2713">
          <cell r="A2713" t="str">
            <v>OP</v>
          </cell>
          <cell r="B2713" t="str">
            <v>Quá 24h</v>
          </cell>
          <cell r="D2713" t="str">
            <v>Khiếu nại về dịch vụ FTTH</v>
          </cell>
          <cell r="W2713" t="str">
            <v>Đã đóng</v>
          </cell>
          <cell r="AJ2713" t="str">
            <v>Ninh Bình</v>
          </cell>
          <cell r="BX2713" t="str">
            <v>AON</v>
          </cell>
        </row>
        <row r="2714">
          <cell r="A2714" t="str">
            <v>OP</v>
          </cell>
          <cell r="B2714" t="str">
            <v>Quá 24h</v>
          </cell>
          <cell r="D2714" t="str">
            <v>Khiếu nại về dịch vụ FTTH</v>
          </cell>
          <cell r="W2714" t="str">
            <v>Đã đóng</v>
          </cell>
          <cell r="AJ2714" t="str">
            <v>Nam Định</v>
          </cell>
          <cell r="BX2714" t="str">
            <v>AON</v>
          </cell>
        </row>
        <row r="2715">
          <cell r="A2715" t="str">
            <v>OP</v>
          </cell>
          <cell r="B2715" t="str">
            <v>Quá 24h</v>
          </cell>
          <cell r="D2715" t="str">
            <v>Khiếu nại về dịch vụ FTTH</v>
          </cell>
          <cell r="W2715" t="str">
            <v>Đang xử lý</v>
          </cell>
          <cell r="AJ2715" t="str">
            <v>TP HCM</v>
          </cell>
          <cell r="BX2715" t="str">
            <v>AON</v>
          </cell>
        </row>
        <row r="2716">
          <cell r="A2716" t="str">
            <v>OP</v>
          </cell>
          <cell r="B2716" t="str">
            <v>Quá 24h</v>
          </cell>
          <cell r="D2716" t="str">
            <v>Khiếu nại về dịch vụ FTTH</v>
          </cell>
          <cell r="W2716" t="str">
            <v>Đã đóng</v>
          </cell>
          <cell r="AJ2716" t="str">
            <v>Thanh Hoá</v>
          </cell>
          <cell r="BX2716" t="str">
            <v>AON</v>
          </cell>
        </row>
        <row r="2717">
          <cell r="A2717" t="str">
            <v>OP</v>
          </cell>
          <cell r="B2717" t="str">
            <v>Quá 24h</v>
          </cell>
          <cell r="D2717" t="str">
            <v>Khiếu nại về dịch vụ FTTH</v>
          </cell>
          <cell r="W2717" t="str">
            <v>Đã đóng</v>
          </cell>
          <cell r="AJ2717" t="str">
            <v>Hải Phòng</v>
          </cell>
          <cell r="BX2717" t="str">
            <v>AON</v>
          </cell>
        </row>
        <row r="2718">
          <cell r="A2718" t="str">
            <v>OP</v>
          </cell>
          <cell r="B2718" t="str">
            <v>Quá 24h</v>
          </cell>
          <cell r="D2718" t="str">
            <v>Khiếu nại về dịch vụ NextTV</v>
          </cell>
          <cell r="W2718" t="str">
            <v>Đã đóng</v>
          </cell>
          <cell r="AJ2718" t="str">
            <v>Hà Nội 2</v>
          </cell>
          <cell r="BX2718" t="str">
            <v>AON</v>
          </cell>
        </row>
        <row r="2719">
          <cell r="A2719" t="str">
            <v>OP</v>
          </cell>
          <cell r="B2719" t="str">
            <v>Quá 24h</v>
          </cell>
          <cell r="D2719" t="str">
            <v>Khiếu nại về dịch vụ FTTH</v>
          </cell>
          <cell r="W2719" t="str">
            <v>Đã đóng</v>
          </cell>
          <cell r="AJ2719" t="str">
            <v>Tuyên Quang</v>
          </cell>
          <cell r="BX2719" t="str">
            <v>AON</v>
          </cell>
        </row>
        <row r="2720">
          <cell r="A2720" t="str">
            <v>OP</v>
          </cell>
          <cell r="B2720" t="str">
            <v>Quá 24h</v>
          </cell>
          <cell r="D2720" t="str">
            <v>Khiếu nại về dịch vụ FTTH</v>
          </cell>
          <cell r="W2720" t="str">
            <v>Đã đóng</v>
          </cell>
          <cell r="AJ2720" t="str">
            <v>TP HCM</v>
          </cell>
          <cell r="BX2720" t="str">
            <v>AON</v>
          </cell>
        </row>
        <row r="2721">
          <cell r="A2721" t="str">
            <v>OP</v>
          </cell>
          <cell r="B2721" t="str">
            <v>Quá 24h</v>
          </cell>
          <cell r="D2721" t="str">
            <v>Khiếu nại về dịch vụ FTTH</v>
          </cell>
          <cell r="W2721" t="str">
            <v>Đã đóng</v>
          </cell>
          <cell r="AJ2721" t="str">
            <v>TP HCM</v>
          </cell>
          <cell r="BX2721" t="str">
            <v>AON</v>
          </cell>
        </row>
        <row r="2722">
          <cell r="A2722" t="str">
            <v>OP</v>
          </cell>
          <cell r="B2722" t="str">
            <v>Quá 24h</v>
          </cell>
          <cell r="D2722" t="str">
            <v>Khiếu nại về dịch vụ NextTV</v>
          </cell>
          <cell r="W2722" t="str">
            <v>Đã đóng</v>
          </cell>
          <cell r="AJ2722" t="str">
            <v xml:space="preserve">Đồng Nai </v>
          </cell>
          <cell r="BX2722" t="str">
            <v>AON</v>
          </cell>
        </row>
        <row r="2723">
          <cell r="A2723" t="str">
            <v>OP</v>
          </cell>
          <cell r="B2723" t="str">
            <v>Quá 24h</v>
          </cell>
          <cell r="D2723" t="str">
            <v>Khiếu nại về dịch vụ FTTH</v>
          </cell>
          <cell r="W2723" t="str">
            <v>Đã đóng</v>
          </cell>
          <cell r="AJ2723" t="str">
            <v>Gia Lai</v>
          </cell>
          <cell r="BX2723" t="str">
            <v>AON</v>
          </cell>
        </row>
        <row r="2724">
          <cell r="A2724" t="str">
            <v>OP</v>
          </cell>
          <cell r="B2724" t="str">
            <v>Quá 24h</v>
          </cell>
          <cell r="D2724" t="str">
            <v>Khiếu nại về dịch vụ FTTH</v>
          </cell>
          <cell r="W2724" t="str">
            <v>Đang xử lý</v>
          </cell>
          <cell r="AJ2724" t="str">
            <v>Lào Cai</v>
          </cell>
          <cell r="BX2724" t="str">
            <v>AON</v>
          </cell>
        </row>
        <row r="2725">
          <cell r="A2725" t="str">
            <v>OP</v>
          </cell>
          <cell r="B2725" t="str">
            <v>Quá 24h</v>
          </cell>
          <cell r="D2725" t="str">
            <v>Khiếu nại về dịch vụ FTTH</v>
          </cell>
          <cell r="W2725" t="str">
            <v>Đã đóng</v>
          </cell>
          <cell r="AJ2725" t="str">
            <v>Tuyên Quang</v>
          </cell>
          <cell r="BX2725" t="str">
            <v>AON</v>
          </cell>
        </row>
        <row r="2726">
          <cell r="A2726" t="str">
            <v>OP</v>
          </cell>
          <cell r="B2726" t="str">
            <v>Quá 24h</v>
          </cell>
          <cell r="D2726" t="str">
            <v>Khiếu nại về dịch vụ FTTH</v>
          </cell>
          <cell r="W2726" t="str">
            <v>Đã đóng</v>
          </cell>
          <cell r="AJ2726" t="str">
            <v>Phú Thọ</v>
          </cell>
          <cell r="BX2726" t="str">
            <v>AON</v>
          </cell>
        </row>
        <row r="2727">
          <cell r="A2727" t="str">
            <v>OP</v>
          </cell>
          <cell r="B2727" t="str">
            <v>Quá 24h</v>
          </cell>
          <cell r="D2727" t="str">
            <v>Khiếu nại về dịch vụ FTTH</v>
          </cell>
          <cell r="W2727" t="str">
            <v>Đã đóng</v>
          </cell>
          <cell r="AJ2727" t="str">
            <v>TP HCM</v>
          </cell>
          <cell r="BX2727" t="str">
            <v>AON</v>
          </cell>
        </row>
        <row r="2728">
          <cell r="A2728" t="str">
            <v>OP</v>
          </cell>
          <cell r="B2728" t="str">
            <v>Quá 24h</v>
          </cell>
          <cell r="D2728" t="str">
            <v>Khiếu nại về dịch vụ FTTH</v>
          </cell>
          <cell r="W2728" t="str">
            <v>Đã đóng</v>
          </cell>
          <cell r="AJ2728" t="str">
            <v>TP HCM</v>
          </cell>
          <cell r="BX2728" t="str">
            <v>AON</v>
          </cell>
        </row>
        <row r="2729">
          <cell r="A2729" t="str">
            <v>OP</v>
          </cell>
          <cell r="B2729" t="str">
            <v>Quá 24h</v>
          </cell>
          <cell r="D2729" t="str">
            <v>Khiếu nại về dịch vụ FTTH</v>
          </cell>
          <cell r="W2729" t="str">
            <v>Đã đóng</v>
          </cell>
          <cell r="AJ2729" t="str">
            <v>Hà Nội 2</v>
          </cell>
          <cell r="BX2729" t="str">
            <v>AON</v>
          </cell>
        </row>
        <row r="2730">
          <cell r="A2730" t="str">
            <v>OP</v>
          </cell>
          <cell r="B2730" t="str">
            <v>Quá 24h</v>
          </cell>
          <cell r="D2730" t="str">
            <v>Khiếu nại về dịch vụ FTTH</v>
          </cell>
          <cell r="W2730" t="str">
            <v>Đã đóng</v>
          </cell>
          <cell r="AJ2730" t="str">
            <v>Thái Bình</v>
          </cell>
          <cell r="BX2730" t="str">
            <v>AON</v>
          </cell>
        </row>
        <row r="2731">
          <cell r="A2731" t="str">
            <v>OP</v>
          </cell>
          <cell r="B2731" t="str">
            <v>Quá 24h</v>
          </cell>
          <cell r="D2731" t="str">
            <v>Khiếu nại về dịch vụ FTTH</v>
          </cell>
          <cell r="W2731" t="str">
            <v>Đã đóng</v>
          </cell>
          <cell r="AJ2731" t="str">
            <v>Hà Nội 1</v>
          </cell>
          <cell r="BX2731" t="str">
            <v>AON</v>
          </cell>
        </row>
        <row r="2732">
          <cell r="A2732" t="str">
            <v>OP</v>
          </cell>
          <cell r="B2732" t="str">
            <v>Quá 24h</v>
          </cell>
          <cell r="D2732" t="str">
            <v>Khiếu nại về dịch vụ FTTH</v>
          </cell>
          <cell r="W2732" t="str">
            <v>Đã đóng</v>
          </cell>
          <cell r="AJ2732" t="str">
            <v>Bến Tre</v>
          </cell>
          <cell r="BX2732" t="str">
            <v>AON</v>
          </cell>
        </row>
        <row r="2733">
          <cell r="A2733" t="str">
            <v>OP</v>
          </cell>
          <cell r="B2733" t="str">
            <v>Quá 24h</v>
          </cell>
          <cell r="D2733" t="str">
            <v>Khiếu nại về dịch vụ FTTH</v>
          </cell>
          <cell r="W2733" t="str">
            <v>Đã đóng</v>
          </cell>
          <cell r="AJ2733" t="str">
            <v>Bắc Giang</v>
          </cell>
          <cell r="BX2733" t="str">
            <v>AON</v>
          </cell>
        </row>
        <row r="2734">
          <cell r="A2734" t="str">
            <v>OP</v>
          </cell>
          <cell r="B2734" t="str">
            <v>Quá 24h</v>
          </cell>
          <cell r="D2734" t="str">
            <v>Khiếu nại về dịch vụ FTTH</v>
          </cell>
          <cell r="W2734" t="str">
            <v>Đã đóng</v>
          </cell>
          <cell r="AJ2734" t="str">
            <v>Ninh Bình</v>
          </cell>
          <cell r="BX2734" t="str">
            <v>AON</v>
          </cell>
        </row>
        <row r="2735">
          <cell r="A2735" t="str">
            <v>OP</v>
          </cell>
          <cell r="B2735" t="str">
            <v>Quá 24h</v>
          </cell>
          <cell r="D2735" t="str">
            <v>Khiếu nại về dịch vụ FTTH</v>
          </cell>
          <cell r="W2735" t="str">
            <v>Đang xử lý</v>
          </cell>
          <cell r="AJ2735" t="str">
            <v>TP HCM</v>
          </cell>
          <cell r="BX2735" t="str">
            <v>AON</v>
          </cell>
        </row>
        <row r="2736">
          <cell r="A2736" t="str">
            <v>OP</v>
          </cell>
          <cell r="B2736" t="str">
            <v>Quá 24h</v>
          </cell>
          <cell r="D2736" t="str">
            <v>Khiếu nại về dịch vụ FTTH</v>
          </cell>
          <cell r="W2736" t="str">
            <v>Đã đóng</v>
          </cell>
          <cell r="AJ2736" t="str">
            <v>TP HCM</v>
          </cell>
          <cell r="BX2736" t="str">
            <v>AON</v>
          </cell>
        </row>
        <row r="2737">
          <cell r="A2737" t="str">
            <v>OP</v>
          </cell>
          <cell r="B2737" t="str">
            <v>Quá 24h</v>
          </cell>
          <cell r="D2737" t="str">
            <v>Khiếu nại về dịch vụ FTTH</v>
          </cell>
          <cell r="W2737" t="str">
            <v>Đã đóng</v>
          </cell>
          <cell r="AJ2737" t="str">
            <v>Tuyên Quang</v>
          </cell>
          <cell r="BX2737" t="str">
            <v>AON</v>
          </cell>
        </row>
        <row r="2738">
          <cell r="A2738" t="str">
            <v>OP</v>
          </cell>
          <cell r="B2738" t="str">
            <v>Quá 24h</v>
          </cell>
          <cell r="D2738" t="str">
            <v>Khiếu nại về dịch vụ FTTH</v>
          </cell>
          <cell r="W2738" t="str">
            <v>Đã đóng</v>
          </cell>
          <cell r="AJ2738" t="str">
            <v>Bến Tre</v>
          </cell>
          <cell r="BX2738" t="str">
            <v>AON</v>
          </cell>
        </row>
        <row r="2739">
          <cell r="A2739" t="str">
            <v>OP</v>
          </cell>
          <cell r="B2739" t="str">
            <v>Quá 24h</v>
          </cell>
          <cell r="D2739" t="str">
            <v>Khiếu nại về dịch vụ FTTH</v>
          </cell>
          <cell r="W2739" t="str">
            <v>Đã đóng</v>
          </cell>
          <cell r="AJ2739" t="str">
            <v>Nghệ An</v>
          </cell>
          <cell r="BX2739" t="str">
            <v>AON</v>
          </cell>
        </row>
        <row r="2740">
          <cell r="A2740" t="str">
            <v>OP</v>
          </cell>
          <cell r="B2740" t="str">
            <v>Quá 24h</v>
          </cell>
          <cell r="D2740" t="str">
            <v>Khiếu nại về dịch vụ FTTH</v>
          </cell>
          <cell r="W2740" t="str">
            <v>Đã đóng</v>
          </cell>
          <cell r="AJ2740" t="str">
            <v>Bến Tre</v>
          </cell>
          <cell r="BX2740" t="str">
            <v>AON</v>
          </cell>
        </row>
        <row r="2741">
          <cell r="A2741" t="str">
            <v>OP</v>
          </cell>
          <cell r="B2741" t="str">
            <v>Quá 24h</v>
          </cell>
          <cell r="D2741" t="str">
            <v>Khiếu nại về dịch vụ FTTH</v>
          </cell>
          <cell r="W2741" t="str">
            <v>Đã đóng</v>
          </cell>
          <cell r="AJ2741" t="str">
            <v>TP HCM</v>
          </cell>
          <cell r="BX2741" t="str">
            <v>AON</v>
          </cell>
        </row>
        <row r="2742">
          <cell r="A2742" t="str">
            <v>OP</v>
          </cell>
          <cell r="B2742" t="str">
            <v>Quá 24h</v>
          </cell>
          <cell r="D2742" t="str">
            <v>Khiếu nại về dịch vụ NextTV</v>
          </cell>
          <cell r="W2742" t="str">
            <v>Đang xử lý</v>
          </cell>
          <cell r="AJ2742" t="str">
            <v>Phú Thọ</v>
          </cell>
          <cell r="BX2742" t="str">
            <v>AON</v>
          </cell>
        </row>
        <row r="2743">
          <cell r="A2743" t="str">
            <v>OP</v>
          </cell>
          <cell r="B2743" t="str">
            <v>Quá 24h</v>
          </cell>
          <cell r="D2743" t="str">
            <v>Khiếu nại về dịch vụ FTTH</v>
          </cell>
          <cell r="W2743" t="str">
            <v>Đang xử lý</v>
          </cell>
          <cell r="AJ2743" t="str">
            <v>Tây Ninh</v>
          </cell>
          <cell r="BX2743" t="str">
            <v>AON</v>
          </cell>
        </row>
        <row r="2744">
          <cell r="A2744" t="str">
            <v>OP</v>
          </cell>
          <cell r="B2744" t="str">
            <v>Quá 24h</v>
          </cell>
          <cell r="D2744" t="str">
            <v>Khiếu nại về dịch vụ FTTH</v>
          </cell>
          <cell r="W2744" t="str">
            <v>Đã đóng</v>
          </cell>
          <cell r="AJ2744" t="str">
            <v>Hải Phòng</v>
          </cell>
          <cell r="BX2744" t="str">
            <v>AON</v>
          </cell>
        </row>
        <row r="2745">
          <cell r="A2745" t="str">
            <v>OP</v>
          </cell>
          <cell r="B2745" t="str">
            <v>Quá 24h</v>
          </cell>
          <cell r="D2745" t="str">
            <v>Khiếu nại về dịch vụ FTTH</v>
          </cell>
          <cell r="W2745" t="str">
            <v>Đã đóng</v>
          </cell>
          <cell r="AJ2745" t="str">
            <v>TP HCM</v>
          </cell>
          <cell r="BX2745" t="str">
            <v>AON</v>
          </cell>
        </row>
        <row r="2746">
          <cell r="A2746" t="str">
            <v>OP</v>
          </cell>
          <cell r="B2746" t="str">
            <v>Quá 24h</v>
          </cell>
          <cell r="D2746" t="str">
            <v>Khiếu nại về dịch vụ FTTH</v>
          </cell>
          <cell r="W2746" t="str">
            <v>Đã đóng</v>
          </cell>
          <cell r="AJ2746" t="str">
            <v>Hưng Yên</v>
          </cell>
          <cell r="BX2746" t="str">
            <v>AON</v>
          </cell>
        </row>
        <row r="2747">
          <cell r="A2747" t="str">
            <v>OP</v>
          </cell>
          <cell r="B2747" t="str">
            <v>Quá 24h</v>
          </cell>
          <cell r="D2747" t="str">
            <v>Khiếu nại về dịch vụ FTTH</v>
          </cell>
          <cell r="W2747" t="str">
            <v>Đã đóng</v>
          </cell>
          <cell r="AJ2747" t="str">
            <v>Hà Nội 1</v>
          </cell>
          <cell r="BX2747" t="str">
            <v>AON</v>
          </cell>
        </row>
        <row r="2748">
          <cell r="A2748" t="str">
            <v>OP</v>
          </cell>
          <cell r="B2748" t="str">
            <v>Quá 24h</v>
          </cell>
          <cell r="D2748" t="str">
            <v>Khiếu nại về dịch vụ FTTH</v>
          </cell>
          <cell r="W2748" t="str">
            <v>Đã đóng</v>
          </cell>
          <cell r="AJ2748" t="str">
            <v>TP HCM</v>
          </cell>
          <cell r="BX2748" t="str">
            <v>AON</v>
          </cell>
        </row>
        <row r="2749">
          <cell r="A2749" t="str">
            <v>OP</v>
          </cell>
          <cell r="B2749" t="str">
            <v>Quá 24h</v>
          </cell>
          <cell r="D2749" t="str">
            <v>Khiếu nại về dịch vụ FTTH</v>
          </cell>
          <cell r="W2749" t="str">
            <v>Đã đóng</v>
          </cell>
          <cell r="AJ2749" t="str">
            <v>Hà Nội 2</v>
          </cell>
          <cell r="BX2749" t="str">
            <v>AON</v>
          </cell>
        </row>
        <row r="2750">
          <cell r="A2750" t="str">
            <v>OP</v>
          </cell>
          <cell r="B2750" t="str">
            <v>Quá 24h</v>
          </cell>
          <cell r="D2750" t="str">
            <v>Khiếu nại về dịch vụ FTTH</v>
          </cell>
          <cell r="W2750" t="str">
            <v>Đã đóng</v>
          </cell>
          <cell r="AJ2750" t="str">
            <v>Ninh Bình</v>
          </cell>
          <cell r="BX2750" t="str">
            <v>AON</v>
          </cell>
        </row>
        <row r="2751">
          <cell r="A2751" t="str">
            <v>OP</v>
          </cell>
          <cell r="B2751" t="str">
            <v>Quá 24h</v>
          </cell>
          <cell r="D2751" t="str">
            <v>Khiếu nại về dịch vụ FTTH</v>
          </cell>
          <cell r="W2751" t="str">
            <v>Đã đóng</v>
          </cell>
          <cell r="AJ2751" t="str">
            <v>Bình Thuận</v>
          </cell>
          <cell r="BX2751" t="str">
            <v>AON</v>
          </cell>
        </row>
        <row r="2752">
          <cell r="A2752" t="str">
            <v>OP</v>
          </cell>
          <cell r="B2752" t="str">
            <v>Quá 24h</v>
          </cell>
          <cell r="D2752" t="str">
            <v>Khiếu nại về dịch vụ FTTH</v>
          </cell>
          <cell r="W2752" t="str">
            <v>Đã đóng</v>
          </cell>
          <cell r="AJ2752" t="str">
            <v>Hải Phòng</v>
          </cell>
          <cell r="BX2752" t="str">
            <v>AON</v>
          </cell>
        </row>
        <row r="2753">
          <cell r="A2753" t="str">
            <v>OP</v>
          </cell>
          <cell r="B2753" t="str">
            <v>Quá 24h</v>
          </cell>
          <cell r="D2753" t="str">
            <v>Khiếu nại về dịch vụ FTTH</v>
          </cell>
          <cell r="W2753" t="str">
            <v>Đã đóng</v>
          </cell>
          <cell r="AJ2753" t="str">
            <v>Hưng Yên</v>
          </cell>
          <cell r="BX2753" t="str">
            <v>AON</v>
          </cell>
        </row>
        <row r="2754">
          <cell r="A2754" t="str">
            <v>OP</v>
          </cell>
          <cell r="B2754" t="str">
            <v>Quá 24h</v>
          </cell>
          <cell r="D2754" t="str">
            <v>Khiếu nại về dịch vụ FTTH</v>
          </cell>
          <cell r="W2754" t="str">
            <v>Đã đóng</v>
          </cell>
          <cell r="AJ2754" t="str">
            <v>Bình Dương</v>
          </cell>
          <cell r="BX2754" t="str">
            <v>AON</v>
          </cell>
        </row>
        <row r="2755">
          <cell r="A2755" t="str">
            <v>OP</v>
          </cell>
          <cell r="B2755" t="str">
            <v>Quá 24h</v>
          </cell>
          <cell r="D2755" t="str">
            <v>Khiếu nại về dịch vụ FTTH</v>
          </cell>
          <cell r="W2755" t="str">
            <v>Đã đóng</v>
          </cell>
          <cell r="AJ2755" t="str">
            <v>Thái Bình</v>
          </cell>
          <cell r="BX2755" t="str">
            <v>AON</v>
          </cell>
        </row>
        <row r="2756">
          <cell r="A2756" t="str">
            <v>OP</v>
          </cell>
          <cell r="B2756" t="str">
            <v>Quá 24h</v>
          </cell>
          <cell r="D2756" t="str">
            <v>Khiếu nại về dịch vụ FTTH</v>
          </cell>
          <cell r="W2756" t="str">
            <v>Đã đóng</v>
          </cell>
          <cell r="AJ2756" t="str">
            <v>Long An</v>
          </cell>
          <cell r="BX2756" t="str">
            <v>AON</v>
          </cell>
        </row>
        <row r="2757">
          <cell r="A2757" t="str">
            <v>OP</v>
          </cell>
          <cell r="B2757" t="str">
            <v>Quá 24h</v>
          </cell>
          <cell r="D2757" t="str">
            <v>Khiếu nại về dịch vụ FTTH</v>
          </cell>
          <cell r="W2757" t="str">
            <v>Đã đóng</v>
          </cell>
          <cell r="AJ2757" t="str">
            <v>Bình Dương</v>
          </cell>
          <cell r="BX2757" t="str">
            <v>AON</v>
          </cell>
        </row>
        <row r="2758">
          <cell r="A2758" t="str">
            <v>OP</v>
          </cell>
          <cell r="B2758" t="str">
            <v>Quá 24h</v>
          </cell>
          <cell r="D2758" t="str">
            <v>Khiếu nại về dịch vụ FTTH</v>
          </cell>
          <cell r="W2758" t="str">
            <v>Đã đóng</v>
          </cell>
          <cell r="AJ2758" t="str">
            <v>Thái Bình</v>
          </cell>
          <cell r="BX2758" t="str">
            <v>AON</v>
          </cell>
        </row>
        <row r="2759">
          <cell r="A2759" t="str">
            <v>OP</v>
          </cell>
          <cell r="B2759" t="str">
            <v>Quá 24h</v>
          </cell>
          <cell r="D2759" t="str">
            <v>Khiếu nại về dịch vụ FTTH</v>
          </cell>
          <cell r="W2759" t="str">
            <v>Đã đóng</v>
          </cell>
          <cell r="AJ2759" t="str">
            <v>Tuyên Quang</v>
          </cell>
          <cell r="BX2759" t="str">
            <v>AON</v>
          </cell>
        </row>
        <row r="2760">
          <cell r="A2760" t="str">
            <v>OP</v>
          </cell>
          <cell r="B2760" t="str">
            <v>Quá 24h</v>
          </cell>
          <cell r="D2760" t="str">
            <v>Khiếu nại về dịch vụ FTTH</v>
          </cell>
          <cell r="W2760" t="str">
            <v>Đã đóng</v>
          </cell>
          <cell r="AJ2760" t="str">
            <v>TP HCM</v>
          </cell>
          <cell r="BX2760" t="str">
            <v>AON</v>
          </cell>
        </row>
        <row r="2761">
          <cell r="A2761" t="str">
            <v>OP</v>
          </cell>
          <cell r="B2761" t="str">
            <v>Quá 24h</v>
          </cell>
          <cell r="D2761" t="str">
            <v>Khiếu nại về dịch vụ FTTH</v>
          </cell>
          <cell r="W2761" t="str">
            <v>Đã đóng</v>
          </cell>
          <cell r="AJ2761" t="str">
            <v>Hà Nội 2</v>
          </cell>
          <cell r="BX2761" t="str">
            <v>AON</v>
          </cell>
        </row>
        <row r="2762">
          <cell r="A2762" t="str">
            <v>OP</v>
          </cell>
          <cell r="B2762" t="str">
            <v>Quá 24h</v>
          </cell>
          <cell r="D2762" t="str">
            <v>Khiếu nại về dịch vụ FTTH</v>
          </cell>
          <cell r="W2762" t="str">
            <v>Đã đóng</v>
          </cell>
          <cell r="AJ2762" t="str">
            <v>Hà Nội 1</v>
          </cell>
          <cell r="BX2762" t="str">
            <v>AON</v>
          </cell>
        </row>
        <row r="2763">
          <cell r="A2763" t="str">
            <v>OP</v>
          </cell>
          <cell r="B2763" t="str">
            <v>Quá 24h</v>
          </cell>
          <cell r="D2763" t="str">
            <v>Khiếu nại về dịch vụ FTTH</v>
          </cell>
          <cell r="W2763" t="str">
            <v>Đã đóng</v>
          </cell>
          <cell r="AJ2763" t="str">
            <v>Hải Phòng</v>
          </cell>
          <cell r="BX2763" t="str">
            <v>AON</v>
          </cell>
        </row>
        <row r="2764">
          <cell r="A2764" t="str">
            <v>OP</v>
          </cell>
          <cell r="B2764" t="str">
            <v>Quá 24h</v>
          </cell>
          <cell r="D2764" t="str">
            <v>Khiếu nại về dịch vụ FTTH</v>
          </cell>
          <cell r="W2764" t="str">
            <v>Đã đóng</v>
          </cell>
          <cell r="AJ2764" t="str">
            <v>Bắc Ninh</v>
          </cell>
          <cell r="BX2764" t="str">
            <v>AON</v>
          </cell>
        </row>
        <row r="2765">
          <cell r="A2765" t="str">
            <v>OP</v>
          </cell>
          <cell r="B2765" t="str">
            <v>Quá 24h</v>
          </cell>
          <cell r="D2765" t="str">
            <v>Khiếu nại về dịch vụ NextTV</v>
          </cell>
          <cell r="W2765" t="str">
            <v>Đang xử lý</v>
          </cell>
          <cell r="AJ2765" t="str">
            <v>Nghệ An</v>
          </cell>
          <cell r="BX2765" t="str">
            <v>AON</v>
          </cell>
        </row>
        <row r="2766">
          <cell r="A2766" t="str">
            <v>OP</v>
          </cell>
          <cell r="B2766" t="str">
            <v>Quá 24h</v>
          </cell>
          <cell r="D2766" t="str">
            <v>Khiếu nại về dịch vụ FTTH</v>
          </cell>
          <cell r="W2766" t="str">
            <v>Đã đóng</v>
          </cell>
          <cell r="AJ2766" t="str">
            <v>Đắc Nông</v>
          </cell>
          <cell r="BX2766" t="str">
            <v>AON</v>
          </cell>
        </row>
        <row r="2767">
          <cell r="A2767" t="str">
            <v>OP</v>
          </cell>
          <cell r="B2767" t="str">
            <v>Quá 24h</v>
          </cell>
          <cell r="D2767" t="str">
            <v>Khiếu nại về dịch vụ FTTH</v>
          </cell>
          <cell r="W2767" t="str">
            <v>Đã đóng</v>
          </cell>
          <cell r="AJ2767" t="str">
            <v>Phú Thọ</v>
          </cell>
          <cell r="BX2767" t="str">
            <v>AON</v>
          </cell>
        </row>
        <row r="2768">
          <cell r="A2768" t="str">
            <v>OP</v>
          </cell>
          <cell r="B2768" t="str">
            <v>Quá 24h</v>
          </cell>
          <cell r="D2768" t="str">
            <v>Khiếu nại về dịch vụ FTTH</v>
          </cell>
          <cell r="W2768" t="str">
            <v>Đã đóng</v>
          </cell>
          <cell r="AJ2768" t="str">
            <v xml:space="preserve">Đồng Nai </v>
          </cell>
          <cell r="BX2768" t="str">
            <v>AON</v>
          </cell>
        </row>
        <row r="2769">
          <cell r="A2769" t="str">
            <v>OP</v>
          </cell>
          <cell r="B2769" t="str">
            <v>Quá 24h</v>
          </cell>
          <cell r="D2769" t="str">
            <v>Khiếu nại về dịch vụ FTTH</v>
          </cell>
          <cell r="W2769" t="str">
            <v>Đã đóng</v>
          </cell>
          <cell r="AJ2769" t="str">
            <v>TP HCM</v>
          </cell>
          <cell r="BX2769" t="str">
            <v>AON</v>
          </cell>
        </row>
        <row r="2770">
          <cell r="A2770" t="str">
            <v>OP</v>
          </cell>
          <cell r="B2770" t="str">
            <v>Quá 24h</v>
          </cell>
          <cell r="D2770" t="str">
            <v>Khiếu nại về dịch vụ FTTH</v>
          </cell>
          <cell r="W2770" t="str">
            <v>Đang xử lý</v>
          </cell>
          <cell r="AJ2770" t="str">
            <v xml:space="preserve">Đà Nẵng </v>
          </cell>
          <cell r="BX2770" t="str">
            <v>GPON</v>
          </cell>
        </row>
        <row r="2771">
          <cell r="A2771" t="str">
            <v>OP</v>
          </cell>
          <cell r="B2771" t="str">
            <v>Quá 24h</v>
          </cell>
          <cell r="D2771" t="str">
            <v>Khiếu nại về dịch vụ FTTH</v>
          </cell>
          <cell r="W2771" t="str">
            <v>Đã đóng</v>
          </cell>
          <cell r="AJ2771" t="str">
            <v>Thanh Hoá</v>
          </cell>
          <cell r="BX2771" t="str">
            <v>AON</v>
          </cell>
        </row>
        <row r="2772">
          <cell r="A2772" t="str">
            <v>OP</v>
          </cell>
          <cell r="B2772" t="str">
            <v>Quá 24h</v>
          </cell>
          <cell r="D2772" t="str">
            <v>Khiếu nại về dịch vụ FTTH</v>
          </cell>
          <cell r="W2772" t="str">
            <v>Đã đóng</v>
          </cell>
          <cell r="AJ2772" t="str">
            <v>Hà Nội 2</v>
          </cell>
          <cell r="BX2772" t="str">
            <v>AON</v>
          </cell>
        </row>
        <row r="2773">
          <cell r="A2773" t="str">
            <v>OP</v>
          </cell>
          <cell r="B2773" t="str">
            <v>Quá 24h</v>
          </cell>
          <cell r="D2773" t="str">
            <v>Khiếu nại về dịch vụ FTTH</v>
          </cell>
          <cell r="W2773" t="str">
            <v>Đang xử lý</v>
          </cell>
          <cell r="AJ2773" t="str">
            <v>Bắc Ninh</v>
          </cell>
          <cell r="BX2773" t="str">
            <v>AON</v>
          </cell>
        </row>
        <row r="2774">
          <cell r="A2774" t="str">
            <v>OP</v>
          </cell>
          <cell r="B2774" t="str">
            <v>Quá 24h</v>
          </cell>
          <cell r="D2774" t="str">
            <v>Khiếu nại về dịch vụ FTTH</v>
          </cell>
          <cell r="W2774" t="str">
            <v>Đã đóng</v>
          </cell>
          <cell r="AJ2774" t="str">
            <v>Kon Tum</v>
          </cell>
          <cell r="BX2774" t="str">
            <v>AON</v>
          </cell>
        </row>
        <row r="2775">
          <cell r="A2775" t="str">
            <v>OP</v>
          </cell>
          <cell r="B2775" t="str">
            <v>Quá 24h</v>
          </cell>
          <cell r="D2775" t="str">
            <v>Khiếu nại về dịch vụ FTTH</v>
          </cell>
          <cell r="W2775" t="str">
            <v>Đã đóng</v>
          </cell>
          <cell r="AJ2775" t="str">
            <v>Long An</v>
          </cell>
          <cell r="BX2775" t="str">
            <v>AON</v>
          </cell>
        </row>
        <row r="2776">
          <cell r="A2776" t="str">
            <v>OP</v>
          </cell>
          <cell r="B2776" t="str">
            <v>Quá 24h</v>
          </cell>
          <cell r="D2776" t="str">
            <v>Khiếu nại về dịch vụ FTTH</v>
          </cell>
          <cell r="W2776" t="str">
            <v>Đã đóng</v>
          </cell>
          <cell r="AJ2776" t="str">
            <v>Thanh Hoá</v>
          </cell>
          <cell r="BX2776" t="str">
            <v>AON</v>
          </cell>
        </row>
        <row r="2777">
          <cell r="A2777" t="str">
            <v>OP</v>
          </cell>
          <cell r="B2777" t="str">
            <v>Quá 24h</v>
          </cell>
          <cell r="D2777" t="str">
            <v>Khiếu nại về dịch vụ FTTH</v>
          </cell>
          <cell r="W2777" t="str">
            <v>Đã đóng</v>
          </cell>
          <cell r="AJ2777" t="str">
            <v>Thanh Hoá</v>
          </cell>
          <cell r="BX2777" t="str">
            <v>AON</v>
          </cell>
        </row>
        <row r="2778">
          <cell r="A2778" t="str">
            <v>OP</v>
          </cell>
          <cell r="B2778" t="str">
            <v>Quá 24h</v>
          </cell>
          <cell r="D2778" t="str">
            <v>Khiếu nại về dịch vụ FTTH</v>
          </cell>
          <cell r="W2778" t="str">
            <v>Đang xử lý</v>
          </cell>
          <cell r="AJ2778" t="str">
            <v>Hà Nội 1</v>
          </cell>
          <cell r="BX2778" t="str">
            <v>AON</v>
          </cell>
        </row>
        <row r="2779">
          <cell r="A2779" t="str">
            <v>OP</v>
          </cell>
          <cell r="B2779" t="str">
            <v>Quá 24h</v>
          </cell>
          <cell r="D2779" t="str">
            <v>Khiếu nại về dịch vụ FTTH</v>
          </cell>
          <cell r="W2779" t="str">
            <v>Đã đóng</v>
          </cell>
          <cell r="AJ2779" t="str">
            <v>Sóc Trăng</v>
          </cell>
          <cell r="BX2779" t="str">
            <v>AON</v>
          </cell>
        </row>
        <row r="2780">
          <cell r="A2780" t="str">
            <v>OP</v>
          </cell>
          <cell r="B2780" t="str">
            <v>Quá 24h</v>
          </cell>
          <cell r="D2780" t="str">
            <v>Khiếu nại về dịch vụ FTTH</v>
          </cell>
          <cell r="W2780" t="str">
            <v>Đã đóng</v>
          </cell>
          <cell r="AJ2780" t="str">
            <v>Long An</v>
          </cell>
          <cell r="BX2780" t="str">
            <v>AON</v>
          </cell>
        </row>
        <row r="2781">
          <cell r="A2781" t="str">
            <v>OP</v>
          </cell>
          <cell r="B2781" t="str">
            <v>Quá 24h</v>
          </cell>
          <cell r="D2781" t="str">
            <v>Khiếu nại về dịch vụ FTTH</v>
          </cell>
          <cell r="W2781" t="str">
            <v>Đã đóng</v>
          </cell>
          <cell r="AJ2781" t="str">
            <v>Gia Lai</v>
          </cell>
          <cell r="BX2781" t="str">
            <v>AON</v>
          </cell>
        </row>
        <row r="2782">
          <cell r="A2782" t="str">
            <v>OP</v>
          </cell>
          <cell r="B2782" t="str">
            <v>Quá 24h</v>
          </cell>
          <cell r="D2782" t="str">
            <v>Khiếu nại về dịch vụ NextTV</v>
          </cell>
          <cell r="W2782" t="str">
            <v>Đang xử lý</v>
          </cell>
          <cell r="AJ2782" t="str">
            <v>Thanh Hoá</v>
          </cell>
          <cell r="BX2782" t="str">
            <v>AON</v>
          </cell>
        </row>
        <row r="2783">
          <cell r="A2783" t="str">
            <v>OP</v>
          </cell>
          <cell r="B2783" t="str">
            <v>Quá 24h</v>
          </cell>
          <cell r="D2783" t="str">
            <v>Khiếu nại về dịch vụ FTTH</v>
          </cell>
          <cell r="W2783" t="str">
            <v>Đã đóng</v>
          </cell>
          <cell r="AJ2783" t="str">
            <v>Thanh Hoá</v>
          </cell>
          <cell r="BX2783" t="str">
            <v>AON</v>
          </cell>
        </row>
        <row r="2784">
          <cell r="A2784" t="str">
            <v>OP</v>
          </cell>
          <cell r="B2784" t="str">
            <v>Quá 24h</v>
          </cell>
          <cell r="D2784" t="str">
            <v>Khiếu nại về dịch vụ FTTH</v>
          </cell>
          <cell r="W2784" t="str">
            <v>Đã đóng</v>
          </cell>
          <cell r="AJ2784" t="str">
            <v>Bến Tre</v>
          </cell>
          <cell r="BX2784" t="str">
            <v>AON</v>
          </cell>
        </row>
        <row r="2785">
          <cell r="A2785" t="str">
            <v>OP</v>
          </cell>
          <cell r="B2785" t="str">
            <v>Quá 24h</v>
          </cell>
          <cell r="D2785" t="str">
            <v>Khiếu nại về dịch vụ FTTH</v>
          </cell>
          <cell r="W2785" t="str">
            <v>Đã đóng</v>
          </cell>
          <cell r="AJ2785" t="str">
            <v>Thái Bình</v>
          </cell>
          <cell r="BX2785" t="str">
            <v>AON</v>
          </cell>
        </row>
        <row r="2786">
          <cell r="A2786" t="str">
            <v>OP</v>
          </cell>
          <cell r="B2786" t="str">
            <v>Quá 24h</v>
          </cell>
          <cell r="D2786" t="str">
            <v>Khiếu nại về dịch vụ FTTH</v>
          </cell>
          <cell r="W2786" t="str">
            <v>Đã đóng</v>
          </cell>
          <cell r="AJ2786" t="str">
            <v>TP HCM</v>
          </cell>
          <cell r="BX2786" t="str">
            <v>AON</v>
          </cell>
        </row>
        <row r="2787">
          <cell r="A2787" t="str">
            <v>OP</v>
          </cell>
          <cell r="B2787" t="str">
            <v>Quá 24h</v>
          </cell>
          <cell r="D2787" t="str">
            <v>Khiếu nại về dịch vụ FTTH</v>
          </cell>
          <cell r="W2787" t="str">
            <v>Đã đóng</v>
          </cell>
          <cell r="AJ2787" t="str">
            <v>Cần Thơ</v>
          </cell>
          <cell r="BX2787" t="str">
            <v>AON</v>
          </cell>
        </row>
        <row r="2788">
          <cell r="A2788" t="str">
            <v>OP</v>
          </cell>
          <cell r="B2788" t="str">
            <v>Quá 24h</v>
          </cell>
          <cell r="D2788" t="str">
            <v>Khiếu nại về dịch vụ FTTH</v>
          </cell>
          <cell r="W2788" t="str">
            <v>Đã đóng</v>
          </cell>
          <cell r="AJ2788" t="str">
            <v>TP HCM</v>
          </cell>
          <cell r="BX2788" t="str">
            <v>AON</v>
          </cell>
        </row>
        <row r="2789">
          <cell r="A2789" t="str">
            <v>OP</v>
          </cell>
          <cell r="B2789" t="str">
            <v>Quá 24h</v>
          </cell>
          <cell r="D2789" t="str">
            <v>Khiếu nại về dịch vụ FTTH</v>
          </cell>
          <cell r="W2789" t="str">
            <v>Đã đóng</v>
          </cell>
          <cell r="AJ2789" t="str">
            <v>Ninh Bình</v>
          </cell>
          <cell r="BX2789" t="str">
            <v>AON</v>
          </cell>
        </row>
        <row r="2790">
          <cell r="A2790" t="str">
            <v>OP</v>
          </cell>
          <cell r="B2790" t="str">
            <v>Quá 24h</v>
          </cell>
          <cell r="D2790" t="str">
            <v>Khiếu nại về dịch vụ NextTV</v>
          </cell>
          <cell r="W2790" t="str">
            <v>Đã đóng</v>
          </cell>
          <cell r="AJ2790" t="str">
            <v>Thái Bình</v>
          </cell>
          <cell r="BX2790" t="str">
            <v>AON</v>
          </cell>
        </row>
        <row r="2791">
          <cell r="A2791" t="str">
            <v>OP</v>
          </cell>
          <cell r="B2791" t="str">
            <v>Quá 24h</v>
          </cell>
          <cell r="D2791" t="str">
            <v>Khiếu nại về dịch vụ FTTH</v>
          </cell>
          <cell r="W2791" t="str">
            <v>Đang xử lý</v>
          </cell>
          <cell r="AJ2791" t="str">
            <v>Bến Tre</v>
          </cell>
          <cell r="BX2791" t="str">
            <v>AON</v>
          </cell>
        </row>
        <row r="2792">
          <cell r="A2792" t="str">
            <v>OP</v>
          </cell>
          <cell r="B2792" t="str">
            <v>Quá 24h</v>
          </cell>
          <cell r="D2792" t="str">
            <v>Khiếu nại về dịch vụ FTTH</v>
          </cell>
          <cell r="W2792" t="str">
            <v>Đã đóng</v>
          </cell>
          <cell r="AJ2792" t="str">
            <v xml:space="preserve">Đà Nẵng </v>
          </cell>
          <cell r="BX2792" t="str">
            <v>AON</v>
          </cell>
        </row>
        <row r="2793">
          <cell r="A2793" t="str">
            <v>OP</v>
          </cell>
          <cell r="B2793" t="str">
            <v>Quá 24h</v>
          </cell>
          <cell r="D2793" t="str">
            <v>Khiếu nại về dịch vụ FTTH</v>
          </cell>
          <cell r="W2793" t="str">
            <v>Đã đóng</v>
          </cell>
          <cell r="AJ2793" t="str">
            <v>Ninh Thuận</v>
          </cell>
          <cell r="BX2793" t="str">
            <v>AON</v>
          </cell>
        </row>
        <row r="2794">
          <cell r="A2794" t="str">
            <v>OP</v>
          </cell>
          <cell r="B2794" t="str">
            <v>Quá 24h</v>
          </cell>
          <cell r="D2794" t="str">
            <v>Khiếu nại về dịch vụ FTTH</v>
          </cell>
          <cell r="W2794" t="str">
            <v>Đã đóng</v>
          </cell>
          <cell r="AJ2794" t="str">
            <v>Long An</v>
          </cell>
          <cell r="BX2794" t="str">
            <v>AON</v>
          </cell>
        </row>
        <row r="2795">
          <cell r="A2795" t="str">
            <v>OP</v>
          </cell>
          <cell r="B2795" t="str">
            <v>Quá 24h</v>
          </cell>
          <cell r="D2795" t="str">
            <v>Khiếu nại về dịch vụ FTTH</v>
          </cell>
          <cell r="W2795" t="str">
            <v>Đã đóng</v>
          </cell>
          <cell r="AJ2795" t="str">
            <v>Bến Tre</v>
          </cell>
          <cell r="BX2795" t="str">
            <v>AON</v>
          </cell>
        </row>
        <row r="2796">
          <cell r="A2796" t="str">
            <v>OP</v>
          </cell>
          <cell r="B2796" t="str">
            <v>Quá 24h</v>
          </cell>
          <cell r="D2796" t="str">
            <v>Khiếu nại về dịch vụ FTTH</v>
          </cell>
          <cell r="W2796" t="str">
            <v>Đã đóng</v>
          </cell>
          <cell r="AJ2796" t="str">
            <v xml:space="preserve">Đà Nẵng </v>
          </cell>
          <cell r="BX2796" t="str">
            <v>AON</v>
          </cell>
        </row>
        <row r="2797">
          <cell r="A2797" t="str">
            <v>OP</v>
          </cell>
          <cell r="B2797" t="str">
            <v>Quá 24h</v>
          </cell>
          <cell r="D2797" t="str">
            <v>Khiếu nại về dịch vụ FTTH</v>
          </cell>
          <cell r="W2797" t="str">
            <v>Đang xử lý</v>
          </cell>
          <cell r="AJ2797" t="str">
            <v>Long An</v>
          </cell>
          <cell r="BX2797" t="str">
            <v>AON</v>
          </cell>
        </row>
        <row r="2798">
          <cell r="A2798" t="str">
            <v>OP</v>
          </cell>
          <cell r="B2798" t="str">
            <v>Quá 24h</v>
          </cell>
          <cell r="D2798" t="str">
            <v>Khiếu nại về dịch vụ FTTH</v>
          </cell>
          <cell r="W2798" t="str">
            <v>Đang xử lý</v>
          </cell>
          <cell r="AJ2798" t="str">
            <v>Nghệ An</v>
          </cell>
          <cell r="BX2798" t="str">
            <v>AON</v>
          </cell>
        </row>
        <row r="2799">
          <cell r="A2799" t="str">
            <v>OP</v>
          </cell>
          <cell r="B2799" t="str">
            <v>Quá 24h</v>
          </cell>
          <cell r="D2799" t="str">
            <v>Khiếu nại về dịch vụ FTTH</v>
          </cell>
          <cell r="W2799" t="str">
            <v>Đang xử lý</v>
          </cell>
          <cell r="AJ2799" t="str">
            <v>Vĩnh Long</v>
          </cell>
          <cell r="BX2799" t="str">
            <v>AON</v>
          </cell>
        </row>
        <row r="2800">
          <cell r="A2800" t="str">
            <v>OP</v>
          </cell>
          <cell r="B2800" t="str">
            <v>Quá 24h</v>
          </cell>
          <cell r="D2800" t="str">
            <v>Khiếu nại về dịch vụ FTTH</v>
          </cell>
          <cell r="W2800" t="str">
            <v>Đang xử lý</v>
          </cell>
          <cell r="AJ2800" t="str">
            <v>An Giang</v>
          </cell>
          <cell r="BX2800" t="str">
            <v>AON</v>
          </cell>
        </row>
        <row r="2801">
          <cell r="A2801" t="str">
            <v>OP</v>
          </cell>
          <cell r="B2801" t="str">
            <v>Quá 24h</v>
          </cell>
          <cell r="D2801" t="str">
            <v>Khiếu nại về dịch vụ FTTH</v>
          </cell>
          <cell r="W2801" t="str">
            <v>Đã đóng</v>
          </cell>
          <cell r="AJ2801" t="str">
            <v>TP HCM</v>
          </cell>
          <cell r="BX2801" t="str">
            <v>AON</v>
          </cell>
        </row>
        <row r="2802">
          <cell r="A2802" t="str">
            <v>OP</v>
          </cell>
          <cell r="B2802" t="str">
            <v>Quá 24h</v>
          </cell>
          <cell r="D2802" t="str">
            <v>Khiếu nại về dịch vụ FTTH</v>
          </cell>
          <cell r="W2802" t="str">
            <v>Đã đóng</v>
          </cell>
          <cell r="AJ2802" t="str">
            <v>Hà Nội 1</v>
          </cell>
          <cell r="BX2802" t="str">
            <v>AON</v>
          </cell>
        </row>
        <row r="2803">
          <cell r="A2803" t="str">
            <v>OP</v>
          </cell>
          <cell r="B2803" t="str">
            <v>Quá 24h</v>
          </cell>
          <cell r="D2803" t="str">
            <v>Khiếu nại về dịch vụ FTTH</v>
          </cell>
          <cell r="W2803" t="str">
            <v>Đã đóng</v>
          </cell>
          <cell r="AJ2803" t="str">
            <v>Bình Định</v>
          </cell>
          <cell r="BX2803" t="str">
            <v>AON</v>
          </cell>
        </row>
        <row r="2804">
          <cell r="A2804" t="str">
            <v>OP</v>
          </cell>
          <cell r="B2804" t="str">
            <v>Quá 24h</v>
          </cell>
          <cell r="D2804" t="str">
            <v>Khiếu nại về dịch vụ FTTH</v>
          </cell>
          <cell r="W2804" t="str">
            <v>Đã đóng</v>
          </cell>
          <cell r="AJ2804" t="str">
            <v>Kiên Giang</v>
          </cell>
          <cell r="BX2804" t="str">
            <v>AON</v>
          </cell>
        </row>
        <row r="2805">
          <cell r="A2805" t="str">
            <v>OP</v>
          </cell>
          <cell r="B2805" t="str">
            <v>Quá 24h</v>
          </cell>
          <cell r="D2805" t="str">
            <v>Khiếu nại về dịch vụ NextTV</v>
          </cell>
          <cell r="W2805" t="str">
            <v>Đang xử lý</v>
          </cell>
          <cell r="AJ2805" t="str">
            <v>TP HCM</v>
          </cell>
          <cell r="BX2805" t="str">
            <v>AON</v>
          </cell>
        </row>
        <row r="2806">
          <cell r="A2806" t="str">
            <v>OP</v>
          </cell>
          <cell r="B2806" t="str">
            <v>Quá 24h</v>
          </cell>
          <cell r="D2806" t="str">
            <v>Khiếu nại về dịch vụ FTTH</v>
          </cell>
          <cell r="W2806" t="str">
            <v>Đã đóng</v>
          </cell>
          <cell r="AJ2806" t="str">
            <v>Điện Biên</v>
          </cell>
          <cell r="BX2806" t="str">
            <v>AON</v>
          </cell>
        </row>
        <row r="2807">
          <cell r="A2807" t="str">
            <v>OP</v>
          </cell>
          <cell r="B2807" t="str">
            <v>Quá 24h</v>
          </cell>
          <cell r="D2807" t="str">
            <v>Khiếu nại về dịch vụ FTTH</v>
          </cell>
          <cell r="W2807" t="str">
            <v>Đã đóng</v>
          </cell>
          <cell r="AJ2807" t="str">
            <v xml:space="preserve">Đồng Nai </v>
          </cell>
          <cell r="BX2807" t="str">
            <v>AON</v>
          </cell>
        </row>
        <row r="2808">
          <cell r="A2808" t="str">
            <v>OP</v>
          </cell>
          <cell r="B2808" t="str">
            <v>Quá 24h</v>
          </cell>
          <cell r="D2808" t="str">
            <v>Khiếu nại về dịch vụ FTTH</v>
          </cell>
          <cell r="W2808" t="str">
            <v>Đang xử lý</v>
          </cell>
          <cell r="AJ2808" t="str">
            <v>TP HCM</v>
          </cell>
          <cell r="BX2808" t="str">
            <v>GPON</v>
          </cell>
        </row>
        <row r="2809">
          <cell r="A2809" t="str">
            <v>OP</v>
          </cell>
          <cell r="B2809" t="str">
            <v>Quá 24h</v>
          </cell>
          <cell r="D2809" t="str">
            <v>Khiếu nại về dịch vụ FTTH</v>
          </cell>
          <cell r="W2809" t="str">
            <v>Đã đóng</v>
          </cell>
          <cell r="AJ2809" t="str">
            <v>Tiền Giang</v>
          </cell>
          <cell r="BX2809" t="str">
            <v>AON</v>
          </cell>
        </row>
        <row r="2810">
          <cell r="A2810" t="str">
            <v>OP</v>
          </cell>
          <cell r="B2810" t="str">
            <v>Quá 24h</v>
          </cell>
          <cell r="D2810" t="str">
            <v>Khiếu nại về dịch vụ FTTH</v>
          </cell>
          <cell r="W2810" t="str">
            <v>Đã đóng</v>
          </cell>
          <cell r="AJ2810" t="str">
            <v>Bình Dương</v>
          </cell>
          <cell r="BX2810" t="str">
            <v>AON</v>
          </cell>
        </row>
        <row r="2811">
          <cell r="A2811" t="str">
            <v>OP</v>
          </cell>
          <cell r="B2811" t="str">
            <v>Quá 24h</v>
          </cell>
          <cell r="D2811" t="str">
            <v>Khiếu nại về dịch vụ FTTH</v>
          </cell>
          <cell r="W2811" t="str">
            <v>Đã đóng</v>
          </cell>
          <cell r="AJ2811" t="str">
            <v>Thanh Hoá</v>
          </cell>
          <cell r="BX2811" t="str">
            <v>AON</v>
          </cell>
        </row>
        <row r="2812">
          <cell r="A2812" t="str">
            <v>OP</v>
          </cell>
          <cell r="B2812" t="str">
            <v>Quá 24h</v>
          </cell>
          <cell r="D2812" t="str">
            <v>Khiếu nại về dịch vụ FTTH</v>
          </cell>
          <cell r="W2812" t="str">
            <v>Đã đóng</v>
          </cell>
          <cell r="AJ2812" t="str">
            <v>Thanh Hoá</v>
          </cell>
          <cell r="BX2812" t="str">
            <v>AON</v>
          </cell>
        </row>
        <row r="2813">
          <cell r="A2813" t="str">
            <v>OP</v>
          </cell>
          <cell r="B2813" t="str">
            <v>Quá 24h</v>
          </cell>
          <cell r="D2813" t="str">
            <v>Khiếu nại về dịch vụ FTTH</v>
          </cell>
          <cell r="W2813" t="str">
            <v>Đã đóng</v>
          </cell>
          <cell r="AJ2813" t="str">
            <v>Hải Phòng</v>
          </cell>
          <cell r="BX2813" t="str">
            <v>AON</v>
          </cell>
        </row>
        <row r="2814">
          <cell r="A2814" t="str">
            <v>OP</v>
          </cell>
          <cell r="B2814" t="str">
            <v>Quá 24h</v>
          </cell>
          <cell r="D2814" t="str">
            <v>Khiếu nại về dịch vụ FTTH</v>
          </cell>
          <cell r="W2814" t="str">
            <v>Đã đóng</v>
          </cell>
          <cell r="AJ2814" t="str">
            <v>TP HCM</v>
          </cell>
          <cell r="BX2814" t="str">
            <v>AON</v>
          </cell>
        </row>
        <row r="2815">
          <cell r="A2815" t="str">
            <v>OP</v>
          </cell>
          <cell r="B2815" t="str">
            <v>Quá 24h</v>
          </cell>
          <cell r="D2815" t="str">
            <v>Khiếu nại về dịch vụ FTTH</v>
          </cell>
          <cell r="W2815" t="str">
            <v>Đã đóng</v>
          </cell>
          <cell r="AJ2815" t="str">
            <v>Lào Cai</v>
          </cell>
          <cell r="BX2815" t="str">
            <v>AON</v>
          </cell>
        </row>
        <row r="2816">
          <cell r="A2816" t="str">
            <v>OP</v>
          </cell>
          <cell r="B2816" t="str">
            <v>Quá 24h</v>
          </cell>
          <cell r="D2816" t="str">
            <v>Khiếu nại về dịch vụ FTTH</v>
          </cell>
          <cell r="W2816" t="str">
            <v>Đã đóng</v>
          </cell>
          <cell r="AJ2816" t="str">
            <v>Lào Cai</v>
          </cell>
          <cell r="BX2816" t="str">
            <v>AON</v>
          </cell>
        </row>
        <row r="2817">
          <cell r="A2817" t="str">
            <v>OP</v>
          </cell>
          <cell r="B2817" t="str">
            <v>Quá 24h</v>
          </cell>
          <cell r="D2817" t="str">
            <v>Khiếu nại về dịch vụ FTTH</v>
          </cell>
          <cell r="W2817" t="str">
            <v>Đã đóng</v>
          </cell>
          <cell r="AJ2817" t="str">
            <v>Hưng Yên</v>
          </cell>
          <cell r="BX2817" t="str">
            <v>AON</v>
          </cell>
        </row>
        <row r="2818">
          <cell r="A2818" t="str">
            <v>OP</v>
          </cell>
          <cell r="B2818" t="str">
            <v>Quá 24h</v>
          </cell>
          <cell r="D2818" t="str">
            <v>Khiếu nại về dịch vụ FTTH</v>
          </cell>
          <cell r="W2818" t="str">
            <v>Đang xử lý</v>
          </cell>
          <cell r="AJ2818" t="str">
            <v>Vĩnh Long</v>
          </cell>
          <cell r="BX2818" t="str">
            <v>AON</v>
          </cell>
        </row>
        <row r="2819">
          <cell r="A2819" t="str">
            <v>OP</v>
          </cell>
          <cell r="B2819" t="str">
            <v>Quá 24h</v>
          </cell>
          <cell r="D2819" t="str">
            <v>Khiếu nại về dịch vụ FTTH</v>
          </cell>
          <cell r="W2819" t="str">
            <v>Đã đóng</v>
          </cell>
          <cell r="AJ2819" t="str">
            <v>An Giang</v>
          </cell>
          <cell r="BX2819" t="str">
            <v>AON</v>
          </cell>
        </row>
        <row r="2820">
          <cell r="A2820" t="str">
            <v>OP</v>
          </cell>
          <cell r="B2820" t="str">
            <v>Quá 24h</v>
          </cell>
          <cell r="D2820" t="str">
            <v>Khiếu nại về dịch vụ FTTH</v>
          </cell>
          <cell r="W2820" t="str">
            <v>Đã đóng</v>
          </cell>
          <cell r="AJ2820" t="str">
            <v>Hà Nội 2</v>
          </cell>
          <cell r="BX2820" t="str">
            <v>AON</v>
          </cell>
        </row>
        <row r="2821">
          <cell r="A2821" t="str">
            <v>OP</v>
          </cell>
          <cell r="B2821" t="str">
            <v>Quá 24h</v>
          </cell>
          <cell r="D2821" t="str">
            <v>Khiếu nại về dịch vụ FTTH</v>
          </cell>
          <cell r="W2821" t="str">
            <v>Đã đóng</v>
          </cell>
          <cell r="AJ2821" t="str">
            <v>Hưng Yên</v>
          </cell>
          <cell r="BX2821" t="str">
            <v>AON</v>
          </cell>
        </row>
        <row r="2822">
          <cell r="A2822" t="str">
            <v>OP</v>
          </cell>
          <cell r="B2822" t="str">
            <v>Quá 24h</v>
          </cell>
          <cell r="D2822" t="str">
            <v>Khiếu nại về dịch vụ FTTH</v>
          </cell>
          <cell r="W2822" t="str">
            <v>Đã đóng</v>
          </cell>
          <cell r="AJ2822" t="str">
            <v>Ninh Bình</v>
          </cell>
          <cell r="BX2822" t="str">
            <v>AON</v>
          </cell>
        </row>
        <row r="2823">
          <cell r="A2823" t="str">
            <v>OP</v>
          </cell>
          <cell r="B2823" t="str">
            <v>Quá 24h</v>
          </cell>
          <cell r="D2823" t="str">
            <v>Khiếu nại về dịch vụ FTTH</v>
          </cell>
          <cell r="W2823" t="str">
            <v>Đã đóng</v>
          </cell>
          <cell r="AJ2823" t="str">
            <v xml:space="preserve">Đồng Nai </v>
          </cell>
          <cell r="BX2823" t="str">
            <v>AON</v>
          </cell>
        </row>
        <row r="2824">
          <cell r="A2824" t="str">
            <v>OP</v>
          </cell>
          <cell r="B2824" t="str">
            <v>Quá 24h</v>
          </cell>
          <cell r="D2824" t="str">
            <v>Khiếu nại về dịch vụ FTTH</v>
          </cell>
          <cell r="W2824" t="str">
            <v>Đã đóng</v>
          </cell>
          <cell r="AJ2824" t="str">
            <v>Ninh Bình</v>
          </cell>
          <cell r="BX2824" t="str">
            <v>AON</v>
          </cell>
        </row>
        <row r="2825">
          <cell r="A2825" t="str">
            <v>OP</v>
          </cell>
          <cell r="B2825" t="str">
            <v>Quá 24h</v>
          </cell>
          <cell r="D2825" t="str">
            <v>Khiếu nại về dịch vụ FTTH</v>
          </cell>
          <cell r="W2825" t="str">
            <v>Đã đóng</v>
          </cell>
          <cell r="AJ2825" t="str">
            <v>Cần Thơ</v>
          </cell>
          <cell r="BX2825" t="str">
            <v>AON</v>
          </cell>
        </row>
        <row r="2826">
          <cell r="A2826" t="str">
            <v>OP</v>
          </cell>
          <cell r="B2826" t="str">
            <v>Quá 24h</v>
          </cell>
          <cell r="D2826" t="str">
            <v>Khiếu nại về dịch vụ NextTV</v>
          </cell>
          <cell r="W2826" t="str">
            <v>Đã đóng</v>
          </cell>
          <cell r="AJ2826" t="str">
            <v>TP HCM</v>
          </cell>
          <cell r="BX2826" t="str">
            <v>AON</v>
          </cell>
        </row>
        <row r="2827">
          <cell r="A2827" t="str">
            <v>OP</v>
          </cell>
          <cell r="B2827" t="str">
            <v>Quá 24h</v>
          </cell>
          <cell r="D2827" t="str">
            <v>Khiếu nại về dịch vụ FTTH</v>
          </cell>
          <cell r="W2827" t="str">
            <v>Đã đóng</v>
          </cell>
          <cell r="AJ2827" t="str">
            <v>Hà Nội 2</v>
          </cell>
          <cell r="BX2827" t="str">
            <v>AON</v>
          </cell>
        </row>
        <row r="2828">
          <cell r="A2828" t="str">
            <v>OP</v>
          </cell>
          <cell r="B2828" t="str">
            <v>Quá 24h</v>
          </cell>
          <cell r="D2828" t="str">
            <v>Khiếu nại về dịch vụ FTTH</v>
          </cell>
          <cell r="W2828" t="str">
            <v>Đã đóng</v>
          </cell>
          <cell r="AJ2828" t="str">
            <v>TP HCM</v>
          </cell>
          <cell r="BX2828" t="str">
            <v>AON</v>
          </cell>
        </row>
        <row r="2829">
          <cell r="A2829" t="str">
            <v>OP</v>
          </cell>
          <cell r="B2829" t="str">
            <v>Quá 24h</v>
          </cell>
          <cell r="D2829" t="str">
            <v>Khiếu nại về dịch vụ FTTH</v>
          </cell>
          <cell r="W2829" t="str">
            <v>Đã đóng</v>
          </cell>
          <cell r="AJ2829" t="str">
            <v>Hà Nội 1</v>
          </cell>
          <cell r="BX2829" t="str">
            <v>AON</v>
          </cell>
        </row>
        <row r="2830">
          <cell r="A2830" t="str">
            <v>OP</v>
          </cell>
          <cell r="B2830" t="str">
            <v>Quá 24h</v>
          </cell>
          <cell r="D2830" t="str">
            <v>Khiếu nại về dịch vụ FTTH</v>
          </cell>
          <cell r="W2830" t="str">
            <v>Đang xử lý</v>
          </cell>
          <cell r="AJ2830" t="str">
            <v>Hải Phòng</v>
          </cell>
          <cell r="BX2830" t="str">
            <v>AON</v>
          </cell>
        </row>
        <row r="2831">
          <cell r="A2831" t="str">
            <v>OP</v>
          </cell>
          <cell r="B2831" t="str">
            <v>Quá 24h</v>
          </cell>
          <cell r="D2831" t="str">
            <v>Khiếu nại về dịch vụ FTTH</v>
          </cell>
          <cell r="W2831" t="str">
            <v>Đã đóng</v>
          </cell>
          <cell r="AJ2831" t="str">
            <v>Hải Dương</v>
          </cell>
          <cell r="BX2831" t="str">
            <v>AON</v>
          </cell>
        </row>
        <row r="2832">
          <cell r="A2832" t="str">
            <v>OP</v>
          </cell>
          <cell r="B2832" t="str">
            <v>Quá 24h</v>
          </cell>
          <cell r="D2832" t="str">
            <v>Khiếu nại về dịch vụ FTTH</v>
          </cell>
          <cell r="W2832" t="str">
            <v>Đã đóng</v>
          </cell>
          <cell r="AJ2832" t="str">
            <v>TP HCM</v>
          </cell>
          <cell r="BX2832" t="str">
            <v>GPON</v>
          </cell>
        </row>
        <row r="2833">
          <cell r="A2833" t="str">
            <v>OP</v>
          </cell>
          <cell r="B2833" t="str">
            <v>Quá 24h</v>
          </cell>
          <cell r="D2833" t="str">
            <v>Khiếu nại về dịch vụ FTTH</v>
          </cell>
          <cell r="W2833" t="str">
            <v>Đã đóng</v>
          </cell>
          <cell r="AJ2833" t="str">
            <v>Sóc Trăng</v>
          </cell>
          <cell r="BX2833" t="str">
            <v>AON</v>
          </cell>
        </row>
        <row r="2834">
          <cell r="A2834" t="str">
            <v>OP</v>
          </cell>
          <cell r="B2834" t="str">
            <v>Quá 24h</v>
          </cell>
          <cell r="D2834" t="str">
            <v>Khiếu nại về dịch vụ FTTH</v>
          </cell>
          <cell r="W2834" t="str">
            <v>Đã đóng</v>
          </cell>
          <cell r="AJ2834" t="str">
            <v>Sơn La</v>
          </cell>
          <cell r="BX2834" t="str">
            <v>AON</v>
          </cell>
        </row>
        <row r="2835">
          <cell r="A2835" t="str">
            <v>OP</v>
          </cell>
          <cell r="B2835" t="str">
            <v>Quá 24h</v>
          </cell>
          <cell r="D2835" t="str">
            <v>Khiếu nại về dịch vụ NextTV</v>
          </cell>
          <cell r="W2835" t="str">
            <v>Đã đóng</v>
          </cell>
          <cell r="AJ2835" t="str">
            <v>Nghệ An</v>
          </cell>
          <cell r="BX2835" t="str">
            <v>AON</v>
          </cell>
        </row>
        <row r="2836">
          <cell r="A2836" t="str">
            <v>OP</v>
          </cell>
          <cell r="B2836" t="str">
            <v>Quá 24h</v>
          </cell>
          <cell r="D2836" t="str">
            <v>Khiếu nại về dịch vụ FTTH</v>
          </cell>
          <cell r="W2836" t="str">
            <v>Đã đóng</v>
          </cell>
          <cell r="AJ2836" t="str">
            <v xml:space="preserve">Đắc Lắk </v>
          </cell>
          <cell r="BX2836" t="str">
            <v>AON</v>
          </cell>
        </row>
        <row r="2837">
          <cell r="A2837" t="str">
            <v>OP</v>
          </cell>
          <cell r="B2837" t="str">
            <v>Quá 24h</v>
          </cell>
          <cell r="D2837" t="str">
            <v>Khiếu nại về dịch vụ FTTH</v>
          </cell>
          <cell r="W2837" t="str">
            <v>Đã đóng</v>
          </cell>
          <cell r="AJ2837" t="str">
            <v>Quảng Ngãi</v>
          </cell>
          <cell r="BX2837" t="str">
            <v>AON</v>
          </cell>
        </row>
        <row r="2838">
          <cell r="A2838" t="str">
            <v>OP</v>
          </cell>
          <cell r="B2838" t="str">
            <v>Quá 24h</v>
          </cell>
          <cell r="D2838" t="str">
            <v>Khiếu nại về dịch vụ FTTH</v>
          </cell>
          <cell r="W2838" t="str">
            <v>Đã đóng</v>
          </cell>
          <cell r="AJ2838" t="str">
            <v>Tiền Giang</v>
          </cell>
          <cell r="BX2838" t="str">
            <v>AON</v>
          </cell>
        </row>
        <row r="2839">
          <cell r="A2839" t="str">
            <v>OP</v>
          </cell>
          <cell r="B2839" t="str">
            <v>Quá 24h</v>
          </cell>
          <cell r="D2839" t="str">
            <v>Khiếu nại về dịch vụ FTTH</v>
          </cell>
          <cell r="W2839" t="str">
            <v>Đã đóng</v>
          </cell>
          <cell r="AJ2839" t="str">
            <v>Hải Phòng</v>
          </cell>
          <cell r="BX2839" t="str">
            <v>AON</v>
          </cell>
        </row>
        <row r="2840">
          <cell r="A2840" t="str">
            <v>OP</v>
          </cell>
          <cell r="B2840" t="str">
            <v>Quá 24h</v>
          </cell>
          <cell r="D2840" t="str">
            <v>Khiếu nại về dịch vụ FTTH</v>
          </cell>
          <cell r="W2840" t="str">
            <v>Đã đóng</v>
          </cell>
          <cell r="AJ2840" t="str">
            <v>Hà Giang</v>
          </cell>
          <cell r="BX2840" t="str">
            <v>AON</v>
          </cell>
        </row>
        <row r="2841">
          <cell r="A2841" t="str">
            <v>OP</v>
          </cell>
          <cell r="B2841" t="str">
            <v>Quá 24h</v>
          </cell>
          <cell r="D2841" t="str">
            <v>Khiếu nại về dịch vụ FTTH</v>
          </cell>
          <cell r="W2841" t="str">
            <v>Đã đóng</v>
          </cell>
          <cell r="AJ2841" t="str">
            <v>Hà Nội 1</v>
          </cell>
          <cell r="BX2841" t="str">
            <v>AON</v>
          </cell>
        </row>
        <row r="2842">
          <cell r="A2842" t="str">
            <v>OP</v>
          </cell>
          <cell r="B2842" t="str">
            <v>Quá 24h</v>
          </cell>
          <cell r="D2842" t="str">
            <v>Khiếu nại về dịch vụ FTTH</v>
          </cell>
          <cell r="W2842" t="str">
            <v>Đã đóng</v>
          </cell>
          <cell r="AJ2842" t="str">
            <v xml:space="preserve">Đồng Nai </v>
          </cell>
          <cell r="BX2842" t="str">
            <v>AON</v>
          </cell>
        </row>
        <row r="2843">
          <cell r="A2843" t="str">
            <v>OP</v>
          </cell>
          <cell r="B2843" t="str">
            <v>Quá 24h</v>
          </cell>
          <cell r="D2843" t="str">
            <v>Khiếu nại về dịch vụ FTTH</v>
          </cell>
          <cell r="W2843" t="str">
            <v>Đã đóng</v>
          </cell>
          <cell r="AJ2843" t="str">
            <v>Bắc Giang</v>
          </cell>
          <cell r="BX2843" t="str">
            <v>AON</v>
          </cell>
        </row>
        <row r="2844">
          <cell r="A2844" t="str">
            <v>OP</v>
          </cell>
          <cell r="B2844" t="str">
            <v>Quá 24h</v>
          </cell>
          <cell r="D2844" t="str">
            <v>Khiếu nại về dịch vụ FTTH</v>
          </cell>
          <cell r="W2844" t="str">
            <v>Đã đóng</v>
          </cell>
          <cell r="AJ2844" t="str">
            <v>Nam Định</v>
          </cell>
          <cell r="BX2844" t="str">
            <v>AON</v>
          </cell>
        </row>
        <row r="2845">
          <cell r="A2845" t="str">
            <v>OP</v>
          </cell>
          <cell r="B2845" t="str">
            <v>Quá 24h</v>
          </cell>
          <cell r="D2845" t="str">
            <v>Khiếu nại về dịch vụ FTTH</v>
          </cell>
          <cell r="W2845" t="str">
            <v>Đã đóng</v>
          </cell>
          <cell r="AJ2845" t="str">
            <v xml:space="preserve">Đắc Lắk </v>
          </cell>
          <cell r="BX2845" t="str">
            <v>AON</v>
          </cell>
        </row>
        <row r="2846">
          <cell r="A2846" t="str">
            <v>OP</v>
          </cell>
          <cell r="B2846" t="str">
            <v>Quá 24h</v>
          </cell>
          <cell r="D2846" t="str">
            <v>Khiếu nại về dịch vụ FTTH</v>
          </cell>
          <cell r="W2846" t="str">
            <v>Đã đóng</v>
          </cell>
          <cell r="AJ2846" t="str">
            <v>TP HCM</v>
          </cell>
          <cell r="BX2846" t="str">
            <v>AON</v>
          </cell>
        </row>
        <row r="2847">
          <cell r="A2847" t="str">
            <v>OP</v>
          </cell>
          <cell r="B2847" t="str">
            <v>Quá 24h</v>
          </cell>
          <cell r="D2847" t="str">
            <v>Khiếu nại về dịch vụ FTTH</v>
          </cell>
          <cell r="W2847" t="str">
            <v>Đã đóng</v>
          </cell>
          <cell r="AJ2847" t="str">
            <v>Thái Bình</v>
          </cell>
          <cell r="BX2847" t="str">
            <v>AON</v>
          </cell>
        </row>
        <row r="2848">
          <cell r="A2848" t="str">
            <v>OP</v>
          </cell>
          <cell r="B2848" t="str">
            <v>Quá 24h</v>
          </cell>
          <cell r="D2848" t="str">
            <v>Khiếu nại về dịch vụ FTTH</v>
          </cell>
          <cell r="W2848" t="str">
            <v>Đã đóng</v>
          </cell>
          <cell r="AJ2848" t="str">
            <v>Hà Nội 1</v>
          </cell>
          <cell r="BX2848" t="str">
            <v>AON</v>
          </cell>
        </row>
        <row r="2849">
          <cell r="A2849" t="str">
            <v>OP</v>
          </cell>
          <cell r="B2849" t="str">
            <v>Quá 24h</v>
          </cell>
          <cell r="D2849" t="str">
            <v>Khiếu nại về dịch vụ FTTH</v>
          </cell>
          <cell r="W2849" t="str">
            <v>Đã đóng</v>
          </cell>
          <cell r="AJ2849" t="str">
            <v>Thanh Hoá</v>
          </cell>
          <cell r="BX2849" t="str">
            <v>AON</v>
          </cell>
        </row>
        <row r="2850">
          <cell r="A2850" t="str">
            <v>OP</v>
          </cell>
          <cell r="B2850" t="str">
            <v>Quá 24h</v>
          </cell>
          <cell r="D2850" t="str">
            <v>Khiếu nại về dịch vụ FTTH</v>
          </cell>
          <cell r="W2850" t="str">
            <v>Đã đóng</v>
          </cell>
          <cell r="AJ2850" t="str">
            <v>Lào Cai</v>
          </cell>
          <cell r="BX2850" t="str">
            <v>AON</v>
          </cell>
        </row>
        <row r="2851">
          <cell r="A2851" t="str">
            <v>OP</v>
          </cell>
          <cell r="B2851" t="str">
            <v>Quá 24h</v>
          </cell>
          <cell r="D2851" t="str">
            <v>Khiếu nại về dịch vụ FTTH</v>
          </cell>
          <cell r="W2851" t="str">
            <v>Đã đóng</v>
          </cell>
          <cell r="AJ2851" t="str">
            <v>Hưng Yên</v>
          </cell>
          <cell r="BX2851" t="str">
            <v>AON</v>
          </cell>
        </row>
        <row r="2852">
          <cell r="A2852" t="str">
            <v>OP</v>
          </cell>
          <cell r="B2852" t="str">
            <v>Quá 24h</v>
          </cell>
          <cell r="D2852" t="str">
            <v>Khiếu nại về dịch vụ NextTV</v>
          </cell>
          <cell r="W2852" t="str">
            <v>Đã đóng</v>
          </cell>
          <cell r="AJ2852" t="str">
            <v>Quảng Ninh</v>
          </cell>
          <cell r="BX2852" t="str">
            <v>AON</v>
          </cell>
        </row>
        <row r="2853">
          <cell r="A2853" t="str">
            <v>OP</v>
          </cell>
          <cell r="B2853" t="str">
            <v>Quá 24h</v>
          </cell>
          <cell r="D2853" t="str">
            <v>Khiếu nại về dịch vụ FTTH</v>
          </cell>
          <cell r="W2853" t="str">
            <v>Đã đóng</v>
          </cell>
          <cell r="AJ2853" t="str">
            <v>TP HCM</v>
          </cell>
          <cell r="BX2853" t="str">
            <v>AON</v>
          </cell>
        </row>
        <row r="2854">
          <cell r="A2854" t="str">
            <v>OP</v>
          </cell>
          <cell r="B2854" t="str">
            <v>Quá 24h</v>
          </cell>
          <cell r="D2854" t="str">
            <v>Khiếu nại về dịch vụ FTTH</v>
          </cell>
          <cell r="W2854" t="str">
            <v>Đã đóng</v>
          </cell>
          <cell r="AJ2854" t="str">
            <v>Bình Phước</v>
          </cell>
          <cell r="BX2854" t="str">
            <v>AON</v>
          </cell>
        </row>
        <row r="2855">
          <cell r="A2855" t="str">
            <v>OP</v>
          </cell>
          <cell r="B2855" t="str">
            <v>Quá 24h</v>
          </cell>
          <cell r="D2855" t="str">
            <v>Khiếu nại về dịch vụ FTTH</v>
          </cell>
          <cell r="W2855" t="str">
            <v>Đã đóng</v>
          </cell>
          <cell r="AJ2855" t="str">
            <v>Lâm Đồng</v>
          </cell>
          <cell r="BX2855" t="str">
            <v>AON</v>
          </cell>
        </row>
        <row r="2856">
          <cell r="A2856" t="str">
            <v>OP</v>
          </cell>
          <cell r="B2856" t="str">
            <v>Quá 24h</v>
          </cell>
          <cell r="D2856" t="str">
            <v>Khiếu nại về dịch vụ FTTH</v>
          </cell>
          <cell r="W2856" t="str">
            <v>Đã đóng</v>
          </cell>
          <cell r="AJ2856" t="str">
            <v>Hà Nội 1</v>
          </cell>
          <cell r="BX2856" t="str">
            <v>AON</v>
          </cell>
        </row>
        <row r="2857">
          <cell r="A2857" t="str">
            <v>OP</v>
          </cell>
          <cell r="B2857" t="str">
            <v>Quá 24h</v>
          </cell>
          <cell r="D2857" t="str">
            <v>Khiếu nại về dịch vụ FTTH</v>
          </cell>
          <cell r="W2857" t="str">
            <v>Đã đóng</v>
          </cell>
          <cell r="AJ2857" t="str">
            <v xml:space="preserve">Hà Tĩnh </v>
          </cell>
          <cell r="BX2857" t="str">
            <v>AON</v>
          </cell>
        </row>
        <row r="2858">
          <cell r="A2858" t="str">
            <v>OP</v>
          </cell>
          <cell r="B2858" t="str">
            <v>Quá 24h</v>
          </cell>
          <cell r="D2858" t="str">
            <v>Khiếu nại về dịch vụ FTTH</v>
          </cell>
          <cell r="W2858" t="str">
            <v>Đã đóng</v>
          </cell>
          <cell r="AJ2858" t="str">
            <v>Bà Rịa - Vũng Tàu</v>
          </cell>
          <cell r="BX2858" t="str">
            <v>AON</v>
          </cell>
        </row>
        <row r="2859">
          <cell r="A2859" t="str">
            <v>OP</v>
          </cell>
          <cell r="B2859" t="str">
            <v>Quá 24h</v>
          </cell>
          <cell r="D2859" t="str">
            <v>Khiếu nại về dịch vụ FTTH</v>
          </cell>
          <cell r="W2859" t="str">
            <v>Đã đóng</v>
          </cell>
          <cell r="AJ2859" t="str">
            <v>Bình Dương</v>
          </cell>
          <cell r="BX2859" t="str">
            <v>AON</v>
          </cell>
        </row>
        <row r="2860">
          <cell r="A2860" t="str">
            <v>OP</v>
          </cell>
          <cell r="B2860" t="str">
            <v>Quá 24h</v>
          </cell>
          <cell r="D2860" t="str">
            <v>Khiếu nại về dịch vụ FTTH</v>
          </cell>
          <cell r="W2860" t="str">
            <v>Đã đóng</v>
          </cell>
          <cell r="AJ2860" t="str">
            <v>Hải Phòng</v>
          </cell>
          <cell r="BX2860" t="str">
            <v>AON</v>
          </cell>
        </row>
        <row r="2861">
          <cell r="A2861" t="str">
            <v>OP</v>
          </cell>
          <cell r="B2861" t="str">
            <v>Quá 24h</v>
          </cell>
          <cell r="D2861" t="str">
            <v>Khiếu nại về dịch vụ FTTH</v>
          </cell>
          <cell r="W2861" t="str">
            <v>Đã đóng</v>
          </cell>
          <cell r="AJ2861" t="str">
            <v>Hoà Bình</v>
          </cell>
          <cell r="BX2861" t="str">
            <v>AON</v>
          </cell>
        </row>
        <row r="2862">
          <cell r="A2862" t="str">
            <v>OP</v>
          </cell>
          <cell r="B2862" t="str">
            <v>Quá 24h</v>
          </cell>
          <cell r="D2862" t="str">
            <v>Khiếu nại về dịch vụ FTTH</v>
          </cell>
          <cell r="W2862" t="str">
            <v>Đang xử lý</v>
          </cell>
          <cell r="AJ2862" t="str">
            <v>TP HCM</v>
          </cell>
          <cell r="BX2862" t="str">
            <v>GPON</v>
          </cell>
        </row>
        <row r="2863">
          <cell r="A2863" t="str">
            <v>OP</v>
          </cell>
          <cell r="B2863" t="str">
            <v>Quá 24h</v>
          </cell>
          <cell r="D2863" t="str">
            <v>Khiếu nại về dịch vụ FTTH</v>
          </cell>
          <cell r="W2863" t="str">
            <v>Đã đóng</v>
          </cell>
          <cell r="AJ2863" t="str">
            <v>Đồng Tháp</v>
          </cell>
          <cell r="BX2863" t="str">
            <v>AON</v>
          </cell>
        </row>
        <row r="2864">
          <cell r="A2864" t="str">
            <v>OP</v>
          </cell>
          <cell r="B2864" t="str">
            <v>Quá 24h</v>
          </cell>
          <cell r="D2864" t="str">
            <v>Khiếu nại về dịch vụ FTTH</v>
          </cell>
          <cell r="W2864" t="str">
            <v>Đã đóng</v>
          </cell>
          <cell r="AJ2864" t="str">
            <v>Thái Bình</v>
          </cell>
          <cell r="BX2864" t="str">
            <v>AON</v>
          </cell>
        </row>
        <row r="2865">
          <cell r="A2865" t="str">
            <v>OP</v>
          </cell>
          <cell r="B2865" t="str">
            <v>Quá 24h</v>
          </cell>
          <cell r="D2865" t="str">
            <v>Khiếu nại về dịch vụ FTTH</v>
          </cell>
          <cell r="W2865" t="str">
            <v>Đã đóng</v>
          </cell>
          <cell r="AJ2865" t="str">
            <v>TP HCM</v>
          </cell>
          <cell r="BX2865" t="str">
            <v>AON</v>
          </cell>
        </row>
        <row r="2866">
          <cell r="A2866" t="str">
            <v>OP</v>
          </cell>
          <cell r="B2866" t="str">
            <v>Quá 24h</v>
          </cell>
          <cell r="D2866" t="str">
            <v>Khiếu nại về dịch vụ FTTH</v>
          </cell>
          <cell r="W2866" t="str">
            <v>Đã đóng</v>
          </cell>
          <cell r="AJ2866" t="str">
            <v xml:space="preserve">Đồng Nai </v>
          </cell>
          <cell r="BX2866" t="str">
            <v>AON</v>
          </cell>
        </row>
        <row r="2867">
          <cell r="A2867" t="str">
            <v>OP</v>
          </cell>
          <cell r="B2867" t="str">
            <v>Quá 24h</v>
          </cell>
          <cell r="D2867" t="str">
            <v>Khiếu nại về dịch vụ FTTH</v>
          </cell>
          <cell r="W2867" t="str">
            <v>Đã đóng</v>
          </cell>
          <cell r="AJ2867" t="str">
            <v>Bắc Ninh</v>
          </cell>
          <cell r="BX2867" t="str">
            <v>AON</v>
          </cell>
        </row>
        <row r="2868">
          <cell r="A2868" t="str">
            <v>OP</v>
          </cell>
          <cell r="B2868" t="str">
            <v>Quá 24h</v>
          </cell>
          <cell r="D2868" t="str">
            <v>Khiếu nại về dịch vụ FTTH</v>
          </cell>
          <cell r="W2868" t="str">
            <v>Đã đóng</v>
          </cell>
          <cell r="AJ2868" t="str">
            <v>Quảng Ngãi</v>
          </cell>
          <cell r="BX2868" t="str">
            <v>AON</v>
          </cell>
        </row>
        <row r="2869">
          <cell r="A2869" t="str">
            <v>OP</v>
          </cell>
          <cell r="B2869" t="str">
            <v>Quá 24h</v>
          </cell>
          <cell r="D2869" t="str">
            <v>Khiếu nại về dịch vụ FTTH</v>
          </cell>
          <cell r="W2869" t="str">
            <v>Đã đóng</v>
          </cell>
          <cell r="AJ2869" t="str">
            <v>Cần Thơ</v>
          </cell>
          <cell r="BX2869" t="str">
            <v>AON</v>
          </cell>
        </row>
        <row r="2870">
          <cell r="A2870" t="str">
            <v>OP</v>
          </cell>
          <cell r="B2870" t="str">
            <v>Quá 24h</v>
          </cell>
          <cell r="D2870" t="str">
            <v>Khiếu nại về dịch vụ FTTH</v>
          </cell>
          <cell r="W2870" t="str">
            <v>Đã đóng</v>
          </cell>
          <cell r="AJ2870" t="str">
            <v>Hà Nội 1</v>
          </cell>
          <cell r="BX2870" t="str">
            <v>AON</v>
          </cell>
        </row>
        <row r="2871">
          <cell r="A2871" t="str">
            <v>OP</v>
          </cell>
          <cell r="B2871" t="str">
            <v>Quá 24h</v>
          </cell>
          <cell r="D2871" t="str">
            <v>Khiếu nại về dịch vụ FTTH</v>
          </cell>
          <cell r="W2871" t="str">
            <v>Đã đóng</v>
          </cell>
          <cell r="AJ2871" t="str">
            <v>Hà Nội 1</v>
          </cell>
          <cell r="BX2871" t="str">
            <v>AON</v>
          </cell>
        </row>
        <row r="2872">
          <cell r="A2872" t="str">
            <v>OP</v>
          </cell>
          <cell r="B2872" t="str">
            <v>Quá 24h</v>
          </cell>
          <cell r="D2872" t="str">
            <v>Khiếu nại về dịch vụ FTTH</v>
          </cell>
          <cell r="W2872" t="str">
            <v>Đang xử lý</v>
          </cell>
          <cell r="AJ2872" t="str">
            <v>Quảng Trị</v>
          </cell>
          <cell r="BX2872" t="str">
            <v>AON</v>
          </cell>
        </row>
        <row r="2873">
          <cell r="A2873" t="str">
            <v>OP</v>
          </cell>
          <cell r="B2873" t="str">
            <v>Quá 24h</v>
          </cell>
          <cell r="D2873" t="str">
            <v>Khiếu nại về dịch vụ FTTH</v>
          </cell>
          <cell r="W2873" t="str">
            <v>Đã đóng</v>
          </cell>
          <cell r="AJ2873" t="str">
            <v>Khánh Hoà</v>
          </cell>
          <cell r="BX2873" t="str">
            <v>AON</v>
          </cell>
        </row>
        <row r="2874">
          <cell r="A2874" t="str">
            <v>OP</v>
          </cell>
          <cell r="B2874" t="str">
            <v>Quá 24h</v>
          </cell>
          <cell r="D2874" t="str">
            <v>Khiếu nại về dịch vụ FTTH</v>
          </cell>
          <cell r="W2874" t="str">
            <v>Đã đóng</v>
          </cell>
          <cell r="AJ2874" t="str">
            <v>TP HCM</v>
          </cell>
          <cell r="BX2874" t="str">
            <v>AON</v>
          </cell>
        </row>
        <row r="2875">
          <cell r="A2875" t="str">
            <v>OP</v>
          </cell>
          <cell r="B2875" t="str">
            <v>Quá 24h</v>
          </cell>
          <cell r="D2875" t="str">
            <v>Khiếu nại về dịch vụ FTTH</v>
          </cell>
          <cell r="W2875" t="str">
            <v>Đã đóng</v>
          </cell>
          <cell r="AJ2875" t="str">
            <v>Bình Dương</v>
          </cell>
          <cell r="BX2875" t="str">
            <v>AON</v>
          </cell>
        </row>
        <row r="2876">
          <cell r="A2876" t="str">
            <v>OP</v>
          </cell>
          <cell r="B2876" t="str">
            <v>Quá 24h</v>
          </cell>
          <cell r="D2876" t="str">
            <v>Khiếu nại về dịch vụ FTTH</v>
          </cell>
          <cell r="W2876" t="str">
            <v>Đã đóng</v>
          </cell>
          <cell r="AJ2876" t="str">
            <v>TP HCM</v>
          </cell>
          <cell r="BX2876" t="str">
            <v>GPON</v>
          </cell>
        </row>
        <row r="2877">
          <cell r="A2877" t="str">
            <v>OP</v>
          </cell>
          <cell r="B2877" t="str">
            <v>Quá 24h</v>
          </cell>
          <cell r="D2877" t="str">
            <v>Khiếu nại về dịch vụ FTTH</v>
          </cell>
          <cell r="W2877" t="str">
            <v>Đã đóng</v>
          </cell>
          <cell r="AJ2877" t="str">
            <v>TP HCM</v>
          </cell>
          <cell r="BX2877" t="str">
            <v>GPON</v>
          </cell>
        </row>
        <row r="2878">
          <cell r="A2878" t="str">
            <v>OP</v>
          </cell>
          <cell r="B2878" t="str">
            <v>Quá 24h</v>
          </cell>
          <cell r="D2878" t="str">
            <v>Khiếu nại về dịch vụ FTTH</v>
          </cell>
          <cell r="W2878" t="str">
            <v>Đã đóng</v>
          </cell>
          <cell r="AJ2878" t="str">
            <v>Thái Nguyên</v>
          </cell>
          <cell r="BX2878" t="str">
            <v>AON</v>
          </cell>
        </row>
        <row r="2879">
          <cell r="A2879" t="str">
            <v>OP</v>
          </cell>
          <cell r="B2879" t="str">
            <v>Quá 24h</v>
          </cell>
          <cell r="D2879" t="str">
            <v>Khiếu nại về dịch vụ FTTH</v>
          </cell>
          <cell r="W2879" t="str">
            <v>Đã đóng</v>
          </cell>
          <cell r="AJ2879" t="str">
            <v>An Giang</v>
          </cell>
          <cell r="BX2879" t="str">
            <v>AON</v>
          </cell>
        </row>
        <row r="2880">
          <cell r="A2880" t="str">
            <v>OP</v>
          </cell>
          <cell r="B2880" t="str">
            <v>Quá 24h</v>
          </cell>
          <cell r="D2880" t="str">
            <v>Khiếu nại về dịch vụ FTTH</v>
          </cell>
          <cell r="W2880" t="str">
            <v>Đã đóng</v>
          </cell>
          <cell r="AJ2880" t="str">
            <v>TP HCM</v>
          </cell>
          <cell r="BX2880" t="str">
            <v>AON</v>
          </cell>
        </row>
        <row r="2881">
          <cell r="A2881" t="str">
            <v>OP</v>
          </cell>
          <cell r="B2881" t="str">
            <v>Quá 24h</v>
          </cell>
          <cell r="D2881" t="str">
            <v>Khiếu nại về dịch vụ FTTH</v>
          </cell>
          <cell r="W2881" t="str">
            <v>Đã đóng</v>
          </cell>
          <cell r="AJ2881" t="str">
            <v xml:space="preserve">Đồng Nai </v>
          </cell>
          <cell r="BX2881" t="str">
            <v>AON</v>
          </cell>
        </row>
        <row r="2882">
          <cell r="A2882" t="str">
            <v>OP</v>
          </cell>
          <cell r="B2882" t="str">
            <v>Quá 24h</v>
          </cell>
          <cell r="D2882" t="str">
            <v>Khiếu nại về dịch vụ FTTH</v>
          </cell>
          <cell r="W2882" t="str">
            <v>Đã đóng</v>
          </cell>
          <cell r="AJ2882" t="str">
            <v>Hậu Giang</v>
          </cell>
          <cell r="BX2882" t="str">
            <v>AON</v>
          </cell>
        </row>
        <row r="2883">
          <cell r="A2883" t="str">
            <v>OP</v>
          </cell>
          <cell r="B2883" t="str">
            <v>Quá 24h</v>
          </cell>
          <cell r="D2883" t="str">
            <v>Khiếu nại về dịch vụ FTTH</v>
          </cell>
          <cell r="W2883" t="str">
            <v>Đã đóng</v>
          </cell>
          <cell r="AJ2883" t="str">
            <v>Tuyên Quang</v>
          </cell>
          <cell r="BX2883" t="str">
            <v>AON</v>
          </cell>
        </row>
        <row r="2884">
          <cell r="A2884" t="str">
            <v>OP</v>
          </cell>
          <cell r="B2884" t="str">
            <v>Quá 24h</v>
          </cell>
          <cell r="D2884" t="str">
            <v>Khiếu nại về dịch vụ FTTH</v>
          </cell>
          <cell r="W2884" t="str">
            <v>Đã đóng</v>
          </cell>
          <cell r="AJ2884" t="str">
            <v>Lâm Đồng</v>
          </cell>
          <cell r="BX2884" t="str">
            <v>AON</v>
          </cell>
        </row>
        <row r="2885">
          <cell r="A2885" t="str">
            <v>OP</v>
          </cell>
          <cell r="B2885" t="str">
            <v>Quá 24h</v>
          </cell>
          <cell r="D2885" t="str">
            <v>Khiếu nại về dịch vụ FTTH</v>
          </cell>
          <cell r="W2885" t="str">
            <v>Đã đóng</v>
          </cell>
          <cell r="AJ2885" t="str">
            <v>Đồng Tháp</v>
          </cell>
          <cell r="BX2885" t="str">
            <v>AON</v>
          </cell>
        </row>
        <row r="2886">
          <cell r="A2886" t="str">
            <v>OP</v>
          </cell>
          <cell r="B2886" t="str">
            <v>Quá 24h</v>
          </cell>
          <cell r="D2886" t="str">
            <v>Khiếu nại về dịch vụ FTTH</v>
          </cell>
          <cell r="W2886" t="str">
            <v>Đang xử lý</v>
          </cell>
          <cell r="AJ2886" t="str">
            <v>Thái Nguyên</v>
          </cell>
          <cell r="BX2886" t="str">
            <v>AON</v>
          </cell>
        </row>
        <row r="2887">
          <cell r="A2887" t="str">
            <v>OP</v>
          </cell>
          <cell r="B2887" t="str">
            <v>Quá 24h</v>
          </cell>
          <cell r="D2887" t="str">
            <v>Khiếu nại về dịch vụ FTTH</v>
          </cell>
          <cell r="W2887" t="str">
            <v>Đã đóng</v>
          </cell>
          <cell r="AJ2887" t="str">
            <v>Hà Nội 1</v>
          </cell>
          <cell r="BX2887" t="str">
            <v>AON</v>
          </cell>
        </row>
        <row r="2888">
          <cell r="A2888" t="str">
            <v>OP</v>
          </cell>
          <cell r="B2888" t="str">
            <v>Quá 24h</v>
          </cell>
          <cell r="D2888" t="str">
            <v>Khiếu nại về dịch vụ FTTH</v>
          </cell>
          <cell r="W2888" t="str">
            <v>Đã đóng</v>
          </cell>
          <cell r="AJ2888" t="str">
            <v>Hải Phòng</v>
          </cell>
          <cell r="BX2888" t="str">
            <v>AON</v>
          </cell>
        </row>
        <row r="2889">
          <cell r="A2889" t="str">
            <v>OP</v>
          </cell>
          <cell r="B2889" t="str">
            <v>Quá 24h</v>
          </cell>
          <cell r="D2889" t="str">
            <v>Khiếu nại về dịch vụ FTTH</v>
          </cell>
          <cell r="W2889" t="str">
            <v>Đã đóng</v>
          </cell>
          <cell r="AJ2889" t="str">
            <v>TP HCM</v>
          </cell>
          <cell r="BX2889" t="str">
            <v>GPON</v>
          </cell>
        </row>
        <row r="2890">
          <cell r="A2890" t="str">
            <v>OP</v>
          </cell>
          <cell r="B2890" t="str">
            <v>Quá 24h</v>
          </cell>
          <cell r="D2890" t="str">
            <v>Khiếu nại về dịch vụ FTTH</v>
          </cell>
          <cell r="W2890" t="str">
            <v>Đã đóng</v>
          </cell>
          <cell r="AJ2890" t="str">
            <v>TP HCM</v>
          </cell>
          <cell r="BX2890" t="str">
            <v>AON</v>
          </cell>
        </row>
        <row r="2891">
          <cell r="A2891" t="str">
            <v>OP</v>
          </cell>
          <cell r="B2891" t="str">
            <v>Quá 24h</v>
          </cell>
          <cell r="D2891" t="str">
            <v>Khiếu nại về dịch vụ FTTH</v>
          </cell>
          <cell r="W2891" t="str">
            <v>Đã đóng</v>
          </cell>
          <cell r="AJ2891" t="str">
            <v>TP HCM</v>
          </cell>
          <cell r="BX2891" t="str">
            <v>AON</v>
          </cell>
        </row>
        <row r="2892">
          <cell r="A2892" t="str">
            <v>OP</v>
          </cell>
          <cell r="B2892" t="str">
            <v>Quá 24h</v>
          </cell>
          <cell r="D2892" t="str">
            <v>Khiếu nại về dịch vụ FTTH</v>
          </cell>
          <cell r="W2892" t="str">
            <v>Đã đóng</v>
          </cell>
          <cell r="AJ2892" t="str">
            <v>Nghệ An</v>
          </cell>
          <cell r="BX2892" t="str">
            <v>AON</v>
          </cell>
        </row>
        <row r="2893">
          <cell r="A2893" t="str">
            <v>OP</v>
          </cell>
          <cell r="B2893" t="str">
            <v>Quá 24h</v>
          </cell>
          <cell r="D2893" t="str">
            <v>Khiếu nại về dịch vụ FTTH</v>
          </cell>
          <cell r="W2893" t="str">
            <v>Đang xử lý</v>
          </cell>
          <cell r="AJ2893" t="str">
            <v>Quảng Ninh</v>
          </cell>
          <cell r="BX2893" t="str">
            <v>AON</v>
          </cell>
        </row>
        <row r="2894">
          <cell r="A2894" t="str">
            <v>OP</v>
          </cell>
          <cell r="B2894" t="str">
            <v>Quá 24h</v>
          </cell>
          <cell r="D2894" t="str">
            <v>Khiếu nại về dịch vụ FTTH</v>
          </cell>
          <cell r="W2894" t="str">
            <v>Đã đóng</v>
          </cell>
          <cell r="AJ2894" t="str">
            <v>Đồng Tháp</v>
          </cell>
          <cell r="BX2894" t="str">
            <v>AON</v>
          </cell>
        </row>
        <row r="2895">
          <cell r="A2895" t="str">
            <v>OP</v>
          </cell>
          <cell r="B2895" t="str">
            <v>Quá 24h</v>
          </cell>
          <cell r="D2895" t="str">
            <v>Khiếu nại về dịch vụ FTTH</v>
          </cell>
          <cell r="W2895" t="str">
            <v>Đã đóng</v>
          </cell>
          <cell r="AJ2895" t="str">
            <v>Hà Nội 1</v>
          </cell>
          <cell r="BX2895" t="str">
            <v>AON</v>
          </cell>
        </row>
        <row r="2896">
          <cell r="A2896" t="str">
            <v>OP</v>
          </cell>
          <cell r="B2896" t="str">
            <v>Quá 24h</v>
          </cell>
          <cell r="D2896" t="str">
            <v>Khiếu nại về dịch vụ FTTH</v>
          </cell>
          <cell r="W2896" t="str">
            <v>Đã đóng</v>
          </cell>
          <cell r="AJ2896" t="str">
            <v>Gia Lai</v>
          </cell>
          <cell r="BX2896" t="str">
            <v>AON</v>
          </cell>
        </row>
        <row r="2897">
          <cell r="A2897" t="str">
            <v>OP</v>
          </cell>
          <cell r="B2897" t="str">
            <v>Quá 24h</v>
          </cell>
          <cell r="D2897" t="str">
            <v>Khiếu nại về dịch vụ FTTH</v>
          </cell>
          <cell r="W2897" t="str">
            <v>Đang xử lý</v>
          </cell>
          <cell r="AJ2897" t="str">
            <v>TP HCM</v>
          </cell>
          <cell r="BX2897" t="str">
            <v>AON</v>
          </cell>
        </row>
        <row r="2898">
          <cell r="A2898" t="str">
            <v>OP</v>
          </cell>
          <cell r="B2898" t="str">
            <v>Quá 24h</v>
          </cell>
          <cell r="D2898" t="str">
            <v>Khiếu nại về dịch vụ FTTH</v>
          </cell>
          <cell r="W2898" t="str">
            <v>Đã đóng</v>
          </cell>
          <cell r="AJ2898" t="str">
            <v>Hà Nội 2</v>
          </cell>
          <cell r="BX2898" t="str">
            <v>AON</v>
          </cell>
        </row>
        <row r="2899">
          <cell r="A2899" t="str">
            <v>OP</v>
          </cell>
          <cell r="B2899" t="str">
            <v>Quá 24h</v>
          </cell>
          <cell r="D2899" t="str">
            <v>Khiếu nại về dịch vụ FTTH</v>
          </cell>
          <cell r="W2899" t="str">
            <v>Đã đóng</v>
          </cell>
          <cell r="AJ2899" t="str">
            <v>Đắc Nông</v>
          </cell>
          <cell r="BX2899" t="str">
            <v>AON</v>
          </cell>
        </row>
        <row r="2900">
          <cell r="A2900" t="str">
            <v>OP</v>
          </cell>
          <cell r="B2900" t="str">
            <v>Quá 24h</v>
          </cell>
          <cell r="D2900" t="str">
            <v>Khiếu nại về dịch vụ FTTH</v>
          </cell>
          <cell r="W2900" t="str">
            <v>Đã đóng</v>
          </cell>
          <cell r="AJ2900" t="str">
            <v>Kiên Giang</v>
          </cell>
          <cell r="BX2900" t="str">
            <v>AON</v>
          </cell>
        </row>
        <row r="2901">
          <cell r="A2901" t="str">
            <v>OP</v>
          </cell>
          <cell r="B2901" t="str">
            <v>Quá 24h</v>
          </cell>
          <cell r="D2901" t="str">
            <v>Khiếu nại về dịch vụ FTTH</v>
          </cell>
          <cell r="W2901" t="str">
            <v>Đã đóng</v>
          </cell>
          <cell r="AJ2901" t="str">
            <v>Thanh Hoá</v>
          </cell>
          <cell r="BX2901" t="str">
            <v>AON</v>
          </cell>
        </row>
        <row r="2902">
          <cell r="A2902" t="str">
            <v>OP</v>
          </cell>
          <cell r="B2902" t="str">
            <v>Quá 24h</v>
          </cell>
          <cell r="D2902" t="str">
            <v>Khiếu nại về dịch vụ FTTH</v>
          </cell>
          <cell r="W2902" t="str">
            <v>Đang xử lý</v>
          </cell>
          <cell r="AJ2902" t="str">
            <v>Hà Nội 2</v>
          </cell>
          <cell r="BX2902" t="str">
            <v>AON</v>
          </cell>
        </row>
        <row r="2903">
          <cell r="A2903" t="str">
            <v>OP</v>
          </cell>
          <cell r="B2903" t="str">
            <v>Quá 24h</v>
          </cell>
          <cell r="D2903" t="str">
            <v>Khiếu nại về dịch vụ FTTH</v>
          </cell>
          <cell r="W2903" t="str">
            <v>Đã đóng</v>
          </cell>
          <cell r="AJ2903" t="str">
            <v>TP HCM</v>
          </cell>
          <cell r="BX2903" t="str">
            <v>GPON</v>
          </cell>
        </row>
        <row r="2904">
          <cell r="A2904" t="str">
            <v>OP</v>
          </cell>
          <cell r="B2904" t="str">
            <v>Quá 24h</v>
          </cell>
          <cell r="D2904" t="str">
            <v>Khiếu nại về dịch vụ FTTH</v>
          </cell>
          <cell r="W2904" t="str">
            <v>Đã đóng</v>
          </cell>
          <cell r="AJ2904" t="str">
            <v>TP HCM</v>
          </cell>
          <cell r="BX2904" t="str">
            <v>AON</v>
          </cell>
        </row>
        <row r="2905">
          <cell r="A2905" t="str">
            <v>OP</v>
          </cell>
          <cell r="B2905" t="str">
            <v>Quá 24h</v>
          </cell>
          <cell r="D2905" t="str">
            <v>Khiếu nại về dịch vụ FTTH</v>
          </cell>
          <cell r="W2905" t="str">
            <v>Đã đóng</v>
          </cell>
          <cell r="AJ2905" t="str">
            <v>Kiên Giang</v>
          </cell>
          <cell r="BX2905" t="str">
            <v>AON</v>
          </cell>
        </row>
        <row r="2906">
          <cell r="A2906" t="str">
            <v>OP</v>
          </cell>
          <cell r="B2906" t="str">
            <v>Quá 24h</v>
          </cell>
          <cell r="D2906" t="str">
            <v>Khiếu nại về dịch vụ FTTH</v>
          </cell>
          <cell r="W2906" t="str">
            <v>Đã đóng</v>
          </cell>
          <cell r="AJ2906" t="str">
            <v>Hà Nội 1</v>
          </cell>
          <cell r="BX2906" t="str">
            <v>AON</v>
          </cell>
        </row>
        <row r="2907">
          <cell r="A2907" t="str">
            <v>OP</v>
          </cell>
          <cell r="B2907" t="str">
            <v>Quá 24h</v>
          </cell>
          <cell r="D2907" t="str">
            <v>Khiếu nại về dịch vụ FTTH</v>
          </cell>
          <cell r="W2907" t="str">
            <v>Đang xử lý</v>
          </cell>
          <cell r="AJ2907" t="str">
            <v>Bắc Ninh</v>
          </cell>
          <cell r="BX2907" t="str">
            <v>AON</v>
          </cell>
        </row>
        <row r="2908">
          <cell r="A2908" t="str">
            <v>OP</v>
          </cell>
          <cell r="B2908" t="str">
            <v>Quá 24h</v>
          </cell>
          <cell r="D2908" t="str">
            <v>Khiếu nại về dịch vụ FTTH</v>
          </cell>
          <cell r="W2908" t="str">
            <v>Đã đóng</v>
          </cell>
          <cell r="AJ2908" t="str">
            <v>TP HCM</v>
          </cell>
          <cell r="BX2908" t="str">
            <v>AON</v>
          </cell>
        </row>
        <row r="2909">
          <cell r="A2909" t="str">
            <v>OP</v>
          </cell>
          <cell r="B2909" t="str">
            <v>Quá 24h</v>
          </cell>
          <cell r="D2909" t="str">
            <v>Khiếu nại về dịch vụ FTTH</v>
          </cell>
          <cell r="W2909" t="str">
            <v>Đã đóng</v>
          </cell>
          <cell r="AJ2909" t="str">
            <v>Bắc Ninh</v>
          </cell>
          <cell r="BX2909" t="str">
            <v>AON</v>
          </cell>
        </row>
        <row r="2910">
          <cell r="A2910" t="str">
            <v>OP</v>
          </cell>
          <cell r="B2910" t="str">
            <v>Quá 24h</v>
          </cell>
          <cell r="D2910" t="str">
            <v>Khiếu nại về dịch vụ FTTH</v>
          </cell>
          <cell r="W2910" t="str">
            <v>Đã đóng</v>
          </cell>
          <cell r="AJ2910" t="str">
            <v>Quảng Trị</v>
          </cell>
          <cell r="BX2910" t="str">
            <v>AON</v>
          </cell>
        </row>
        <row r="2911">
          <cell r="A2911" t="str">
            <v>OP</v>
          </cell>
          <cell r="B2911" t="str">
            <v>Quá 24h</v>
          </cell>
          <cell r="D2911" t="str">
            <v>Khiếu nại về dịch vụ FTTH</v>
          </cell>
          <cell r="W2911" t="str">
            <v>Đã đóng</v>
          </cell>
          <cell r="AJ2911" t="str">
            <v>Hà Nội 1</v>
          </cell>
          <cell r="BX2911" t="str">
            <v>AON</v>
          </cell>
        </row>
        <row r="2912">
          <cell r="A2912" t="str">
            <v>OP</v>
          </cell>
          <cell r="B2912" t="str">
            <v>Quá 24h</v>
          </cell>
          <cell r="D2912" t="str">
            <v>Khiếu nại về dịch vụ FTTH</v>
          </cell>
          <cell r="W2912" t="str">
            <v>Đang xử lý</v>
          </cell>
          <cell r="AJ2912" t="str">
            <v>Bắc Ninh</v>
          </cell>
          <cell r="BX2912" t="str">
            <v>AON</v>
          </cell>
        </row>
        <row r="2913">
          <cell r="A2913" t="str">
            <v>OP</v>
          </cell>
          <cell r="B2913" t="str">
            <v>Quá 24h</v>
          </cell>
          <cell r="D2913" t="str">
            <v>Khiếu nại về dịch vụ FTTH</v>
          </cell>
          <cell r="W2913" t="str">
            <v>Đã đóng</v>
          </cell>
          <cell r="AJ2913" t="str">
            <v>TP HCM</v>
          </cell>
          <cell r="BX2913" t="str">
            <v>AON</v>
          </cell>
        </row>
        <row r="2914">
          <cell r="A2914" t="str">
            <v>OP</v>
          </cell>
          <cell r="B2914" t="str">
            <v>Quá 24h</v>
          </cell>
          <cell r="D2914" t="str">
            <v>Khiếu nại về dịch vụ FTTH</v>
          </cell>
          <cell r="W2914" t="str">
            <v>Đã đóng</v>
          </cell>
          <cell r="AJ2914" t="str">
            <v>Lào Cai</v>
          </cell>
          <cell r="BX2914" t="str">
            <v>AON</v>
          </cell>
        </row>
        <row r="2915">
          <cell r="A2915" t="str">
            <v>OP</v>
          </cell>
          <cell r="B2915" t="str">
            <v>Quá 24h</v>
          </cell>
          <cell r="D2915" t="str">
            <v>Khiếu nại về dịch vụ FTTH</v>
          </cell>
          <cell r="W2915" t="str">
            <v>Đã đóng</v>
          </cell>
          <cell r="AJ2915" t="str">
            <v>Lạng Sơn</v>
          </cell>
          <cell r="BX2915" t="str">
            <v>AON</v>
          </cell>
        </row>
        <row r="2916">
          <cell r="A2916" t="str">
            <v>OP</v>
          </cell>
          <cell r="B2916" t="str">
            <v>Quá 24h</v>
          </cell>
          <cell r="D2916" t="str">
            <v>Khiếu nại về dịch vụ FTTH</v>
          </cell>
          <cell r="W2916" t="str">
            <v>Đã đóng</v>
          </cell>
          <cell r="AJ2916" t="str">
            <v>Bà Rịa - Vũng Tàu</v>
          </cell>
          <cell r="BX2916" t="str">
            <v>AON</v>
          </cell>
        </row>
        <row r="2917">
          <cell r="A2917" t="str">
            <v>OP</v>
          </cell>
          <cell r="B2917" t="str">
            <v>Quá 24h</v>
          </cell>
          <cell r="D2917" t="str">
            <v>Khiếu nại về dịch vụ FTTH</v>
          </cell>
          <cell r="W2917" t="str">
            <v>Đã đóng</v>
          </cell>
          <cell r="AJ2917" t="str">
            <v>Hà Nội 2</v>
          </cell>
          <cell r="BX2917" t="str">
            <v>AON</v>
          </cell>
        </row>
        <row r="2918">
          <cell r="A2918" t="str">
            <v>OP</v>
          </cell>
          <cell r="B2918" t="str">
            <v>Quá 24h</v>
          </cell>
          <cell r="D2918" t="str">
            <v>Khiếu nại về dịch vụ FTTH</v>
          </cell>
          <cell r="W2918" t="str">
            <v>Đang xử lý</v>
          </cell>
          <cell r="AJ2918" t="str">
            <v>TP HCM</v>
          </cell>
          <cell r="BX2918" t="str">
            <v>AON</v>
          </cell>
        </row>
        <row r="2919">
          <cell r="A2919" t="str">
            <v>OP</v>
          </cell>
          <cell r="B2919" t="str">
            <v>Quá 24h</v>
          </cell>
          <cell r="D2919" t="str">
            <v>Khiếu nại về dịch vụ FTTH</v>
          </cell>
          <cell r="W2919" t="str">
            <v>Đang xử lý</v>
          </cell>
          <cell r="AJ2919" t="str">
            <v xml:space="preserve">Đà Nẵng </v>
          </cell>
          <cell r="BX2919" t="str">
            <v>AON</v>
          </cell>
        </row>
        <row r="2920">
          <cell r="A2920" t="str">
            <v>OP</v>
          </cell>
          <cell r="B2920" t="str">
            <v>Quá 24h</v>
          </cell>
          <cell r="D2920" t="str">
            <v>Khiếu nại về dịch vụ FTTH</v>
          </cell>
          <cell r="W2920" t="str">
            <v>Đã đóng</v>
          </cell>
          <cell r="AJ2920" t="str">
            <v>Hải Phòng</v>
          </cell>
          <cell r="BX2920" t="str">
            <v>AON</v>
          </cell>
        </row>
        <row r="2921">
          <cell r="A2921" t="str">
            <v>OP</v>
          </cell>
          <cell r="B2921" t="str">
            <v>Quá 24h</v>
          </cell>
          <cell r="D2921" t="str">
            <v>Khiếu nại về dịch vụ FTTH</v>
          </cell>
          <cell r="W2921" t="str">
            <v>Đã đóng</v>
          </cell>
          <cell r="AJ2921" t="str">
            <v>Gia Lai</v>
          </cell>
          <cell r="BX2921" t="str">
            <v>AON</v>
          </cell>
        </row>
        <row r="2922">
          <cell r="A2922" t="str">
            <v>OP</v>
          </cell>
          <cell r="B2922" t="str">
            <v>Quá 24h</v>
          </cell>
          <cell r="D2922" t="str">
            <v>Khiếu nại về dịch vụ FTTH</v>
          </cell>
          <cell r="W2922" t="str">
            <v>Đã đóng</v>
          </cell>
          <cell r="AJ2922" t="str">
            <v>Hà Nội 1</v>
          </cell>
          <cell r="BX2922" t="str">
            <v>AON</v>
          </cell>
        </row>
        <row r="2923">
          <cell r="A2923" t="str">
            <v>OP</v>
          </cell>
          <cell r="B2923" t="str">
            <v>Quá 24h</v>
          </cell>
          <cell r="D2923" t="str">
            <v>Khiếu nại về dịch vụ FTTH</v>
          </cell>
          <cell r="W2923" t="str">
            <v>Đang xử lý</v>
          </cell>
          <cell r="AJ2923" t="str">
            <v>TP HCM</v>
          </cell>
          <cell r="BX2923" t="str">
            <v>AON</v>
          </cell>
        </row>
        <row r="2924">
          <cell r="A2924" t="str">
            <v>OP</v>
          </cell>
          <cell r="B2924" t="str">
            <v>Quá 24h</v>
          </cell>
          <cell r="D2924" t="str">
            <v>Khiếu nại về dịch vụ FTTH</v>
          </cell>
          <cell r="W2924" t="str">
            <v>Đã đóng</v>
          </cell>
          <cell r="AJ2924" t="str">
            <v>TP HCM</v>
          </cell>
          <cell r="BX2924" t="str">
            <v>AON</v>
          </cell>
        </row>
        <row r="2925">
          <cell r="A2925" t="str">
            <v>OP</v>
          </cell>
          <cell r="B2925" t="str">
            <v>Quá 24h</v>
          </cell>
          <cell r="D2925" t="str">
            <v>Khiếu nại về dịch vụ FTTH</v>
          </cell>
          <cell r="W2925" t="str">
            <v>Đã đóng</v>
          </cell>
          <cell r="AJ2925" t="str">
            <v>Bắc Giang</v>
          </cell>
          <cell r="BX2925" t="str">
            <v>AON</v>
          </cell>
        </row>
        <row r="2926">
          <cell r="A2926" t="str">
            <v>OP</v>
          </cell>
          <cell r="B2926" t="str">
            <v>Quá 24h</v>
          </cell>
          <cell r="D2926" t="str">
            <v>Khiếu nại về dịch vụ FTTH</v>
          </cell>
          <cell r="W2926" t="str">
            <v>Đã đóng</v>
          </cell>
          <cell r="AJ2926" t="str">
            <v>Quảng Bình</v>
          </cell>
          <cell r="BX2926" t="str">
            <v>AON</v>
          </cell>
        </row>
        <row r="2927">
          <cell r="A2927" t="str">
            <v>OP</v>
          </cell>
          <cell r="B2927" t="str">
            <v>Quá 24h</v>
          </cell>
          <cell r="D2927" t="str">
            <v>Khiếu nại về dịch vụ FTTH</v>
          </cell>
          <cell r="W2927" t="str">
            <v>Đã đóng</v>
          </cell>
          <cell r="AJ2927" t="str">
            <v xml:space="preserve">Đà Nẵng </v>
          </cell>
          <cell r="BX2927" t="str">
            <v>AON</v>
          </cell>
        </row>
        <row r="2928">
          <cell r="A2928" t="str">
            <v>OP</v>
          </cell>
          <cell r="B2928" t="str">
            <v>Quá 24h</v>
          </cell>
          <cell r="D2928" t="str">
            <v>Khiếu nại về dịch vụ FTTH</v>
          </cell>
          <cell r="W2928" t="str">
            <v>Đã đóng</v>
          </cell>
          <cell r="AJ2928" t="str">
            <v>Hà Nội 1</v>
          </cell>
          <cell r="BX2928" t="str">
            <v>AON</v>
          </cell>
        </row>
        <row r="2929">
          <cell r="A2929" t="str">
            <v>OP</v>
          </cell>
          <cell r="B2929" t="str">
            <v>Quá 24h</v>
          </cell>
          <cell r="D2929" t="str">
            <v>Khiếu nại về dịch vụ FTTH</v>
          </cell>
          <cell r="W2929" t="str">
            <v>Đã đóng</v>
          </cell>
          <cell r="AJ2929" t="str">
            <v>TP HCM</v>
          </cell>
          <cell r="BX2929" t="str">
            <v>AON</v>
          </cell>
        </row>
        <row r="2930">
          <cell r="A2930" t="str">
            <v>OP</v>
          </cell>
          <cell r="B2930" t="str">
            <v>Quá 24h</v>
          </cell>
          <cell r="D2930" t="str">
            <v>Khiếu nại về dịch vụ FTTH</v>
          </cell>
          <cell r="W2930" t="str">
            <v>Đã đóng</v>
          </cell>
          <cell r="AJ2930" t="str">
            <v>Thái Nguyên</v>
          </cell>
          <cell r="BX2930" t="str">
            <v>AON</v>
          </cell>
        </row>
        <row r="2931">
          <cell r="A2931" t="str">
            <v>OP</v>
          </cell>
          <cell r="B2931" t="str">
            <v>Quá 24h</v>
          </cell>
          <cell r="D2931" t="str">
            <v>Khiếu nại về dịch vụ FTTH</v>
          </cell>
          <cell r="W2931" t="str">
            <v>Đã đóng</v>
          </cell>
          <cell r="AJ2931" t="str">
            <v>Bắc Giang</v>
          </cell>
          <cell r="BX2931" t="str">
            <v>AON</v>
          </cell>
        </row>
        <row r="2932">
          <cell r="A2932" t="str">
            <v>OP</v>
          </cell>
          <cell r="B2932" t="str">
            <v>Quá 24h</v>
          </cell>
          <cell r="D2932" t="str">
            <v>Khiếu nại về dịch vụ FTTH</v>
          </cell>
          <cell r="W2932" t="str">
            <v>Đã đóng</v>
          </cell>
          <cell r="AJ2932" t="str">
            <v>Bình Thuận</v>
          </cell>
          <cell r="BX2932" t="str">
            <v>AON</v>
          </cell>
        </row>
        <row r="2933">
          <cell r="A2933" t="str">
            <v>OP</v>
          </cell>
          <cell r="B2933" t="str">
            <v>Quá 24h</v>
          </cell>
          <cell r="D2933" t="str">
            <v>Khiếu nại về dịch vụ FTTH</v>
          </cell>
          <cell r="W2933" t="str">
            <v>Đã đóng</v>
          </cell>
          <cell r="AJ2933" t="str">
            <v>Bình Phước</v>
          </cell>
          <cell r="BX2933" t="str">
            <v>AON</v>
          </cell>
        </row>
        <row r="2934">
          <cell r="A2934" t="str">
            <v>OP</v>
          </cell>
          <cell r="B2934" t="str">
            <v>Quá 24h</v>
          </cell>
          <cell r="D2934" t="str">
            <v>Khiếu nại về dịch vụ FTTH</v>
          </cell>
          <cell r="W2934" t="str">
            <v>Đã đóng</v>
          </cell>
          <cell r="AJ2934" t="str">
            <v>Thái Bình</v>
          </cell>
          <cell r="BX2934" t="str">
            <v>AON</v>
          </cell>
        </row>
        <row r="2935">
          <cell r="A2935" t="str">
            <v>OP</v>
          </cell>
          <cell r="B2935" t="str">
            <v>Quá 24h</v>
          </cell>
          <cell r="D2935" t="str">
            <v>Khiếu nại về dịch vụ FTTH</v>
          </cell>
          <cell r="W2935" t="str">
            <v>Đã đóng</v>
          </cell>
          <cell r="AJ2935" t="str">
            <v>TP HCM</v>
          </cell>
          <cell r="BX2935" t="str">
            <v>AON</v>
          </cell>
        </row>
        <row r="2936">
          <cell r="A2936" t="str">
            <v>OP</v>
          </cell>
          <cell r="B2936" t="str">
            <v>Quá 24h</v>
          </cell>
          <cell r="D2936" t="str">
            <v>Khiếu nại về dịch vụ FTTH</v>
          </cell>
          <cell r="W2936" t="str">
            <v>Đã đóng</v>
          </cell>
          <cell r="AJ2936" t="str">
            <v>Nghệ An</v>
          </cell>
          <cell r="BX2936" t="str">
            <v>AON</v>
          </cell>
        </row>
        <row r="2937">
          <cell r="A2937" t="str">
            <v>OP</v>
          </cell>
          <cell r="B2937" t="str">
            <v>Quá 24h</v>
          </cell>
          <cell r="D2937" t="str">
            <v>Khiếu nại về dịch vụ FTTH</v>
          </cell>
          <cell r="W2937" t="str">
            <v>Đã đóng</v>
          </cell>
          <cell r="AJ2937" t="str">
            <v>Bắc Ninh</v>
          </cell>
          <cell r="BX2937" t="str">
            <v>AON</v>
          </cell>
        </row>
        <row r="2938">
          <cell r="A2938" t="str">
            <v>OP</v>
          </cell>
          <cell r="B2938" t="str">
            <v>Quá 24h</v>
          </cell>
          <cell r="D2938" t="str">
            <v>Khiếu nại về dịch vụ FTTH</v>
          </cell>
          <cell r="W2938" t="str">
            <v>Đã đóng</v>
          </cell>
          <cell r="AJ2938" t="str">
            <v>Khánh Hoà</v>
          </cell>
          <cell r="BX2938" t="str">
            <v>AON</v>
          </cell>
        </row>
        <row r="2939">
          <cell r="A2939" t="str">
            <v>OP</v>
          </cell>
          <cell r="B2939" t="str">
            <v>Quá 24h</v>
          </cell>
          <cell r="D2939" t="str">
            <v>Khiếu nại về dịch vụ FTTH</v>
          </cell>
          <cell r="W2939" t="str">
            <v>Đã đóng</v>
          </cell>
          <cell r="AJ2939" t="str">
            <v>Long An</v>
          </cell>
          <cell r="BX2939" t="str">
            <v>AON</v>
          </cell>
        </row>
        <row r="2940">
          <cell r="A2940" t="str">
            <v>OP</v>
          </cell>
          <cell r="B2940" t="str">
            <v>Quá 24h</v>
          </cell>
          <cell r="D2940" t="str">
            <v>Khiếu nại về dịch vụ FTTH</v>
          </cell>
          <cell r="W2940" t="str">
            <v>Đã đóng</v>
          </cell>
          <cell r="AJ2940" t="str">
            <v>Hà Nội 1</v>
          </cell>
          <cell r="BX2940" t="str">
            <v>AON</v>
          </cell>
        </row>
        <row r="2941">
          <cell r="A2941" t="str">
            <v>OP</v>
          </cell>
          <cell r="B2941" t="str">
            <v>Quá 24h</v>
          </cell>
          <cell r="D2941" t="str">
            <v>Khiếu nại về dịch vụ FTTH</v>
          </cell>
          <cell r="W2941" t="str">
            <v>Đã đóng</v>
          </cell>
          <cell r="AJ2941" t="str">
            <v>Thái Nguyên</v>
          </cell>
          <cell r="BX2941" t="str">
            <v>AON</v>
          </cell>
        </row>
        <row r="2942">
          <cell r="A2942" t="str">
            <v>OP</v>
          </cell>
          <cell r="B2942" t="str">
            <v>Quá 24h</v>
          </cell>
          <cell r="D2942" t="str">
            <v>Khiếu nại về dịch vụ FTTH</v>
          </cell>
          <cell r="W2942" t="str">
            <v>Đang xử lý</v>
          </cell>
          <cell r="AJ2942" t="str">
            <v>Bắc Ninh</v>
          </cell>
          <cell r="BX2942" t="str">
            <v>AON</v>
          </cell>
        </row>
        <row r="2943">
          <cell r="A2943" t="str">
            <v>OP</v>
          </cell>
          <cell r="B2943" t="str">
            <v>Quá 24h</v>
          </cell>
          <cell r="D2943" t="str">
            <v>Khiếu nại về dịch vụ FTTH</v>
          </cell>
          <cell r="W2943" t="str">
            <v>Đã đóng</v>
          </cell>
          <cell r="AJ2943" t="str">
            <v>Vĩnh Long</v>
          </cell>
          <cell r="BX2943" t="str">
            <v>AON</v>
          </cell>
        </row>
        <row r="2944">
          <cell r="A2944" t="str">
            <v>OP</v>
          </cell>
          <cell r="B2944" t="str">
            <v>Quá 24h</v>
          </cell>
          <cell r="D2944" t="str">
            <v>Khiếu nại về dịch vụ FTTH</v>
          </cell>
          <cell r="W2944" t="str">
            <v>Đã đóng</v>
          </cell>
          <cell r="AJ2944" t="str">
            <v>TP HCM</v>
          </cell>
          <cell r="BX2944" t="str">
            <v>AON</v>
          </cell>
        </row>
        <row r="2945">
          <cell r="A2945" t="str">
            <v>OP</v>
          </cell>
          <cell r="B2945" t="str">
            <v>Quá 24h</v>
          </cell>
          <cell r="D2945" t="str">
            <v>Khiếu nại về dịch vụ FTTH</v>
          </cell>
          <cell r="W2945" t="str">
            <v>Đã đóng</v>
          </cell>
          <cell r="AJ2945" t="str">
            <v>Đồng Tháp</v>
          </cell>
          <cell r="BX2945" t="str">
            <v>AON</v>
          </cell>
        </row>
        <row r="2946">
          <cell r="A2946" t="str">
            <v>OP</v>
          </cell>
          <cell r="B2946" t="str">
            <v>Quá 24h</v>
          </cell>
          <cell r="D2946" t="str">
            <v>Khiếu nại về dịch vụ FTTH</v>
          </cell>
          <cell r="W2946" t="str">
            <v>Đã đóng</v>
          </cell>
          <cell r="AJ2946" t="str">
            <v>Hậu Giang</v>
          </cell>
          <cell r="BX2946" t="str">
            <v>AON</v>
          </cell>
        </row>
        <row r="2947">
          <cell r="A2947" t="str">
            <v>OP</v>
          </cell>
          <cell r="B2947" t="str">
            <v>Quá 24h</v>
          </cell>
          <cell r="D2947" t="str">
            <v>Khiếu nại về dịch vụ NextTV</v>
          </cell>
          <cell r="W2947" t="str">
            <v>Đã đóng</v>
          </cell>
          <cell r="AJ2947" t="str">
            <v xml:space="preserve">Đắc Lắk </v>
          </cell>
          <cell r="BX2947" t="str">
            <v>AON</v>
          </cell>
        </row>
        <row r="2948">
          <cell r="A2948" t="str">
            <v>OP</v>
          </cell>
          <cell r="B2948" t="str">
            <v>Quá 24h</v>
          </cell>
          <cell r="D2948" t="str">
            <v>Khiếu nại về dịch vụ FTTH</v>
          </cell>
          <cell r="W2948" t="str">
            <v>Đã đóng</v>
          </cell>
          <cell r="AJ2948" t="str">
            <v>Cà Mau</v>
          </cell>
          <cell r="BX2948" t="str">
            <v>AON</v>
          </cell>
        </row>
        <row r="2949">
          <cell r="A2949" t="str">
            <v>OP</v>
          </cell>
          <cell r="B2949" t="str">
            <v>Quá 24h</v>
          </cell>
          <cell r="D2949" t="str">
            <v>Khiếu nại về dịch vụ FTTH</v>
          </cell>
          <cell r="W2949" t="str">
            <v>Đã đóng</v>
          </cell>
          <cell r="AJ2949" t="str">
            <v>Thừa Thiên Huế</v>
          </cell>
          <cell r="BX2949" t="str">
            <v>AON</v>
          </cell>
        </row>
        <row r="2950">
          <cell r="A2950" t="str">
            <v>OP</v>
          </cell>
          <cell r="B2950" t="str">
            <v>Quá 24h</v>
          </cell>
          <cell r="D2950" t="str">
            <v>Khiếu nại về dịch vụ FTTH</v>
          </cell>
          <cell r="W2950" t="str">
            <v>Đã đóng</v>
          </cell>
          <cell r="AJ2950" t="str">
            <v>Thanh Hoá</v>
          </cell>
          <cell r="BX2950" t="str">
            <v>AON</v>
          </cell>
        </row>
        <row r="2951">
          <cell r="A2951" t="str">
            <v>OP</v>
          </cell>
          <cell r="B2951" t="str">
            <v>Quá 24h</v>
          </cell>
          <cell r="D2951" t="str">
            <v>Khiếu nại về dịch vụ FTTH</v>
          </cell>
          <cell r="W2951" t="str">
            <v>Đã đóng</v>
          </cell>
          <cell r="AJ2951" t="str">
            <v>TP HCM</v>
          </cell>
          <cell r="BX2951" t="str">
            <v>AON</v>
          </cell>
        </row>
        <row r="2952">
          <cell r="A2952" t="str">
            <v>OP</v>
          </cell>
          <cell r="B2952" t="str">
            <v>Quá 24h</v>
          </cell>
          <cell r="D2952" t="str">
            <v>Khiếu nại về dịch vụ FTTH</v>
          </cell>
          <cell r="W2952" t="str">
            <v>Đang xử lý</v>
          </cell>
          <cell r="AJ2952" t="str">
            <v>Quảng Ninh</v>
          </cell>
          <cell r="BX2952" t="str">
            <v>AON</v>
          </cell>
        </row>
        <row r="2953">
          <cell r="A2953" t="str">
            <v>OP</v>
          </cell>
          <cell r="B2953" t="str">
            <v>Quá 24h</v>
          </cell>
          <cell r="D2953" t="str">
            <v>Khiếu nại về dịch vụ FTTH</v>
          </cell>
          <cell r="W2953" t="str">
            <v>Đã đóng</v>
          </cell>
          <cell r="AJ2953" t="str">
            <v>Hà Giang</v>
          </cell>
          <cell r="BX2953" t="str">
            <v>AON</v>
          </cell>
        </row>
        <row r="2954">
          <cell r="A2954" t="str">
            <v>OP</v>
          </cell>
          <cell r="B2954" t="str">
            <v>Quá 24h</v>
          </cell>
          <cell r="D2954" t="str">
            <v>Khiếu nại về dịch vụ FTTH</v>
          </cell>
          <cell r="W2954" t="str">
            <v>Đang xử lý</v>
          </cell>
          <cell r="AJ2954" t="str">
            <v>Bình Dương</v>
          </cell>
          <cell r="BX2954" t="str">
            <v>AON</v>
          </cell>
        </row>
        <row r="2955">
          <cell r="A2955" t="str">
            <v>OP</v>
          </cell>
          <cell r="B2955" t="str">
            <v>Quá 24h</v>
          </cell>
          <cell r="D2955" t="str">
            <v>Khiếu nại về dịch vụ FTTH</v>
          </cell>
          <cell r="W2955" t="str">
            <v>Đã đóng</v>
          </cell>
          <cell r="AJ2955" t="str">
            <v>Nam Định</v>
          </cell>
          <cell r="BX2955" t="str">
            <v>AON</v>
          </cell>
        </row>
        <row r="2956">
          <cell r="A2956" t="str">
            <v>OP</v>
          </cell>
          <cell r="B2956" t="str">
            <v>Quá 24h</v>
          </cell>
          <cell r="D2956" t="str">
            <v>Khiếu nại về dịch vụ FTTH</v>
          </cell>
          <cell r="W2956" t="str">
            <v>Đã đóng</v>
          </cell>
          <cell r="AJ2956" t="str">
            <v>TP HCM</v>
          </cell>
          <cell r="BX2956" t="str">
            <v>AON</v>
          </cell>
        </row>
        <row r="2957">
          <cell r="A2957" t="str">
            <v>OP</v>
          </cell>
          <cell r="B2957" t="str">
            <v>Quá 24h</v>
          </cell>
          <cell r="D2957" t="str">
            <v>Khiếu nại về dịch vụ FTTH</v>
          </cell>
          <cell r="W2957" t="str">
            <v>Đã đóng</v>
          </cell>
          <cell r="AJ2957" t="str">
            <v xml:space="preserve">Đắc Lắk </v>
          </cell>
          <cell r="BX2957" t="str">
            <v>AON</v>
          </cell>
        </row>
        <row r="2958">
          <cell r="A2958" t="str">
            <v>OP</v>
          </cell>
          <cell r="B2958" t="str">
            <v>Quá 24h</v>
          </cell>
          <cell r="D2958" t="str">
            <v>Khiếu nại về dịch vụ FTTH</v>
          </cell>
          <cell r="W2958" t="str">
            <v>Đã đóng</v>
          </cell>
          <cell r="AJ2958" t="str">
            <v>Bắc Ninh</v>
          </cell>
          <cell r="BX2958" t="str">
            <v>AON</v>
          </cell>
        </row>
        <row r="2959">
          <cell r="A2959" t="str">
            <v>OP</v>
          </cell>
          <cell r="B2959" t="str">
            <v>Quá 24h</v>
          </cell>
          <cell r="D2959" t="str">
            <v>Khiếu nại về dịch vụ FTTH</v>
          </cell>
          <cell r="W2959" t="str">
            <v>Đang xử lý</v>
          </cell>
          <cell r="AJ2959" t="str">
            <v>Thái Nguyên</v>
          </cell>
          <cell r="BX2959" t="str">
            <v>AON</v>
          </cell>
        </row>
        <row r="2960">
          <cell r="A2960" t="str">
            <v>OP</v>
          </cell>
          <cell r="B2960" t="str">
            <v>Quá 24h</v>
          </cell>
          <cell r="D2960" t="str">
            <v>Khiếu nại về dịch vụ FTTH</v>
          </cell>
          <cell r="W2960" t="str">
            <v>Đã đóng</v>
          </cell>
          <cell r="AJ2960" t="str">
            <v>Thái Bình</v>
          </cell>
          <cell r="BX2960" t="str">
            <v>AON</v>
          </cell>
        </row>
        <row r="2961">
          <cell r="A2961" t="str">
            <v>OP</v>
          </cell>
          <cell r="B2961" t="str">
            <v>Quá 24h</v>
          </cell>
          <cell r="D2961" t="str">
            <v>Khiếu nại về dịch vụ FTTH</v>
          </cell>
          <cell r="W2961" t="str">
            <v>Đã đóng</v>
          </cell>
          <cell r="AJ2961" t="str">
            <v>TP HCM</v>
          </cell>
          <cell r="BX2961" t="str">
            <v>AON</v>
          </cell>
        </row>
        <row r="2962">
          <cell r="A2962" t="str">
            <v>OP</v>
          </cell>
          <cell r="B2962" t="str">
            <v>Quá 24h</v>
          </cell>
          <cell r="D2962" t="str">
            <v>Khiếu nại về dịch vụ FTTH</v>
          </cell>
          <cell r="W2962" t="str">
            <v>Đã đóng</v>
          </cell>
          <cell r="AJ2962" t="str">
            <v>Thái Bình</v>
          </cell>
          <cell r="BX2962" t="str">
            <v>AON</v>
          </cell>
        </row>
        <row r="2963">
          <cell r="A2963" t="str">
            <v>OP</v>
          </cell>
          <cell r="B2963" t="str">
            <v>Quá 24h</v>
          </cell>
          <cell r="D2963" t="str">
            <v>Khiếu nại về dịch vụ FTTH</v>
          </cell>
          <cell r="W2963" t="str">
            <v>Đã đóng</v>
          </cell>
          <cell r="AJ2963" t="str">
            <v>Bắc Ninh</v>
          </cell>
          <cell r="BX2963" t="str">
            <v>AON</v>
          </cell>
        </row>
        <row r="2964">
          <cell r="A2964" t="str">
            <v>OP</v>
          </cell>
          <cell r="B2964" t="str">
            <v>Quá 24h</v>
          </cell>
          <cell r="D2964" t="str">
            <v>Khiếu nại về dịch vụ FTTH</v>
          </cell>
          <cell r="W2964" t="str">
            <v>Đã đóng</v>
          </cell>
          <cell r="AJ2964" t="str">
            <v xml:space="preserve">Hà Tĩnh </v>
          </cell>
          <cell r="BX2964" t="str">
            <v>AON</v>
          </cell>
        </row>
        <row r="2965">
          <cell r="A2965" t="str">
            <v>OP</v>
          </cell>
          <cell r="B2965" t="str">
            <v>Quá 24h</v>
          </cell>
          <cell r="D2965" t="str">
            <v>Khiếu nại về dịch vụ FTTH</v>
          </cell>
          <cell r="W2965" t="str">
            <v>Đã đóng</v>
          </cell>
          <cell r="AJ2965" t="str">
            <v>Thái Bình</v>
          </cell>
          <cell r="BX2965" t="str">
            <v>AON</v>
          </cell>
        </row>
        <row r="2966">
          <cell r="A2966" t="str">
            <v>OP</v>
          </cell>
          <cell r="B2966" t="str">
            <v>Quá 24h</v>
          </cell>
          <cell r="D2966" t="str">
            <v>Khiếu nại về dịch vụ FTTH</v>
          </cell>
          <cell r="W2966" t="str">
            <v>Đã đóng</v>
          </cell>
          <cell r="AJ2966" t="str">
            <v>Thanh Hoá</v>
          </cell>
          <cell r="BX2966" t="str">
            <v>AON</v>
          </cell>
        </row>
        <row r="2967">
          <cell r="A2967" t="str">
            <v>OP</v>
          </cell>
          <cell r="B2967" t="str">
            <v>Quá 24h</v>
          </cell>
          <cell r="D2967" t="str">
            <v>Khiếu nại về dịch vụ FTTH</v>
          </cell>
          <cell r="W2967" t="str">
            <v>Đã đóng</v>
          </cell>
          <cell r="AJ2967" t="str">
            <v>TP HCM</v>
          </cell>
          <cell r="BX2967" t="str">
            <v>AON</v>
          </cell>
        </row>
        <row r="2968">
          <cell r="A2968" t="str">
            <v>OP</v>
          </cell>
          <cell r="B2968" t="str">
            <v>Quá 24h</v>
          </cell>
          <cell r="D2968" t="str">
            <v>Khiếu nại về dịch vụ NextTV</v>
          </cell>
          <cell r="W2968" t="str">
            <v>Đã đóng</v>
          </cell>
          <cell r="AJ2968" t="str">
            <v>Vĩnh Phúc</v>
          </cell>
          <cell r="BX2968" t="str">
            <v>AON</v>
          </cell>
        </row>
        <row r="2969">
          <cell r="A2969" t="str">
            <v>OP</v>
          </cell>
          <cell r="B2969" t="str">
            <v>Quá 24h</v>
          </cell>
          <cell r="D2969" t="str">
            <v>Khiếu nại về dịch vụ FTTH</v>
          </cell>
          <cell r="W2969" t="str">
            <v>Đã đóng</v>
          </cell>
          <cell r="AJ2969" t="str">
            <v>Hà Nội 1</v>
          </cell>
          <cell r="BX2969" t="str">
            <v>AON</v>
          </cell>
        </row>
        <row r="2970">
          <cell r="A2970" t="str">
            <v>OP</v>
          </cell>
          <cell r="B2970" t="str">
            <v>Quá 24h</v>
          </cell>
          <cell r="D2970" t="str">
            <v>Khiếu nại về dịch vụ FTTH</v>
          </cell>
          <cell r="W2970" t="str">
            <v>Đã đóng</v>
          </cell>
          <cell r="AJ2970" t="str">
            <v>TP HCM</v>
          </cell>
          <cell r="BX2970" t="str">
            <v>AON</v>
          </cell>
        </row>
        <row r="2971">
          <cell r="A2971" t="str">
            <v>OP</v>
          </cell>
          <cell r="B2971" t="str">
            <v>Quá 24h</v>
          </cell>
          <cell r="D2971" t="str">
            <v>Khiếu nại về dịch vụ FTTH</v>
          </cell>
          <cell r="W2971" t="str">
            <v>Đã đóng</v>
          </cell>
          <cell r="AJ2971" t="str">
            <v>Nghệ An</v>
          </cell>
          <cell r="BX2971" t="str">
            <v>AON</v>
          </cell>
        </row>
        <row r="2972">
          <cell r="A2972" t="str">
            <v>OP</v>
          </cell>
          <cell r="B2972" t="str">
            <v>Quá 24h</v>
          </cell>
          <cell r="D2972" t="str">
            <v>Khiếu nại về dịch vụ FTTH</v>
          </cell>
          <cell r="W2972" t="str">
            <v>Đã đóng</v>
          </cell>
          <cell r="AJ2972" t="str">
            <v>TP HCM</v>
          </cell>
          <cell r="BX2972" t="str">
            <v>AON</v>
          </cell>
        </row>
        <row r="2973">
          <cell r="A2973" t="str">
            <v>OP</v>
          </cell>
          <cell r="B2973" t="str">
            <v>Quá 24h</v>
          </cell>
          <cell r="D2973" t="str">
            <v>Khiếu nại về dịch vụ FTTH</v>
          </cell>
          <cell r="W2973" t="str">
            <v>Đã đóng</v>
          </cell>
          <cell r="AJ2973" t="str">
            <v>TP HCM</v>
          </cell>
          <cell r="BX2973" t="str">
            <v>AON</v>
          </cell>
        </row>
        <row r="2974">
          <cell r="A2974" t="str">
            <v>OP</v>
          </cell>
          <cell r="B2974" t="str">
            <v>Quá 24h</v>
          </cell>
          <cell r="D2974" t="str">
            <v>Khiếu nại về dịch vụ FTTH</v>
          </cell>
          <cell r="W2974" t="str">
            <v>Đã đóng</v>
          </cell>
          <cell r="AJ2974" t="str">
            <v>Nghệ An</v>
          </cell>
          <cell r="BX2974" t="str">
            <v>AON</v>
          </cell>
        </row>
        <row r="2975">
          <cell r="A2975" t="str">
            <v>OP</v>
          </cell>
          <cell r="B2975" t="str">
            <v>Quá 24h</v>
          </cell>
          <cell r="D2975" t="str">
            <v>Khiếu nại về dịch vụ FTTH</v>
          </cell>
          <cell r="W2975" t="str">
            <v>Đã đóng</v>
          </cell>
          <cell r="AJ2975" t="str">
            <v>Hà Nội 2</v>
          </cell>
          <cell r="BX2975" t="str">
            <v>AON</v>
          </cell>
        </row>
        <row r="2976">
          <cell r="A2976" t="str">
            <v>OP</v>
          </cell>
          <cell r="B2976" t="str">
            <v>Quá 24h</v>
          </cell>
          <cell r="D2976" t="str">
            <v>Khiếu nại về dịch vụ FTTH</v>
          </cell>
          <cell r="W2976" t="str">
            <v>Đang xử lý</v>
          </cell>
          <cell r="AJ2976" t="str">
            <v>Bình Dương</v>
          </cell>
          <cell r="BX2976" t="str">
            <v>AON</v>
          </cell>
        </row>
        <row r="2977">
          <cell r="A2977" t="str">
            <v>OP</v>
          </cell>
          <cell r="B2977" t="str">
            <v>Quá 24h</v>
          </cell>
          <cell r="D2977" t="str">
            <v>Khiếu nại về dịch vụ FTTH</v>
          </cell>
          <cell r="W2977" t="str">
            <v>Đang xử lý</v>
          </cell>
          <cell r="AJ2977" t="str">
            <v>Bình Thuận</v>
          </cell>
          <cell r="BX2977" t="str">
            <v>AON</v>
          </cell>
        </row>
        <row r="2978">
          <cell r="A2978" t="str">
            <v>OP</v>
          </cell>
          <cell r="B2978" t="str">
            <v>Quá 24h</v>
          </cell>
          <cell r="D2978" t="str">
            <v>Khiếu nại về dịch vụ FTTH</v>
          </cell>
          <cell r="W2978" t="str">
            <v>Đã đóng</v>
          </cell>
          <cell r="AJ2978" t="str">
            <v>Hà Nội 1</v>
          </cell>
          <cell r="BX2978" t="str">
            <v>AON</v>
          </cell>
        </row>
        <row r="2979">
          <cell r="A2979" t="str">
            <v>OP</v>
          </cell>
          <cell r="B2979" t="str">
            <v>Quá 24h</v>
          </cell>
          <cell r="D2979" t="str">
            <v>Khiếu nại về dịch vụ NextTV</v>
          </cell>
          <cell r="W2979" t="str">
            <v>Đã đóng</v>
          </cell>
          <cell r="AJ2979" t="str">
            <v>Phú Thọ</v>
          </cell>
          <cell r="BX2979" t="str">
            <v>AON</v>
          </cell>
        </row>
        <row r="2980">
          <cell r="A2980" t="str">
            <v>OP</v>
          </cell>
          <cell r="B2980" t="str">
            <v>Quá 24h</v>
          </cell>
          <cell r="D2980" t="str">
            <v>Khiếu nại về dịch vụ FTTH</v>
          </cell>
          <cell r="W2980" t="str">
            <v>Đã đóng</v>
          </cell>
          <cell r="AJ2980" t="str">
            <v>Hà Nam</v>
          </cell>
          <cell r="BX2980" t="str">
            <v>AON</v>
          </cell>
        </row>
        <row r="2981">
          <cell r="A2981" t="str">
            <v>OP</v>
          </cell>
          <cell r="B2981" t="str">
            <v>Quá 24h</v>
          </cell>
          <cell r="D2981" t="str">
            <v>Khiếu nại về dịch vụ FTTH</v>
          </cell>
          <cell r="W2981" t="str">
            <v>Đã đóng</v>
          </cell>
          <cell r="AJ2981" t="str">
            <v>TP HCM</v>
          </cell>
          <cell r="BX2981" t="str">
            <v>AON</v>
          </cell>
        </row>
        <row r="2982">
          <cell r="A2982" t="str">
            <v>OP</v>
          </cell>
          <cell r="B2982" t="str">
            <v>Quá 24h</v>
          </cell>
          <cell r="D2982" t="str">
            <v>Khiếu nại về dịch vụ FTTH</v>
          </cell>
          <cell r="W2982" t="str">
            <v>Đã đóng</v>
          </cell>
          <cell r="AJ2982" t="str">
            <v xml:space="preserve">Đồng Nai </v>
          </cell>
          <cell r="BX2982" t="str">
            <v>AON</v>
          </cell>
        </row>
        <row r="2983">
          <cell r="A2983" t="str">
            <v>OP</v>
          </cell>
          <cell r="B2983" t="str">
            <v>Quá 24h</v>
          </cell>
          <cell r="D2983" t="str">
            <v>Khiếu nại về dịch vụ FTTH</v>
          </cell>
          <cell r="W2983" t="str">
            <v>Đã đóng</v>
          </cell>
          <cell r="AJ2983" t="str">
            <v>Tây Ninh</v>
          </cell>
          <cell r="BX2983" t="str">
            <v>AON</v>
          </cell>
        </row>
        <row r="2984">
          <cell r="A2984" t="str">
            <v>OP</v>
          </cell>
          <cell r="B2984" t="str">
            <v>Quá 24h</v>
          </cell>
          <cell r="D2984" t="str">
            <v>Khiếu nại về dịch vụ NextTV</v>
          </cell>
          <cell r="W2984" t="str">
            <v>Đã đóng</v>
          </cell>
          <cell r="AJ2984" t="str">
            <v>TP HCM</v>
          </cell>
          <cell r="BX2984" t="str">
            <v>AON</v>
          </cell>
        </row>
        <row r="2985">
          <cell r="A2985" t="str">
            <v>OP</v>
          </cell>
          <cell r="B2985" t="str">
            <v>Quá 24h</v>
          </cell>
          <cell r="D2985" t="str">
            <v>Khiếu nại về dịch vụ FTTH</v>
          </cell>
          <cell r="W2985" t="str">
            <v>Đã đóng</v>
          </cell>
          <cell r="AJ2985" t="str">
            <v>TP HCM</v>
          </cell>
          <cell r="BX2985" t="str">
            <v>AON</v>
          </cell>
        </row>
        <row r="2986">
          <cell r="A2986" t="str">
            <v>OP</v>
          </cell>
          <cell r="B2986" t="str">
            <v>Quá 24h</v>
          </cell>
          <cell r="D2986" t="str">
            <v>Khiếu nại về dịch vụ FTTH</v>
          </cell>
          <cell r="W2986" t="str">
            <v>Đã đóng</v>
          </cell>
          <cell r="AJ2986" t="str">
            <v>Ninh Bình</v>
          </cell>
          <cell r="BX2986" t="str">
            <v>AON</v>
          </cell>
        </row>
        <row r="2987">
          <cell r="A2987" t="str">
            <v>OP</v>
          </cell>
          <cell r="B2987" t="str">
            <v>Quá 24h</v>
          </cell>
          <cell r="D2987" t="str">
            <v>Khiếu nại về dịch vụ FTTH</v>
          </cell>
          <cell r="W2987" t="str">
            <v>Đã đóng</v>
          </cell>
          <cell r="AJ2987" t="str">
            <v>Thái Nguyên</v>
          </cell>
          <cell r="BX2987" t="str">
            <v>AON</v>
          </cell>
        </row>
        <row r="2988">
          <cell r="A2988" t="str">
            <v>OP</v>
          </cell>
          <cell r="B2988" t="str">
            <v>Quá 24h</v>
          </cell>
          <cell r="D2988" t="str">
            <v>Khiếu nại về dịch vụ FTTH</v>
          </cell>
          <cell r="W2988" t="str">
            <v>Đã đóng</v>
          </cell>
          <cell r="AJ2988" t="str">
            <v>Vĩnh Long</v>
          </cell>
          <cell r="BX2988" t="str">
            <v>AON</v>
          </cell>
        </row>
        <row r="2989">
          <cell r="A2989" t="str">
            <v>OP</v>
          </cell>
          <cell r="B2989" t="str">
            <v>Quá 24h</v>
          </cell>
          <cell r="D2989" t="str">
            <v>Khiếu nại về dịch vụ FTTH</v>
          </cell>
          <cell r="W2989" t="str">
            <v>Đã đóng</v>
          </cell>
          <cell r="AJ2989" t="str">
            <v>TP HCM</v>
          </cell>
          <cell r="BX2989" t="str">
            <v>GPON</v>
          </cell>
        </row>
        <row r="2990">
          <cell r="A2990" t="str">
            <v>OP</v>
          </cell>
          <cell r="B2990" t="str">
            <v>Quá 24h</v>
          </cell>
          <cell r="D2990" t="str">
            <v>Khiếu nại về dịch vụ FTTH</v>
          </cell>
          <cell r="W2990" t="str">
            <v>Đã đóng</v>
          </cell>
          <cell r="AJ2990" t="str">
            <v>TP HCM</v>
          </cell>
          <cell r="BX2990" t="str">
            <v>AON</v>
          </cell>
        </row>
        <row r="2991">
          <cell r="A2991" t="str">
            <v>OP</v>
          </cell>
          <cell r="B2991" t="str">
            <v>Quá 24h</v>
          </cell>
          <cell r="D2991" t="str">
            <v>Khiếu nại về dịch vụ FTTH</v>
          </cell>
          <cell r="W2991" t="str">
            <v>Đã đóng</v>
          </cell>
          <cell r="AJ2991" t="str">
            <v>Thái Bình</v>
          </cell>
          <cell r="BX2991" t="str">
            <v>AON</v>
          </cell>
        </row>
        <row r="2992">
          <cell r="A2992" t="str">
            <v>OP</v>
          </cell>
          <cell r="B2992" t="str">
            <v>Quá 24h</v>
          </cell>
          <cell r="D2992" t="str">
            <v>Khiếu nại về dịch vụ FTTH</v>
          </cell>
          <cell r="W2992" t="str">
            <v>Đang xử lý</v>
          </cell>
          <cell r="AJ2992" t="str">
            <v>Thừa Thiên Huế</v>
          </cell>
          <cell r="BX2992" t="str">
            <v>AON</v>
          </cell>
        </row>
        <row r="2993">
          <cell r="A2993" t="str">
            <v>OP</v>
          </cell>
          <cell r="B2993" t="str">
            <v>Quá 24h</v>
          </cell>
          <cell r="D2993" t="str">
            <v>Khiếu nại về dịch vụ FTTH</v>
          </cell>
          <cell r="W2993" t="str">
            <v>Đã đóng</v>
          </cell>
          <cell r="AJ2993" t="str">
            <v xml:space="preserve">Đồng Nai </v>
          </cell>
          <cell r="BX2993" t="str">
            <v>AON</v>
          </cell>
        </row>
        <row r="2994">
          <cell r="A2994" t="str">
            <v>OP</v>
          </cell>
          <cell r="B2994" t="str">
            <v>Quá 24h</v>
          </cell>
          <cell r="D2994" t="str">
            <v>Khiếu nại về dịch vụ FTTH</v>
          </cell>
          <cell r="W2994" t="str">
            <v>Đã đóng</v>
          </cell>
          <cell r="AJ2994" t="str">
            <v>TP HCM</v>
          </cell>
          <cell r="BX2994" t="str">
            <v>AON</v>
          </cell>
        </row>
        <row r="2995">
          <cell r="A2995" t="str">
            <v>OP</v>
          </cell>
          <cell r="B2995" t="str">
            <v>Quá 24h</v>
          </cell>
          <cell r="D2995" t="str">
            <v>Khiếu nại về dịch vụ FTTH</v>
          </cell>
          <cell r="W2995" t="str">
            <v>Đã đóng</v>
          </cell>
          <cell r="AJ2995" t="str">
            <v>Hà Nội 2</v>
          </cell>
          <cell r="BX2995" t="str">
            <v>AON</v>
          </cell>
        </row>
        <row r="2996">
          <cell r="A2996" t="str">
            <v>OP</v>
          </cell>
          <cell r="B2996" t="str">
            <v>Quá 24h</v>
          </cell>
          <cell r="D2996" t="str">
            <v>Khiếu nại về dịch vụ FTTH</v>
          </cell>
          <cell r="W2996" t="str">
            <v>Đã đóng</v>
          </cell>
          <cell r="AJ2996" t="str">
            <v>Hà Nội 2</v>
          </cell>
          <cell r="BX2996" t="str">
            <v>AON</v>
          </cell>
        </row>
        <row r="2997">
          <cell r="A2997" t="str">
            <v>OP</v>
          </cell>
          <cell r="B2997" t="str">
            <v>Quá 24h</v>
          </cell>
          <cell r="D2997" t="str">
            <v>Khiếu nại về dịch vụ FTTH</v>
          </cell>
          <cell r="W2997" t="str">
            <v>Đã đóng</v>
          </cell>
          <cell r="AJ2997" t="str">
            <v>TP HCM</v>
          </cell>
          <cell r="BX2997" t="str">
            <v>AON</v>
          </cell>
        </row>
        <row r="2998">
          <cell r="A2998" t="str">
            <v>OP</v>
          </cell>
          <cell r="B2998" t="str">
            <v>Quá 24h</v>
          </cell>
          <cell r="D2998" t="str">
            <v>Khiếu nại về dịch vụ FTTH</v>
          </cell>
          <cell r="W2998" t="str">
            <v>Đã đóng</v>
          </cell>
          <cell r="AJ2998" t="str">
            <v>Hải Phòng</v>
          </cell>
          <cell r="BX2998" t="str">
            <v>AON</v>
          </cell>
        </row>
        <row r="2999">
          <cell r="A2999" t="str">
            <v>OP</v>
          </cell>
          <cell r="B2999" t="str">
            <v>Quá 24h</v>
          </cell>
          <cell r="D2999" t="str">
            <v>Khiếu nại về dịch vụ FTTH</v>
          </cell>
          <cell r="W2999" t="str">
            <v>Đã đóng</v>
          </cell>
          <cell r="AJ2999" t="str">
            <v>Hà Nội 1</v>
          </cell>
          <cell r="BX2999" t="str">
            <v>AON</v>
          </cell>
        </row>
        <row r="3000">
          <cell r="A3000" t="str">
            <v>OP</v>
          </cell>
          <cell r="B3000" t="str">
            <v>Quá 24h</v>
          </cell>
          <cell r="D3000" t="str">
            <v>Khiếu nại về dịch vụ FTTH</v>
          </cell>
          <cell r="W3000" t="str">
            <v>Đã đóng</v>
          </cell>
          <cell r="AJ3000" t="str">
            <v>Hậu Giang</v>
          </cell>
          <cell r="BX3000" t="str">
            <v>AON</v>
          </cell>
        </row>
        <row r="3001">
          <cell r="A3001" t="str">
            <v>OP</v>
          </cell>
          <cell r="B3001" t="str">
            <v>Quá 24h</v>
          </cell>
          <cell r="D3001" t="str">
            <v>Khiếu nại về dịch vụ FTTH</v>
          </cell>
          <cell r="W3001" t="str">
            <v>Đã đóng</v>
          </cell>
          <cell r="AJ3001" t="str">
            <v>Hà Nội 1</v>
          </cell>
          <cell r="BX3001" t="str">
            <v>AON</v>
          </cell>
        </row>
        <row r="3002">
          <cell r="A3002" t="str">
            <v>OP</v>
          </cell>
          <cell r="B3002" t="str">
            <v>Quá 24h</v>
          </cell>
          <cell r="D3002" t="str">
            <v>Khiếu nại về dịch vụ FTTH</v>
          </cell>
          <cell r="W3002" t="str">
            <v>Đã đóng</v>
          </cell>
          <cell r="AJ3002" t="str">
            <v>Bình Thuận</v>
          </cell>
          <cell r="BX3002" t="str">
            <v>AON</v>
          </cell>
        </row>
        <row r="3003">
          <cell r="A3003" t="str">
            <v>OP</v>
          </cell>
          <cell r="B3003" t="str">
            <v>Quá 24h</v>
          </cell>
          <cell r="D3003" t="str">
            <v>Khiếu nại về dịch vụ FTTH</v>
          </cell>
          <cell r="W3003" t="str">
            <v>Đã đóng</v>
          </cell>
          <cell r="AJ3003" t="str">
            <v>TP HCM</v>
          </cell>
          <cell r="BX3003" t="str">
            <v>AON</v>
          </cell>
        </row>
        <row r="3004">
          <cell r="A3004" t="str">
            <v>OP</v>
          </cell>
          <cell r="B3004" t="str">
            <v>Quá 24h</v>
          </cell>
          <cell r="D3004" t="str">
            <v>Khiếu nại về dịch vụ FTTH</v>
          </cell>
          <cell r="W3004" t="str">
            <v>Đã đóng</v>
          </cell>
          <cell r="AJ3004" t="str">
            <v>TP HCM</v>
          </cell>
          <cell r="BX3004" t="str">
            <v>AON</v>
          </cell>
        </row>
        <row r="3005">
          <cell r="A3005" t="str">
            <v>OP</v>
          </cell>
          <cell r="B3005" t="str">
            <v>Quá 24h</v>
          </cell>
          <cell r="D3005" t="str">
            <v>Khiếu nại về dịch vụ FTTH</v>
          </cell>
          <cell r="W3005" t="str">
            <v>Đã đóng</v>
          </cell>
          <cell r="AJ3005" t="str">
            <v>Bình Thuận</v>
          </cell>
          <cell r="BX3005" t="str">
            <v>AON</v>
          </cell>
        </row>
        <row r="3006">
          <cell r="A3006" t="str">
            <v>OP</v>
          </cell>
          <cell r="B3006" t="str">
            <v>Quá 24h</v>
          </cell>
          <cell r="D3006" t="str">
            <v>Khiếu nại về dịch vụ FTTH</v>
          </cell>
          <cell r="W3006" t="str">
            <v>Đã đóng</v>
          </cell>
          <cell r="AJ3006" t="str">
            <v>Lào Cai</v>
          </cell>
          <cell r="BX3006" t="str">
            <v>AON</v>
          </cell>
        </row>
        <row r="3007">
          <cell r="A3007" t="str">
            <v>OP</v>
          </cell>
          <cell r="B3007" t="str">
            <v>Quá 24h</v>
          </cell>
          <cell r="D3007" t="str">
            <v>Khiếu nại về dịch vụ FTTH</v>
          </cell>
          <cell r="W3007" t="str">
            <v>Đã đóng</v>
          </cell>
          <cell r="AJ3007" t="str">
            <v>Ninh Bình</v>
          </cell>
          <cell r="BX3007" t="str">
            <v>AON</v>
          </cell>
        </row>
        <row r="3008">
          <cell r="A3008" t="str">
            <v>OP</v>
          </cell>
          <cell r="B3008" t="str">
            <v>Quá 24h</v>
          </cell>
          <cell r="D3008" t="str">
            <v>Khiếu nại về dịch vụ FTTH</v>
          </cell>
          <cell r="W3008" t="str">
            <v>Đã đóng</v>
          </cell>
          <cell r="AJ3008" t="str">
            <v>Cần Thơ</v>
          </cell>
          <cell r="BX3008" t="str">
            <v>AON</v>
          </cell>
        </row>
        <row r="3009">
          <cell r="A3009" t="str">
            <v>OP</v>
          </cell>
          <cell r="B3009" t="str">
            <v>Quá 24h</v>
          </cell>
          <cell r="D3009" t="str">
            <v>Khiếu nại về dịch vụ FTTH</v>
          </cell>
          <cell r="W3009" t="str">
            <v>Đã đóng</v>
          </cell>
          <cell r="AJ3009" t="str">
            <v>Tuyên Quang</v>
          </cell>
          <cell r="BX3009" t="str">
            <v>AON</v>
          </cell>
        </row>
        <row r="3010">
          <cell r="A3010" t="str">
            <v>OP</v>
          </cell>
          <cell r="B3010" t="str">
            <v>Quá 24h</v>
          </cell>
          <cell r="D3010" t="str">
            <v>Khiếu nại về dịch vụ FTTH</v>
          </cell>
          <cell r="W3010" t="str">
            <v>Đã đóng</v>
          </cell>
          <cell r="AJ3010" t="str">
            <v>Hà Nội 1</v>
          </cell>
          <cell r="BX3010" t="str">
            <v>AON</v>
          </cell>
        </row>
        <row r="3011">
          <cell r="A3011" t="str">
            <v>OP</v>
          </cell>
          <cell r="B3011" t="str">
            <v>Quá 24h</v>
          </cell>
          <cell r="D3011" t="str">
            <v>Khiếu nại về dịch vụ FTTH</v>
          </cell>
          <cell r="W3011" t="str">
            <v>Đã đóng</v>
          </cell>
          <cell r="AJ3011" t="str">
            <v>Bà Rịa - Vũng Tàu</v>
          </cell>
          <cell r="BX3011" t="str">
            <v>AON</v>
          </cell>
        </row>
        <row r="3012">
          <cell r="A3012" t="str">
            <v>OP</v>
          </cell>
          <cell r="B3012" t="str">
            <v>Quá 24h</v>
          </cell>
          <cell r="D3012" t="str">
            <v>Khiếu nại về dịch vụ FTTH</v>
          </cell>
          <cell r="W3012" t="str">
            <v>Đã đóng</v>
          </cell>
          <cell r="AJ3012" t="str">
            <v>Thái Nguyên</v>
          </cell>
          <cell r="BX3012" t="str">
            <v>AON</v>
          </cell>
        </row>
        <row r="3013">
          <cell r="A3013" t="str">
            <v>OP</v>
          </cell>
          <cell r="B3013" t="str">
            <v>Quá 24h</v>
          </cell>
          <cell r="D3013" t="str">
            <v>Khiếu nại về dịch vụ FTTH</v>
          </cell>
          <cell r="W3013" t="str">
            <v>Đã đóng</v>
          </cell>
          <cell r="AJ3013" t="str">
            <v>Hậu Giang</v>
          </cell>
          <cell r="BX3013" t="str">
            <v>AON</v>
          </cell>
        </row>
        <row r="3014">
          <cell r="A3014" t="str">
            <v>OP</v>
          </cell>
          <cell r="B3014" t="str">
            <v>Quá 24h</v>
          </cell>
          <cell r="D3014" t="str">
            <v>Khiếu nại về dịch vụ FTTH</v>
          </cell>
          <cell r="W3014" t="str">
            <v>Đã đóng</v>
          </cell>
          <cell r="AJ3014" t="str">
            <v>TP HCM</v>
          </cell>
          <cell r="BX3014" t="str">
            <v>AON</v>
          </cell>
        </row>
        <row r="3015">
          <cell r="A3015" t="str">
            <v>OP</v>
          </cell>
          <cell r="B3015" t="str">
            <v>Quá 24h</v>
          </cell>
          <cell r="D3015" t="str">
            <v>Khiếu nại về dịch vụ FTTH</v>
          </cell>
          <cell r="W3015" t="str">
            <v>Đang xử lý</v>
          </cell>
          <cell r="AJ3015" t="str">
            <v>Thái Nguyên</v>
          </cell>
          <cell r="BX3015" t="str">
            <v>AON</v>
          </cell>
        </row>
        <row r="3016">
          <cell r="A3016" t="str">
            <v>OP</v>
          </cell>
          <cell r="B3016" t="str">
            <v>Quá 24h</v>
          </cell>
          <cell r="D3016" t="str">
            <v>Khiếu nại về dịch vụ NextTV</v>
          </cell>
          <cell r="W3016" t="str">
            <v>Đã đóng</v>
          </cell>
          <cell r="AJ3016" t="str">
            <v>Khánh Hoà</v>
          </cell>
          <cell r="BX3016" t="str">
            <v>AON</v>
          </cell>
        </row>
        <row r="3017">
          <cell r="A3017" t="str">
            <v>OP</v>
          </cell>
          <cell r="B3017" t="str">
            <v>Quá 24h</v>
          </cell>
          <cell r="D3017" t="str">
            <v>Khiếu nại về dịch vụ FTTH</v>
          </cell>
          <cell r="W3017" t="str">
            <v>Đã đóng</v>
          </cell>
          <cell r="AJ3017" t="str">
            <v>Hải Phòng</v>
          </cell>
          <cell r="BX3017" t="str">
            <v>AON</v>
          </cell>
        </row>
        <row r="3018">
          <cell r="A3018" t="str">
            <v>OP</v>
          </cell>
          <cell r="B3018" t="str">
            <v>Quá 24h</v>
          </cell>
          <cell r="D3018" t="str">
            <v>Khiếu nại về dịch vụ FTTH</v>
          </cell>
          <cell r="W3018" t="str">
            <v>Đã đóng</v>
          </cell>
          <cell r="AJ3018" t="str">
            <v>TP HCM</v>
          </cell>
          <cell r="BX3018" t="str">
            <v>GPON</v>
          </cell>
        </row>
        <row r="3019">
          <cell r="A3019" t="str">
            <v>OP</v>
          </cell>
          <cell r="B3019" t="str">
            <v>Quá 24h</v>
          </cell>
          <cell r="D3019" t="str">
            <v>Khiếu nại về dịch vụ FTTH</v>
          </cell>
          <cell r="W3019" t="str">
            <v>Đã đóng</v>
          </cell>
          <cell r="AJ3019" t="str">
            <v>Hà Nội 1</v>
          </cell>
          <cell r="BX3019" t="str">
            <v>AON</v>
          </cell>
        </row>
        <row r="3020">
          <cell r="A3020" t="str">
            <v>OP</v>
          </cell>
          <cell r="B3020" t="str">
            <v>Quá 24h</v>
          </cell>
          <cell r="D3020" t="str">
            <v>Khiếu nại về dịch vụ FTTH</v>
          </cell>
          <cell r="W3020" t="str">
            <v>Đã đóng</v>
          </cell>
          <cell r="AJ3020" t="str">
            <v>Đồng Tháp</v>
          </cell>
          <cell r="BX3020" t="str">
            <v>AON</v>
          </cell>
        </row>
        <row r="3021">
          <cell r="A3021" t="str">
            <v>OP</v>
          </cell>
          <cell r="B3021" t="str">
            <v>Quá 24h</v>
          </cell>
          <cell r="D3021" t="str">
            <v>Khiếu nại về dịch vụ FTTH</v>
          </cell>
          <cell r="W3021" t="str">
            <v>Đang xử lý</v>
          </cell>
          <cell r="AJ3021" t="str">
            <v>Thanh Hoá</v>
          </cell>
          <cell r="BX3021" t="str">
            <v>AON</v>
          </cell>
        </row>
        <row r="3022">
          <cell r="A3022" t="str">
            <v>OP</v>
          </cell>
          <cell r="B3022" t="str">
            <v>Quá 24h</v>
          </cell>
          <cell r="D3022" t="str">
            <v>Khiếu nại về dịch vụ FTTH</v>
          </cell>
          <cell r="W3022" t="str">
            <v>Đã đóng</v>
          </cell>
          <cell r="AJ3022" t="str">
            <v>Thái Bình</v>
          </cell>
          <cell r="BX3022" t="str">
            <v>AON</v>
          </cell>
        </row>
        <row r="3023">
          <cell r="A3023" t="str">
            <v>OP</v>
          </cell>
          <cell r="B3023" t="str">
            <v>Quá 24h</v>
          </cell>
          <cell r="D3023" t="str">
            <v>Khiếu nại về dịch vụ FTTH</v>
          </cell>
          <cell r="W3023" t="str">
            <v>Đã đóng</v>
          </cell>
          <cell r="AJ3023" t="str">
            <v>Vĩnh Long</v>
          </cell>
          <cell r="BX3023" t="str">
            <v>AON</v>
          </cell>
        </row>
        <row r="3024">
          <cell r="A3024" t="str">
            <v>OP</v>
          </cell>
          <cell r="B3024" t="str">
            <v>Quá 24h</v>
          </cell>
          <cell r="D3024" t="str">
            <v>Khiếu nại về dịch vụ FTTH</v>
          </cell>
          <cell r="W3024" t="str">
            <v>Đã đóng</v>
          </cell>
          <cell r="AJ3024" t="str">
            <v>Thái Nguyên</v>
          </cell>
          <cell r="BX3024" t="str">
            <v>AON</v>
          </cell>
        </row>
        <row r="3025">
          <cell r="A3025" t="str">
            <v>OP</v>
          </cell>
          <cell r="B3025" t="str">
            <v>Quá 24h</v>
          </cell>
          <cell r="D3025" t="str">
            <v>Khiếu nại về dịch vụ FTTH</v>
          </cell>
          <cell r="W3025" t="str">
            <v>Đã đóng</v>
          </cell>
          <cell r="AJ3025" t="str">
            <v>Cần Thơ</v>
          </cell>
          <cell r="BX3025" t="str">
            <v>AON</v>
          </cell>
        </row>
        <row r="3026">
          <cell r="A3026" t="str">
            <v>OP</v>
          </cell>
          <cell r="B3026" t="str">
            <v>Quá 24h</v>
          </cell>
          <cell r="D3026" t="str">
            <v>Khiếu nại về dịch vụ FTTH</v>
          </cell>
          <cell r="W3026" t="str">
            <v>Đã đóng</v>
          </cell>
          <cell r="AJ3026" t="str">
            <v>Bình Dương</v>
          </cell>
          <cell r="BX3026" t="str">
            <v>AON</v>
          </cell>
        </row>
        <row r="3027">
          <cell r="A3027" t="str">
            <v>OP</v>
          </cell>
          <cell r="B3027" t="str">
            <v>Quá 24h</v>
          </cell>
          <cell r="D3027" t="str">
            <v>Khiếu nại về dịch vụ FTTH</v>
          </cell>
          <cell r="W3027" t="str">
            <v>Đã đóng</v>
          </cell>
          <cell r="AJ3027" t="str">
            <v>Hà Giang</v>
          </cell>
          <cell r="BX3027" t="str">
            <v>AON</v>
          </cell>
        </row>
        <row r="3028">
          <cell r="A3028" t="str">
            <v>OP</v>
          </cell>
          <cell r="B3028" t="str">
            <v>Quá 24h</v>
          </cell>
          <cell r="D3028" t="str">
            <v>Khiếu nại về dịch vụ FTTH</v>
          </cell>
          <cell r="W3028" t="str">
            <v>Đang xử lý</v>
          </cell>
          <cell r="AJ3028" t="str">
            <v>TP HCM</v>
          </cell>
          <cell r="BX3028" t="str">
            <v>AON</v>
          </cell>
        </row>
        <row r="3029">
          <cell r="A3029" t="str">
            <v>OP</v>
          </cell>
          <cell r="B3029" t="str">
            <v>Quá 24h</v>
          </cell>
          <cell r="D3029" t="str">
            <v>Khiếu nại về dịch vụ FTTH</v>
          </cell>
          <cell r="W3029" t="str">
            <v>Đang xử lý</v>
          </cell>
          <cell r="AJ3029" t="str">
            <v>TP HCM</v>
          </cell>
          <cell r="BX3029" t="str">
            <v>AON</v>
          </cell>
        </row>
        <row r="3030">
          <cell r="A3030" t="str">
            <v>OP</v>
          </cell>
          <cell r="B3030" t="str">
            <v>Quá 24h</v>
          </cell>
          <cell r="D3030" t="str">
            <v>Khiếu nại về dịch vụ FTTH</v>
          </cell>
          <cell r="W3030" t="str">
            <v>Đã đóng</v>
          </cell>
          <cell r="AJ3030" t="str">
            <v>Bắc Ninh</v>
          </cell>
          <cell r="BX3030" t="str">
            <v>AON</v>
          </cell>
        </row>
        <row r="3031">
          <cell r="A3031" t="str">
            <v>OP</v>
          </cell>
          <cell r="B3031" t="str">
            <v>Quá 24h</v>
          </cell>
          <cell r="D3031" t="str">
            <v>Khiếu nại về dịch vụ FTTH</v>
          </cell>
          <cell r="W3031" t="str">
            <v>Đã đóng</v>
          </cell>
          <cell r="AJ3031" t="str">
            <v>TP HCM</v>
          </cell>
          <cell r="BX3031" t="str">
            <v>AON</v>
          </cell>
        </row>
        <row r="3032">
          <cell r="A3032" t="str">
            <v>OP</v>
          </cell>
          <cell r="B3032" t="str">
            <v>Quá 24h</v>
          </cell>
          <cell r="D3032" t="str">
            <v>Khiếu nại về dịch vụ FTTH</v>
          </cell>
          <cell r="W3032" t="str">
            <v>Đang xử lý</v>
          </cell>
          <cell r="AJ3032" t="str">
            <v>Hà Nam</v>
          </cell>
          <cell r="BX3032" t="str">
            <v>AON</v>
          </cell>
        </row>
        <row r="3033">
          <cell r="A3033" t="str">
            <v>OP</v>
          </cell>
          <cell r="B3033" t="str">
            <v>Quá 24h</v>
          </cell>
          <cell r="D3033" t="str">
            <v>Khiếu nại về dịch vụ FTTH</v>
          </cell>
          <cell r="W3033" t="str">
            <v>Đang xử lý</v>
          </cell>
          <cell r="AJ3033" t="str">
            <v>Thái Nguyên</v>
          </cell>
          <cell r="BX3033" t="str">
            <v>AON</v>
          </cell>
        </row>
        <row r="3034">
          <cell r="A3034" t="str">
            <v>OP</v>
          </cell>
          <cell r="B3034" t="str">
            <v>Quá 24h</v>
          </cell>
          <cell r="D3034" t="str">
            <v>Khiếu nại về dịch vụ FTTH</v>
          </cell>
          <cell r="W3034" t="str">
            <v>Đã đóng</v>
          </cell>
          <cell r="AJ3034" t="str">
            <v>TP HCM</v>
          </cell>
          <cell r="BX3034" t="str">
            <v>AON</v>
          </cell>
        </row>
        <row r="3035">
          <cell r="A3035" t="str">
            <v>OP</v>
          </cell>
          <cell r="B3035" t="str">
            <v>Quá 24h</v>
          </cell>
          <cell r="D3035" t="str">
            <v>Khiếu nại về dịch vụ FTTH</v>
          </cell>
          <cell r="W3035" t="str">
            <v>Đang xử lý</v>
          </cell>
          <cell r="AJ3035" t="str">
            <v>Quảng Ngãi</v>
          </cell>
          <cell r="BX3035" t="str">
            <v>AON</v>
          </cell>
        </row>
        <row r="3036">
          <cell r="A3036" t="str">
            <v>OP</v>
          </cell>
          <cell r="B3036" t="str">
            <v>Quá 24h</v>
          </cell>
          <cell r="D3036" t="str">
            <v>Khiếu nại về dịch vụ FTTH</v>
          </cell>
          <cell r="W3036" t="str">
            <v>Đã đóng</v>
          </cell>
          <cell r="AJ3036" t="str">
            <v>Gia Lai</v>
          </cell>
          <cell r="BX3036" t="str">
            <v>AON</v>
          </cell>
        </row>
        <row r="3037">
          <cell r="A3037" t="str">
            <v>OP</v>
          </cell>
          <cell r="B3037" t="str">
            <v>Quá 24h</v>
          </cell>
          <cell r="D3037" t="str">
            <v>Khiếu nại về dịch vụ FTTH</v>
          </cell>
          <cell r="W3037" t="str">
            <v>Đã đóng</v>
          </cell>
          <cell r="AJ3037" t="str">
            <v>Quảng Ninh</v>
          </cell>
          <cell r="BX3037" t="str">
            <v>AON</v>
          </cell>
        </row>
        <row r="3038">
          <cell r="A3038" t="str">
            <v>OP</v>
          </cell>
          <cell r="B3038" t="str">
            <v>Quá 24h</v>
          </cell>
          <cell r="D3038" t="str">
            <v>Khiếu nại về dịch vụ FTTH</v>
          </cell>
          <cell r="W3038" t="str">
            <v>Đã đóng</v>
          </cell>
          <cell r="AJ3038" t="str">
            <v>TP HCM</v>
          </cell>
          <cell r="BX3038" t="str">
            <v>AON</v>
          </cell>
        </row>
        <row r="3039">
          <cell r="A3039" t="str">
            <v>OP</v>
          </cell>
          <cell r="B3039" t="str">
            <v>Quá 24h</v>
          </cell>
          <cell r="D3039" t="str">
            <v>Khiếu nại về dịch vụ FTTH</v>
          </cell>
          <cell r="W3039" t="str">
            <v>Đã đóng</v>
          </cell>
          <cell r="AJ3039" t="str">
            <v>TP HCM</v>
          </cell>
          <cell r="BX3039" t="str">
            <v>AON</v>
          </cell>
        </row>
        <row r="3040">
          <cell r="A3040" t="str">
            <v>OP</v>
          </cell>
          <cell r="B3040" t="str">
            <v>Quá 24h</v>
          </cell>
          <cell r="D3040" t="str">
            <v>Khiếu nại về dịch vụ FTTH</v>
          </cell>
          <cell r="W3040" t="str">
            <v>Đang xử lý</v>
          </cell>
          <cell r="AJ3040" t="str">
            <v>Cà Mau</v>
          </cell>
          <cell r="BX3040" t="str">
            <v>AON</v>
          </cell>
        </row>
        <row r="3041">
          <cell r="A3041" t="str">
            <v>OP</v>
          </cell>
          <cell r="B3041" t="str">
            <v>Quá 24h</v>
          </cell>
          <cell r="D3041" t="str">
            <v>Khiếu nại về dịch vụ FTTH</v>
          </cell>
          <cell r="W3041" t="str">
            <v>Đã đóng</v>
          </cell>
          <cell r="AJ3041" t="str">
            <v>Tây Ninh</v>
          </cell>
          <cell r="BX3041" t="str">
            <v>AON</v>
          </cell>
        </row>
        <row r="3042">
          <cell r="A3042" t="str">
            <v>OP</v>
          </cell>
          <cell r="B3042" t="str">
            <v>Quá 24h</v>
          </cell>
          <cell r="D3042" t="str">
            <v>Khiếu nại về dịch vụ FTTH</v>
          </cell>
          <cell r="W3042" t="str">
            <v>Đã đóng</v>
          </cell>
          <cell r="AJ3042" t="str">
            <v>Hưng Yên</v>
          </cell>
          <cell r="BX3042" t="str">
            <v>AON</v>
          </cell>
        </row>
        <row r="3043">
          <cell r="A3043" t="str">
            <v>OP</v>
          </cell>
          <cell r="B3043" t="str">
            <v>Quá 24h</v>
          </cell>
          <cell r="D3043" t="str">
            <v>Khiếu nại về dịch vụ FTTH</v>
          </cell>
          <cell r="W3043" t="str">
            <v>Đã đóng</v>
          </cell>
          <cell r="AJ3043" t="str">
            <v>TP HCM</v>
          </cell>
          <cell r="BX3043" t="str">
            <v>GPON</v>
          </cell>
        </row>
        <row r="3044">
          <cell r="A3044" t="str">
            <v>OP</v>
          </cell>
          <cell r="B3044" t="str">
            <v>Quá 24h</v>
          </cell>
          <cell r="D3044" t="str">
            <v>Khiếu nại về dịch vụ FTTH</v>
          </cell>
          <cell r="W3044" t="str">
            <v>Đã đóng</v>
          </cell>
          <cell r="AJ3044" t="str">
            <v>Quảng Ninh</v>
          </cell>
          <cell r="BX3044" t="str">
            <v>AON</v>
          </cell>
        </row>
        <row r="3045">
          <cell r="A3045" t="str">
            <v>OP</v>
          </cell>
          <cell r="B3045" t="str">
            <v>Quá 24h</v>
          </cell>
          <cell r="D3045" t="str">
            <v>Khiếu nại về dịch vụ FTTH</v>
          </cell>
          <cell r="W3045" t="str">
            <v>Đã đóng</v>
          </cell>
          <cell r="AJ3045" t="str">
            <v xml:space="preserve">Quảng Nam </v>
          </cell>
          <cell r="BX3045" t="str">
            <v>AON</v>
          </cell>
        </row>
        <row r="3046">
          <cell r="A3046" t="str">
            <v>OP</v>
          </cell>
          <cell r="B3046" t="str">
            <v>Quá 24h</v>
          </cell>
          <cell r="D3046" t="str">
            <v>Khiếu nại về dịch vụ FTTH</v>
          </cell>
          <cell r="W3046" t="str">
            <v>Đã đóng</v>
          </cell>
          <cell r="AJ3046" t="str">
            <v>Hà Nội 2</v>
          </cell>
          <cell r="BX3046" t="str">
            <v>AON</v>
          </cell>
        </row>
        <row r="3047">
          <cell r="A3047" t="str">
            <v>OP</v>
          </cell>
          <cell r="B3047" t="str">
            <v>Quá 24h</v>
          </cell>
          <cell r="D3047" t="str">
            <v>Khiếu nại về dịch vụ FTTH</v>
          </cell>
          <cell r="W3047" t="str">
            <v>Đã đóng</v>
          </cell>
          <cell r="AJ3047" t="str">
            <v>TP HCM</v>
          </cell>
          <cell r="BX3047" t="str">
            <v>AON</v>
          </cell>
        </row>
        <row r="3048">
          <cell r="A3048" t="str">
            <v>OP</v>
          </cell>
          <cell r="B3048" t="str">
            <v>Quá 24h</v>
          </cell>
          <cell r="D3048" t="str">
            <v>Khiếu nại về dịch vụ FTTH</v>
          </cell>
          <cell r="W3048" t="str">
            <v>Đã đóng</v>
          </cell>
          <cell r="AJ3048" t="str">
            <v>Lâm Đồng</v>
          </cell>
          <cell r="BX3048" t="str">
            <v>AON</v>
          </cell>
        </row>
        <row r="3049">
          <cell r="A3049" t="str">
            <v>OP</v>
          </cell>
          <cell r="B3049" t="str">
            <v>Quá 24h</v>
          </cell>
          <cell r="D3049" t="str">
            <v>Khiếu nại về dịch vụ FTTH</v>
          </cell>
          <cell r="W3049" t="str">
            <v>Đã đóng</v>
          </cell>
          <cell r="AJ3049" t="str">
            <v>Kiên Giang</v>
          </cell>
          <cell r="BX3049" t="str">
            <v>AON</v>
          </cell>
        </row>
        <row r="3050">
          <cell r="A3050" t="str">
            <v>OP</v>
          </cell>
          <cell r="B3050" t="str">
            <v>Quá 24h</v>
          </cell>
          <cell r="D3050" t="str">
            <v>Khiếu nại về dịch vụ FTTH</v>
          </cell>
          <cell r="W3050" t="str">
            <v>Đã đóng</v>
          </cell>
          <cell r="AJ3050" t="str">
            <v>Thái Bình</v>
          </cell>
          <cell r="BX3050" t="str">
            <v>AON</v>
          </cell>
        </row>
        <row r="3051">
          <cell r="A3051" t="str">
            <v>OP</v>
          </cell>
          <cell r="B3051" t="str">
            <v>Quá 24h</v>
          </cell>
          <cell r="D3051" t="str">
            <v>Khiếu nại về dịch vụ FTTH</v>
          </cell>
          <cell r="W3051" t="str">
            <v>Đã đóng</v>
          </cell>
          <cell r="AJ3051" t="str">
            <v>Cần Thơ</v>
          </cell>
          <cell r="BX3051" t="str">
            <v>AON</v>
          </cell>
        </row>
        <row r="3052">
          <cell r="A3052" t="str">
            <v>OP</v>
          </cell>
          <cell r="B3052" t="str">
            <v>Quá 24h</v>
          </cell>
          <cell r="D3052" t="str">
            <v>Khiếu nại về dịch vụ FTTH</v>
          </cell>
          <cell r="W3052" t="str">
            <v>Đã đóng</v>
          </cell>
          <cell r="AJ3052" t="str">
            <v>Quảng Ninh</v>
          </cell>
          <cell r="BX3052" t="str">
            <v>AON</v>
          </cell>
        </row>
        <row r="3053">
          <cell r="A3053" t="str">
            <v>OP</v>
          </cell>
          <cell r="B3053" t="str">
            <v>Quá 24h</v>
          </cell>
          <cell r="D3053" t="str">
            <v>Khiếu nại về dịch vụ FTTH</v>
          </cell>
          <cell r="W3053" t="str">
            <v>Đã đóng</v>
          </cell>
          <cell r="AJ3053" t="str">
            <v>Bình Phước</v>
          </cell>
          <cell r="BX3053" t="str">
            <v>AON</v>
          </cell>
        </row>
        <row r="3054">
          <cell r="A3054" t="str">
            <v>OP</v>
          </cell>
          <cell r="B3054" t="str">
            <v>Quá 24h</v>
          </cell>
          <cell r="D3054" t="str">
            <v>Khiếu nại về dịch vụ FTTH</v>
          </cell>
          <cell r="W3054" t="str">
            <v>Đang xử lý</v>
          </cell>
          <cell r="AJ3054" t="str">
            <v>TP HCM</v>
          </cell>
          <cell r="BX3054" t="str">
            <v>AON</v>
          </cell>
        </row>
        <row r="3055">
          <cell r="A3055" t="str">
            <v>OP</v>
          </cell>
          <cell r="B3055" t="str">
            <v>Quá 24h</v>
          </cell>
          <cell r="D3055" t="str">
            <v>Khiếu nại về dịch vụ FTTH</v>
          </cell>
          <cell r="W3055" t="str">
            <v>Đã đóng</v>
          </cell>
          <cell r="AJ3055" t="str">
            <v>Hà Nội 2</v>
          </cell>
          <cell r="BX3055" t="str">
            <v>AON</v>
          </cell>
        </row>
        <row r="3056">
          <cell r="A3056" t="str">
            <v>OP</v>
          </cell>
          <cell r="B3056" t="str">
            <v>Quá 24h</v>
          </cell>
          <cell r="D3056" t="str">
            <v>Khiếu nại về dịch vụ FTTH</v>
          </cell>
          <cell r="W3056" t="str">
            <v>Đã đóng</v>
          </cell>
          <cell r="AJ3056" t="str">
            <v>Lâm Đồng</v>
          </cell>
          <cell r="BX3056" t="str">
            <v>AON</v>
          </cell>
        </row>
        <row r="3057">
          <cell r="A3057" t="str">
            <v>OP</v>
          </cell>
          <cell r="B3057" t="str">
            <v>Quá 24h</v>
          </cell>
          <cell r="D3057" t="str">
            <v>Khiếu nại về dịch vụ FTTH</v>
          </cell>
          <cell r="W3057" t="str">
            <v>Đã đóng</v>
          </cell>
          <cell r="AJ3057" t="str">
            <v>TP HCM</v>
          </cell>
          <cell r="BX3057" t="str">
            <v>AON</v>
          </cell>
        </row>
        <row r="3058">
          <cell r="A3058" t="str">
            <v>OP</v>
          </cell>
          <cell r="B3058" t="str">
            <v>Quá 24h</v>
          </cell>
          <cell r="D3058" t="str">
            <v>Khiếu nại về dịch vụ FTTH</v>
          </cell>
          <cell r="W3058" t="str">
            <v>Đã đóng</v>
          </cell>
          <cell r="AJ3058" t="str">
            <v>TP HCM</v>
          </cell>
          <cell r="BX3058" t="str">
            <v>AON</v>
          </cell>
        </row>
        <row r="3059">
          <cell r="A3059" t="str">
            <v>OP</v>
          </cell>
          <cell r="B3059" t="str">
            <v>Quá 24h</v>
          </cell>
          <cell r="D3059" t="str">
            <v>Khiếu nại về dịch vụ FTTH</v>
          </cell>
          <cell r="W3059" t="str">
            <v>Đã đóng</v>
          </cell>
          <cell r="AJ3059" t="str">
            <v>TP HCM</v>
          </cell>
          <cell r="BX3059" t="str">
            <v>AON</v>
          </cell>
        </row>
        <row r="3060">
          <cell r="A3060" t="str">
            <v>OP</v>
          </cell>
          <cell r="B3060" t="str">
            <v>Quá 24h</v>
          </cell>
          <cell r="D3060" t="str">
            <v>Khiếu nại về dịch vụ FTTH</v>
          </cell>
          <cell r="W3060" t="str">
            <v>Đã đóng</v>
          </cell>
          <cell r="AJ3060" t="str">
            <v>Hà Nội 2</v>
          </cell>
          <cell r="BX3060" t="str">
            <v>AON</v>
          </cell>
        </row>
        <row r="3061">
          <cell r="A3061" t="str">
            <v>OP</v>
          </cell>
          <cell r="B3061" t="str">
            <v>Quá 24h</v>
          </cell>
          <cell r="D3061" t="str">
            <v>Khiếu nại về dịch vụ FTTH</v>
          </cell>
          <cell r="W3061" t="str">
            <v>Đang xử lý</v>
          </cell>
          <cell r="AJ3061" t="str">
            <v>Gia Lai</v>
          </cell>
          <cell r="BX3061" t="str">
            <v>AON</v>
          </cell>
        </row>
        <row r="3062">
          <cell r="A3062" t="str">
            <v>OP</v>
          </cell>
          <cell r="B3062" t="str">
            <v>Quá 24h</v>
          </cell>
          <cell r="D3062" t="str">
            <v>Khiếu nại về dịch vụ FTTH</v>
          </cell>
          <cell r="W3062" t="str">
            <v>Đang xử lý</v>
          </cell>
          <cell r="AJ3062" t="str">
            <v>Thanh Hoá</v>
          </cell>
          <cell r="BX3062" t="str">
            <v>AON</v>
          </cell>
        </row>
        <row r="3063">
          <cell r="A3063" t="str">
            <v>OP</v>
          </cell>
          <cell r="B3063" t="str">
            <v>Quá 24h</v>
          </cell>
          <cell r="D3063" t="str">
            <v>Khiếu nại về dịch vụ FTTH</v>
          </cell>
          <cell r="W3063" t="str">
            <v>Đã đóng</v>
          </cell>
          <cell r="AJ3063" t="str">
            <v>Gia Lai</v>
          </cell>
          <cell r="BX3063" t="str">
            <v>AON</v>
          </cell>
        </row>
        <row r="3064">
          <cell r="A3064" t="str">
            <v>OP</v>
          </cell>
          <cell r="B3064" t="str">
            <v>Quá 24h</v>
          </cell>
          <cell r="D3064" t="str">
            <v>Khiếu nại về dịch vụ FTTH</v>
          </cell>
          <cell r="W3064" t="str">
            <v>Đã đóng</v>
          </cell>
          <cell r="AJ3064" t="str">
            <v>Cà Mau</v>
          </cell>
          <cell r="BX3064" t="str">
            <v>AON</v>
          </cell>
        </row>
        <row r="3065">
          <cell r="A3065" t="str">
            <v>OP</v>
          </cell>
          <cell r="B3065" t="str">
            <v>Quá 24h</v>
          </cell>
          <cell r="D3065" t="str">
            <v>Khiếu nại về dịch vụ FTTH</v>
          </cell>
          <cell r="W3065" t="str">
            <v>Đã đóng</v>
          </cell>
          <cell r="AJ3065" t="str">
            <v>Hậu Giang</v>
          </cell>
          <cell r="BX3065" t="str">
            <v>AON</v>
          </cell>
        </row>
        <row r="3066">
          <cell r="A3066" t="str">
            <v>OP</v>
          </cell>
          <cell r="B3066" t="str">
            <v>Quá 24h</v>
          </cell>
          <cell r="D3066" t="str">
            <v>Khiếu nại về dịch vụ FTTH</v>
          </cell>
          <cell r="W3066" t="str">
            <v>Đã đóng</v>
          </cell>
          <cell r="AJ3066" t="str">
            <v>Hưng Yên</v>
          </cell>
          <cell r="BX3066" t="str">
            <v>AON</v>
          </cell>
        </row>
        <row r="3067">
          <cell r="A3067" t="str">
            <v>OP</v>
          </cell>
          <cell r="B3067" t="str">
            <v>Quá 24h</v>
          </cell>
          <cell r="D3067" t="str">
            <v>Khiếu nại về dịch vụ FTTH</v>
          </cell>
          <cell r="W3067" t="str">
            <v>Đã đóng</v>
          </cell>
          <cell r="AJ3067" t="str">
            <v>Hưng Yên</v>
          </cell>
          <cell r="BX3067" t="str">
            <v>AON</v>
          </cell>
        </row>
        <row r="3068">
          <cell r="A3068" t="str">
            <v>OP</v>
          </cell>
          <cell r="B3068" t="str">
            <v>Quá 24h</v>
          </cell>
          <cell r="D3068" t="str">
            <v>Khiếu nại về dịch vụ FTTH</v>
          </cell>
          <cell r="W3068" t="str">
            <v>Đã đóng</v>
          </cell>
          <cell r="AJ3068" t="str">
            <v>TP HCM</v>
          </cell>
          <cell r="BX3068" t="str">
            <v>AON</v>
          </cell>
        </row>
        <row r="3069">
          <cell r="A3069" t="str">
            <v>OP</v>
          </cell>
          <cell r="B3069" t="str">
            <v>Quá 24h</v>
          </cell>
          <cell r="D3069" t="str">
            <v>Khiếu nại về dịch vụ FTTH</v>
          </cell>
          <cell r="W3069" t="str">
            <v>Đã đóng</v>
          </cell>
          <cell r="AJ3069" t="str">
            <v xml:space="preserve">Đà Nẵng </v>
          </cell>
          <cell r="BX3069" t="str">
            <v>AON</v>
          </cell>
        </row>
        <row r="3070">
          <cell r="A3070" t="str">
            <v>OP</v>
          </cell>
          <cell r="B3070" t="str">
            <v>Quá 24h</v>
          </cell>
          <cell r="D3070" t="str">
            <v>Khiếu nại về dịch vụ FTTH</v>
          </cell>
          <cell r="W3070" t="str">
            <v>Đã đóng</v>
          </cell>
          <cell r="AJ3070" t="str">
            <v xml:space="preserve">Đắc Lắk </v>
          </cell>
          <cell r="BX3070" t="str">
            <v>AON</v>
          </cell>
        </row>
        <row r="3071">
          <cell r="A3071" t="str">
            <v>OP</v>
          </cell>
          <cell r="B3071" t="str">
            <v>Quá 24h</v>
          </cell>
          <cell r="D3071" t="str">
            <v>Khiếu nại về dịch vụ FTTH</v>
          </cell>
          <cell r="W3071" t="str">
            <v>Đã đóng</v>
          </cell>
          <cell r="AJ3071" t="str">
            <v>Bình Dương</v>
          </cell>
          <cell r="BX3071" t="str">
            <v>AON</v>
          </cell>
        </row>
        <row r="3072">
          <cell r="A3072" t="str">
            <v>OP</v>
          </cell>
          <cell r="B3072" t="str">
            <v>Quá 24h</v>
          </cell>
          <cell r="D3072" t="str">
            <v>Khiếu nại về dịch vụ NextTV</v>
          </cell>
          <cell r="W3072" t="str">
            <v>Đã đóng</v>
          </cell>
          <cell r="AJ3072" t="str">
            <v>Hà Nội 1</v>
          </cell>
          <cell r="BX3072" t="str">
            <v>AON</v>
          </cell>
        </row>
        <row r="3073">
          <cell r="A3073" t="str">
            <v>OP</v>
          </cell>
          <cell r="B3073" t="str">
            <v>Quá 24h</v>
          </cell>
          <cell r="D3073" t="str">
            <v>Khiếu nại về dịch vụ FTTH</v>
          </cell>
          <cell r="W3073" t="str">
            <v>Đã đóng</v>
          </cell>
          <cell r="AJ3073" t="str">
            <v xml:space="preserve">Đà Nẵng </v>
          </cell>
          <cell r="BX3073" t="str">
            <v>AON</v>
          </cell>
        </row>
        <row r="3074">
          <cell r="A3074" t="str">
            <v>OP</v>
          </cell>
          <cell r="B3074" t="str">
            <v>Quá 24h</v>
          </cell>
          <cell r="D3074" t="str">
            <v>Khiếu nại về dịch vụ FTTH</v>
          </cell>
          <cell r="W3074" t="str">
            <v>Đã đóng</v>
          </cell>
          <cell r="AJ3074" t="str">
            <v>Hưng Yên</v>
          </cell>
          <cell r="BX3074" t="str">
            <v>AON</v>
          </cell>
        </row>
        <row r="3075">
          <cell r="A3075" t="str">
            <v>OP</v>
          </cell>
          <cell r="B3075" t="str">
            <v>Quá 24h</v>
          </cell>
          <cell r="D3075" t="str">
            <v>Khiếu nại về dịch vụ FTTH</v>
          </cell>
          <cell r="W3075" t="str">
            <v>Đã đóng</v>
          </cell>
          <cell r="AJ3075" t="str">
            <v>Bình Dương</v>
          </cell>
          <cell r="BX3075" t="str">
            <v>AON</v>
          </cell>
        </row>
        <row r="3076">
          <cell r="A3076" t="str">
            <v>OP</v>
          </cell>
          <cell r="B3076" t="str">
            <v>Quá 24h</v>
          </cell>
          <cell r="D3076" t="str">
            <v>Khiếu nại về dịch vụ FTTH</v>
          </cell>
          <cell r="W3076" t="str">
            <v>Đã đóng</v>
          </cell>
          <cell r="AJ3076" t="str">
            <v>Thái Nguyên</v>
          </cell>
          <cell r="BX3076" t="str">
            <v>AON</v>
          </cell>
        </row>
        <row r="3077">
          <cell r="A3077" t="str">
            <v>OP</v>
          </cell>
          <cell r="B3077" t="str">
            <v>Quá 24h</v>
          </cell>
          <cell r="D3077" t="str">
            <v>Khiếu nại về dịch vụ FTTH</v>
          </cell>
          <cell r="W3077" t="str">
            <v>Đã đóng</v>
          </cell>
          <cell r="AJ3077" t="str">
            <v>TP HCM</v>
          </cell>
          <cell r="BX3077" t="str">
            <v>AON</v>
          </cell>
        </row>
        <row r="3078">
          <cell r="A3078" t="str">
            <v>OP</v>
          </cell>
          <cell r="B3078" t="str">
            <v>Quá 24h</v>
          </cell>
          <cell r="D3078" t="str">
            <v>Khiếu nại về dịch vụ FTTH</v>
          </cell>
          <cell r="W3078" t="str">
            <v>Đã đóng</v>
          </cell>
          <cell r="AJ3078" t="str">
            <v>Cà Mau</v>
          </cell>
          <cell r="BX3078" t="str">
            <v>AON</v>
          </cell>
        </row>
        <row r="3079">
          <cell r="A3079" t="str">
            <v>OP</v>
          </cell>
          <cell r="B3079" t="str">
            <v>Quá 24h</v>
          </cell>
          <cell r="D3079" t="str">
            <v>Khiếu nại về dịch vụ FTTH</v>
          </cell>
          <cell r="W3079" t="str">
            <v>Đang xử lý</v>
          </cell>
          <cell r="AJ3079" t="str">
            <v>Bình Dương</v>
          </cell>
          <cell r="BX3079" t="str">
            <v>AON</v>
          </cell>
        </row>
        <row r="3080">
          <cell r="A3080" t="str">
            <v>OP</v>
          </cell>
          <cell r="B3080" t="str">
            <v>Quá 24h</v>
          </cell>
          <cell r="D3080" t="str">
            <v>Khiếu nại về dịch vụ FTTH</v>
          </cell>
          <cell r="W3080" t="str">
            <v>Đã đóng</v>
          </cell>
          <cell r="AJ3080" t="str">
            <v>TP HCM</v>
          </cell>
          <cell r="BX3080" t="str">
            <v>AON</v>
          </cell>
        </row>
        <row r="3081">
          <cell r="A3081" t="str">
            <v>OP</v>
          </cell>
          <cell r="B3081" t="str">
            <v>Quá 24h</v>
          </cell>
          <cell r="D3081" t="str">
            <v>Khiếu nại về dịch vụ FTTH</v>
          </cell>
          <cell r="W3081" t="str">
            <v>Đã đóng</v>
          </cell>
          <cell r="AJ3081" t="str">
            <v>Hà Nội 2</v>
          </cell>
          <cell r="BX3081" t="str">
            <v>AON</v>
          </cell>
        </row>
        <row r="3082">
          <cell r="A3082" t="str">
            <v>OP</v>
          </cell>
          <cell r="B3082" t="str">
            <v>Quá 24h</v>
          </cell>
          <cell r="D3082" t="str">
            <v>Khiếu nại về dịch vụ FTTH</v>
          </cell>
          <cell r="W3082" t="str">
            <v>Đang xử lý</v>
          </cell>
          <cell r="AJ3082" t="str">
            <v>Thanh Hoá</v>
          </cell>
          <cell r="BX3082" t="str">
            <v>AON</v>
          </cell>
        </row>
        <row r="3083">
          <cell r="A3083" t="str">
            <v>OP</v>
          </cell>
          <cell r="B3083" t="str">
            <v>Quá 24h</v>
          </cell>
          <cell r="D3083" t="str">
            <v>Khiếu nại về dịch vụ FTTH</v>
          </cell>
          <cell r="W3083" t="str">
            <v>Đã đóng</v>
          </cell>
          <cell r="AJ3083" t="str">
            <v>Hoà Bình</v>
          </cell>
          <cell r="BX3083" t="str">
            <v>AON</v>
          </cell>
        </row>
        <row r="3084">
          <cell r="A3084" t="str">
            <v>OP</v>
          </cell>
          <cell r="B3084" t="str">
            <v>Quá 24h</v>
          </cell>
          <cell r="D3084" t="str">
            <v>Khiếu nại về dịch vụ FTTH</v>
          </cell>
          <cell r="W3084" t="str">
            <v>Đã đóng</v>
          </cell>
          <cell r="AJ3084" t="str">
            <v>TP HCM</v>
          </cell>
          <cell r="BX3084" t="str">
            <v>AON</v>
          </cell>
        </row>
        <row r="3085">
          <cell r="A3085" t="str">
            <v>OP</v>
          </cell>
          <cell r="B3085" t="str">
            <v>Quá 24h</v>
          </cell>
          <cell r="D3085" t="str">
            <v>Khiếu nại về dịch vụ FTTH</v>
          </cell>
          <cell r="W3085" t="str">
            <v>Đang xử lý</v>
          </cell>
          <cell r="AJ3085" t="str">
            <v>Bắc Ninh</v>
          </cell>
          <cell r="BX3085" t="str">
            <v>AON</v>
          </cell>
        </row>
        <row r="3086">
          <cell r="A3086" t="str">
            <v>OP</v>
          </cell>
          <cell r="B3086" t="str">
            <v>Quá 24h</v>
          </cell>
          <cell r="D3086" t="str">
            <v>Khiếu nại về dịch vụ FTTH</v>
          </cell>
          <cell r="W3086" t="str">
            <v>Đã đóng</v>
          </cell>
          <cell r="AJ3086" t="str">
            <v>Bình Định</v>
          </cell>
          <cell r="BX3086" t="str">
            <v>AON</v>
          </cell>
        </row>
        <row r="3087">
          <cell r="A3087" t="str">
            <v>OP</v>
          </cell>
          <cell r="B3087" t="str">
            <v>Quá 24h</v>
          </cell>
          <cell r="D3087" t="str">
            <v>Khiếu nại về dịch vụ FTTH</v>
          </cell>
          <cell r="W3087" t="str">
            <v>Đang xử lý</v>
          </cell>
          <cell r="AJ3087" t="str">
            <v>TP HCM</v>
          </cell>
          <cell r="BX3087" t="str">
            <v>AON</v>
          </cell>
        </row>
        <row r="3088">
          <cell r="A3088" t="str">
            <v>OP</v>
          </cell>
          <cell r="B3088" t="str">
            <v>Quá 24h</v>
          </cell>
          <cell r="D3088" t="str">
            <v>Khiếu nại về dịch vụ FTTH</v>
          </cell>
          <cell r="W3088" t="str">
            <v>Đã đóng</v>
          </cell>
          <cell r="AJ3088" t="str">
            <v>Bình Dương</v>
          </cell>
          <cell r="BX3088" t="str">
            <v>AON</v>
          </cell>
        </row>
        <row r="3089">
          <cell r="A3089" t="str">
            <v>OP</v>
          </cell>
          <cell r="B3089" t="str">
            <v>Quá 24h</v>
          </cell>
          <cell r="D3089" t="str">
            <v>Khiếu nại về dịch vụ FTTH</v>
          </cell>
          <cell r="W3089" t="str">
            <v>Đã đóng</v>
          </cell>
          <cell r="AJ3089" t="str">
            <v>TP HCM</v>
          </cell>
          <cell r="BX3089" t="str">
            <v>AON</v>
          </cell>
        </row>
        <row r="3090">
          <cell r="A3090" t="str">
            <v>OP</v>
          </cell>
          <cell r="B3090" t="str">
            <v>Quá 24h</v>
          </cell>
          <cell r="D3090" t="str">
            <v>Khiếu nại về dịch vụ FTTH</v>
          </cell>
          <cell r="W3090" t="str">
            <v>Đã đóng</v>
          </cell>
          <cell r="AJ3090" t="str">
            <v>TP HCM</v>
          </cell>
          <cell r="BX3090" t="str">
            <v>AON</v>
          </cell>
        </row>
        <row r="3091">
          <cell r="A3091" t="str">
            <v>OP</v>
          </cell>
          <cell r="B3091" t="str">
            <v>Quá 24h</v>
          </cell>
          <cell r="D3091" t="str">
            <v>Khiếu nại về dịch vụ FTTH</v>
          </cell>
          <cell r="W3091" t="str">
            <v>Đang xử lý</v>
          </cell>
          <cell r="AJ3091" t="str">
            <v>Bình Định</v>
          </cell>
          <cell r="BX3091" t="str">
            <v>AON</v>
          </cell>
        </row>
        <row r="3092">
          <cell r="A3092" t="str">
            <v>OP</v>
          </cell>
          <cell r="B3092" t="str">
            <v>Quá 24h</v>
          </cell>
          <cell r="D3092" t="str">
            <v>Khiếu nại về dịch vụ FTTH</v>
          </cell>
          <cell r="W3092" t="str">
            <v>Đã đóng</v>
          </cell>
          <cell r="AJ3092" t="str">
            <v>Nam Định</v>
          </cell>
          <cell r="BX3092" t="str">
            <v>AON</v>
          </cell>
        </row>
        <row r="3093">
          <cell r="A3093" t="str">
            <v>OP</v>
          </cell>
          <cell r="B3093" t="str">
            <v>Quá 24h</v>
          </cell>
          <cell r="D3093" t="str">
            <v>Khiếu nại về dịch vụ FTTH</v>
          </cell>
          <cell r="W3093" t="str">
            <v>Đang xử lý</v>
          </cell>
          <cell r="AJ3093" t="str">
            <v>Thái Bình</v>
          </cell>
          <cell r="BX3093" t="str">
            <v>AON</v>
          </cell>
        </row>
        <row r="3094">
          <cell r="A3094" t="str">
            <v>OP</v>
          </cell>
          <cell r="B3094" t="str">
            <v>Quá 24h</v>
          </cell>
          <cell r="D3094" t="str">
            <v>Khiếu nại về dịch vụ NextTV</v>
          </cell>
          <cell r="W3094" t="str">
            <v>Đã đóng</v>
          </cell>
          <cell r="AJ3094" t="str">
            <v>TP HCM</v>
          </cell>
          <cell r="BX3094" t="str">
            <v>AON</v>
          </cell>
        </row>
        <row r="3095">
          <cell r="A3095" t="str">
            <v>OP</v>
          </cell>
          <cell r="B3095" t="str">
            <v>Quá 24h</v>
          </cell>
          <cell r="D3095" t="str">
            <v>Khiếu nại về dịch vụ FTTH</v>
          </cell>
          <cell r="W3095" t="str">
            <v>Đang xử lý</v>
          </cell>
          <cell r="AJ3095" t="str">
            <v xml:space="preserve">Quảng Nam </v>
          </cell>
          <cell r="BX3095" t="str">
            <v>AON</v>
          </cell>
        </row>
        <row r="3096">
          <cell r="A3096" t="str">
            <v>OP</v>
          </cell>
          <cell r="B3096" t="str">
            <v>Quá 24h</v>
          </cell>
          <cell r="D3096" t="str">
            <v>Khiếu nại về dịch vụ FTTH</v>
          </cell>
          <cell r="W3096" t="str">
            <v>Đang xử lý</v>
          </cell>
          <cell r="AJ3096" t="str">
            <v>Hà Nội 1</v>
          </cell>
          <cell r="BX3096" t="str">
            <v>AON</v>
          </cell>
        </row>
        <row r="3097">
          <cell r="A3097" t="str">
            <v>OP</v>
          </cell>
          <cell r="B3097" t="str">
            <v>Quá 24h</v>
          </cell>
          <cell r="D3097" t="str">
            <v>Khiếu nại về dịch vụ FTTH</v>
          </cell>
          <cell r="W3097" t="str">
            <v>Đã đóng</v>
          </cell>
          <cell r="AJ3097" t="str">
            <v>Hà Nội 1</v>
          </cell>
          <cell r="BX3097" t="str">
            <v>AON</v>
          </cell>
        </row>
        <row r="3098">
          <cell r="A3098" t="str">
            <v>OP</v>
          </cell>
          <cell r="B3098" t="str">
            <v>Quá 24h</v>
          </cell>
          <cell r="D3098" t="str">
            <v>Khiếu nại về dịch vụ FTTH</v>
          </cell>
          <cell r="W3098" t="str">
            <v>Đã đóng</v>
          </cell>
          <cell r="AJ3098" t="str">
            <v>Bà Rịa - Vũng Tàu</v>
          </cell>
          <cell r="BX3098" t="str">
            <v>AON</v>
          </cell>
        </row>
        <row r="3099">
          <cell r="A3099" t="str">
            <v>OP</v>
          </cell>
          <cell r="B3099" t="str">
            <v>Quá 24h</v>
          </cell>
          <cell r="D3099" t="str">
            <v>Khiếu nại về dịch vụ FTTH</v>
          </cell>
          <cell r="W3099" t="str">
            <v>Đang xử lý</v>
          </cell>
          <cell r="AJ3099" t="str">
            <v>Thái Nguyên</v>
          </cell>
          <cell r="BX3099" t="str">
            <v>AON</v>
          </cell>
        </row>
        <row r="3100">
          <cell r="A3100" t="str">
            <v>OP</v>
          </cell>
          <cell r="B3100" t="str">
            <v>Quá 24h</v>
          </cell>
          <cell r="D3100" t="str">
            <v>Khiếu nại về dịch vụ FTTH</v>
          </cell>
          <cell r="W3100" t="str">
            <v>Đã đóng</v>
          </cell>
          <cell r="AJ3100" t="str">
            <v>TP HCM</v>
          </cell>
          <cell r="BX3100" t="str">
            <v>AON</v>
          </cell>
        </row>
        <row r="3101">
          <cell r="A3101" t="str">
            <v>OP</v>
          </cell>
          <cell r="B3101" t="str">
            <v>Quá 24h</v>
          </cell>
          <cell r="D3101" t="str">
            <v>Khiếu nại về dịch vụ FTTH</v>
          </cell>
          <cell r="W3101" t="str">
            <v>Đã đóng</v>
          </cell>
          <cell r="AJ3101" t="str">
            <v>Hà Nội 2</v>
          </cell>
          <cell r="BX3101" t="str">
            <v>AON</v>
          </cell>
        </row>
        <row r="3102">
          <cell r="A3102" t="str">
            <v>OP</v>
          </cell>
          <cell r="B3102" t="str">
            <v>Quá 24h</v>
          </cell>
          <cell r="D3102" t="str">
            <v>Khiếu nại về dịch vụ FTTH</v>
          </cell>
          <cell r="W3102" t="str">
            <v>Đã đóng</v>
          </cell>
          <cell r="AJ3102" t="str">
            <v>TP HCM</v>
          </cell>
          <cell r="BX3102" t="str">
            <v>AON</v>
          </cell>
        </row>
        <row r="3103">
          <cell r="A3103" t="str">
            <v>OP</v>
          </cell>
          <cell r="B3103" t="str">
            <v>Quá 24h</v>
          </cell>
          <cell r="D3103" t="str">
            <v>Khiếu nại về dịch vụ FTTH</v>
          </cell>
          <cell r="W3103" t="str">
            <v>Đang xử lý</v>
          </cell>
          <cell r="AJ3103" t="str">
            <v>TP HCM</v>
          </cell>
          <cell r="BX3103" t="str">
            <v>AON</v>
          </cell>
        </row>
        <row r="3104">
          <cell r="A3104" t="str">
            <v>OP</v>
          </cell>
          <cell r="B3104" t="str">
            <v>Quá 24h</v>
          </cell>
          <cell r="D3104" t="str">
            <v>Khiếu nại về dịch vụ NextTV</v>
          </cell>
          <cell r="W3104" t="str">
            <v>Đã đóng</v>
          </cell>
          <cell r="AJ3104" t="str">
            <v>TP HCM</v>
          </cell>
          <cell r="BX3104" t="str">
            <v>AON</v>
          </cell>
        </row>
        <row r="3105">
          <cell r="A3105" t="str">
            <v>OP</v>
          </cell>
          <cell r="B3105" t="str">
            <v>Quá 24h</v>
          </cell>
          <cell r="D3105" t="str">
            <v>Khiếu nại về dịch vụ FTTH</v>
          </cell>
          <cell r="W3105" t="str">
            <v>Đang xử lý</v>
          </cell>
          <cell r="AJ3105" t="str">
            <v xml:space="preserve">Quảng Nam </v>
          </cell>
          <cell r="BX3105" t="str">
            <v>AON</v>
          </cell>
        </row>
        <row r="3106">
          <cell r="A3106" t="str">
            <v>OP</v>
          </cell>
          <cell r="B3106" t="str">
            <v>Quá 24h</v>
          </cell>
          <cell r="D3106" t="str">
            <v>Khiếu nại về dịch vụ FTTH</v>
          </cell>
          <cell r="W3106" t="str">
            <v>Đã đóng</v>
          </cell>
          <cell r="AJ3106" t="str">
            <v>Hà Giang</v>
          </cell>
          <cell r="BX3106" t="str">
            <v>AON</v>
          </cell>
        </row>
        <row r="3107">
          <cell r="A3107" t="str">
            <v>OP</v>
          </cell>
          <cell r="B3107" t="str">
            <v>Quá 24h</v>
          </cell>
          <cell r="D3107" t="str">
            <v>Khiếu nại về dịch vụ FTTH</v>
          </cell>
          <cell r="W3107" t="str">
            <v>Đã đóng</v>
          </cell>
          <cell r="AJ3107" t="str">
            <v xml:space="preserve">Đồng Nai </v>
          </cell>
          <cell r="BX3107" t="str">
            <v>AON</v>
          </cell>
        </row>
        <row r="3108">
          <cell r="A3108" t="str">
            <v>OP</v>
          </cell>
          <cell r="B3108" t="str">
            <v>Quá 24h</v>
          </cell>
          <cell r="D3108" t="str">
            <v>Khiếu nại về dịch vụ FTTH</v>
          </cell>
          <cell r="W3108" t="str">
            <v>Đang xử lý</v>
          </cell>
          <cell r="AJ3108" t="str">
            <v>Bình Thuận</v>
          </cell>
          <cell r="BX3108" t="str">
            <v>AON</v>
          </cell>
        </row>
        <row r="3109">
          <cell r="A3109" t="str">
            <v>OP</v>
          </cell>
          <cell r="B3109" t="str">
            <v>Quá 24h</v>
          </cell>
          <cell r="D3109" t="str">
            <v>Khiếu nại về dịch vụ FTTH</v>
          </cell>
          <cell r="W3109" t="str">
            <v>Đang xử lý</v>
          </cell>
          <cell r="AJ3109" t="str">
            <v>TP HCM</v>
          </cell>
          <cell r="BX3109" t="str">
            <v>AON</v>
          </cell>
        </row>
        <row r="3110">
          <cell r="A3110" t="str">
            <v>OP</v>
          </cell>
          <cell r="B3110" t="str">
            <v>Quá 24h</v>
          </cell>
          <cell r="D3110" t="str">
            <v>Khiếu nại về dịch vụ FTTH</v>
          </cell>
          <cell r="W3110" t="str">
            <v>Đã đóng</v>
          </cell>
          <cell r="AJ3110" t="str">
            <v>Cà Mau</v>
          </cell>
          <cell r="BX3110" t="str">
            <v>AON</v>
          </cell>
        </row>
        <row r="3111">
          <cell r="A3111" t="str">
            <v>OP</v>
          </cell>
          <cell r="B3111" t="str">
            <v>Quá 24h</v>
          </cell>
          <cell r="D3111" t="str">
            <v>Khiếu nại về dịch vụ FTTH</v>
          </cell>
          <cell r="W3111" t="str">
            <v>Đã đóng</v>
          </cell>
          <cell r="AJ3111" t="str">
            <v>Ninh Bình</v>
          </cell>
          <cell r="BX3111" t="str">
            <v>AON</v>
          </cell>
        </row>
        <row r="3112">
          <cell r="A3112" t="str">
            <v>OP</v>
          </cell>
          <cell r="B3112" t="str">
            <v>Quá 24h</v>
          </cell>
          <cell r="D3112" t="str">
            <v>Khiếu nại về dịch vụ FTTH</v>
          </cell>
          <cell r="W3112" t="str">
            <v>Đang xử lý</v>
          </cell>
          <cell r="AJ3112" t="str">
            <v>Gia Lai</v>
          </cell>
          <cell r="BX3112" t="str">
            <v>AON</v>
          </cell>
        </row>
        <row r="3113">
          <cell r="A3113" t="str">
            <v>OP</v>
          </cell>
          <cell r="B3113" t="str">
            <v>Quá 24h</v>
          </cell>
          <cell r="D3113" t="str">
            <v>Khiếu nại về dịch vụ FTTH</v>
          </cell>
          <cell r="W3113" t="str">
            <v>Đã đóng</v>
          </cell>
          <cell r="AJ3113" t="str">
            <v>Yên Bái</v>
          </cell>
          <cell r="BX3113" t="str">
            <v>AON</v>
          </cell>
        </row>
        <row r="3114">
          <cell r="A3114" t="str">
            <v>OP</v>
          </cell>
          <cell r="B3114" t="str">
            <v>Quá 24h</v>
          </cell>
          <cell r="D3114" t="str">
            <v>Khiếu nại về dịch vụ NextTV</v>
          </cell>
          <cell r="W3114" t="str">
            <v>Đã đóng</v>
          </cell>
          <cell r="AJ3114" t="str">
            <v>Hà Nội 1</v>
          </cell>
          <cell r="BX3114" t="str">
            <v>AON</v>
          </cell>
        </row>
        <row r="3115">
          <cell r="A3115" t="str">
            <v>OP</v>
          </cell>
          <cell r="B3115" t="str">
            <v>Quá 24h</v>
          </cell>
          <cell r="D3115" t="str">
            <v>Khiếu nại về dịch vụ FTTH</v>
          </cell>
          <cell r="W3115" t="str">
            <v>Đang xử lý</v>
          </cell>
          <cell r="AJ3115" t="str">
            <v>Phú Yên</v>
          </cell>
          <cell r="BX3115" t="str">
            <v>AON</v>
          </cell>
        </row>
        <row r="3116">
          <cell r="A3116" t="str">
            <v>OP</v>
          </cell>
          <cell r="B3116" t="str">
            <v>Quá 24h</v>
          </cell>
          <cell r="D3116" t="str">
            <v>Khiếu nại về dịch vụ FTTH</v>
          </cell>
          <cell r="W3116" t="str">
            <v>Đã đóng</v>
          </cell>
          <cell r="AJ3116" t="str">
            <v>Hà Nội 1</v>
          </cell>
          <cell r="BX3116" t="str">
            <v>AON</v>
          </cell>
        </row>
        <row r="3117">
          <cell r="A3117" t="str">
            <v>OP</v>
          </cell>
          <cell r="B3117" t="str">
            <v>Quá 24h</v>
          </cell>
          <cell r="D3117" t="str">
            <v>Khiếu nại về dịch vụ FTTH</v>
          </cell>
          <cell r="W3117" t="str">
            <v>Đã đóng</v>
          </cell>
          <cell r="AJ3117" t="str">
            <v>TP HCM</v>
          </cell>
          <cell r="BX3117" t="str">
            <v>AON</v>
          </cell>
        </row>
        <row r="3118">
          <cell r="A3118" t="str">
            <v>OP</v>
          </cell>
          <cell r="B3118" t="str">
            <v>Quá 24h</v>
          </cell>
          <cell r="D3118" t="str">
            <v>Khiếu nại về dịch vụ FTTH</v>
          </cell>
          <cell r="W3118" t="str">
            <v>Đang xử lý</v>
          </cell>
          <cell r="AJ3118" t="str">
            <v>TP HCM</v>
          </cell>
          <cell r="BX3118" t="str">
            <v>AON</v>
          </cell>
        </row>
        <row r="3119">
          <cell r="A3119" t="str">
            <v>OP</v>
          </cell>
          <cell r="B3119" t="str">
            <v>Quá 24h</v>
          </cell>
          <cell r="D3119" t="str">
            <v>Khiếu nại về dịch vụ FTTH</v>
          </cell>
          <cell r="W3119" t="str">
            <v>Đã đóng</v>
          </cell>
          <cell r="AJ3119" t="str">
            <v>Bình Thuận</v>
          </cell>
          <cell r="BX3119" t="str">
            <v>AON</v>
          </cell>
        </row>
        <row r="3120">
          <cell r="A3120" t="str">
            <v>OP</v>
          </cell>
          <cell r="B3120" t="str">
            <v>Quá 24h</v>
          </cell>
          <cell r="D3120" t="str">
            <v>Khiếu nại về dịch vụ FTTH</v>
          </cell>
          <cell r="W3120" t="str">
            <v>Đang xử lý</v>
          </cell>
          <cell r="AJ3120" t="str">
            <v>Long An</v>
          </cell>
          <cell r="BX3120" t="str">
            <v>AON</v>
          </cell>
        </row>
        <row r="3121">
          <cell r="A3121" t="str">
            <v>OP</v>
          </cell>
          <cell r="B3121" t="str">
            <v>Quá 24h</v>
          </cell>
          <cell r="D3121" t="str">
            <v>Khiếu nại về dịch vụ FTTH</v>
          </cell>
          <cell r="W3121" t="str">
            <v>Đã đóng</v>
          </cell>
          <cell r="AJ3121" t="str">
            <v>Tuyên Quang</v>
          </cell>
          <cell r="BX3121" t="str">
            <v>AON</v>
          </cell>
        </row>
        <row r="3122">
          <cell r="A3122" t="str">
            <v>OP</v>
          </cell>
          <cell r="B3122" t="str">
            <v>Quá 24h</v>
          </cell>
          <cell r="D3122" t="str">
            <v>Khiếu nại về dịch vụ FTTH</v>
          </cell>
          <cell r="W3122" t="str">
            <v>Đã đóng</v>
          </cell>
          <cell r="AJ3122" t="str">
            <v>Bình Phước</v>
          </cell>
          <cell r="BX3122" t="str">
            <v>AON</v>
          </cell>
        </row>
        <row r="3123">
          <cell r="A3123" t="str">
            <v>OP</v>
          </cell>
          <cell r="B3123" t="str">
            <v>Quá 24h</v>
          </cell>
          <cell r="D3123" t="str">
            <v>Khiếu nại về dịch vụ FTTH</v>
          </cell>
          <cell r="W3123" t="str">
            <v>Đã đóng</v>
          </cell>
          <cell r="AJ3123" t="str">
            <v>TP HCM</v>
          </cell>
          <cell r="BX3123" t="str">
            <v>AON</v>
          </cell>
        </row>
        <row r="3124">
          <cell r="A3124" t="str">
            <v>OP</v>
          </cell>
          <cell r="B3124" t="str">
            <v>Quá 24h</v>
          </cell>
          <cell r="D3124" t="str">
            <v>Khiếu nại về dịch vụ FTTH</v>
          </cell>
          <cell r="W3124" t="str">
            <v>Đang xử lý</v>
          </cell>
          <cell r="AJ3124" t="str">
            <v>TP HCM</v>
          </cell>
          <cell r="BX3124" t="str">
            <v>AON</v>
          </cell>
        </row>
        <row r="3125">
          <cell r="A3125" t="str">
            <v>OP</v>
          </cell>
          <cell r="B3125" t="str">
            <v>Quá 24h</v>
          </cell>
          <cell r="D3125" t="str">
            <v>Khiếu nại về dịch vụ FTTH</v>
          </cell>
          <cell r="W3125" t="str">
            <v>Đã đóng</v>
          </cell>
          <cell r="AJ3125" t="str">
            <v>TP HCM</v>
          </cell>
          <cell r="BX3125" t="str">
            <v>AON</v>
          </cell>
        </row>
        <row r="3126">
          <cell r="A3126" t="str">
            <v>OP</v>
          </cell>
          <cell r="B3126" t="str">
            <v>Quá 24h</v>
          </cell>
          <cell r="D3126" t="str">
            <v>Khiếu nại về dịch vụ FTTH</v>
          </cell>
          <cell r="W3126" t="str">
            <v>Đã đóng</v>
          </cell>
          <cell r="AJ3126" t="str">
            <v>TP HCM</v>
          </cell>
          <cell r="BX3126" t="str">
            <v>AON</v>
          </cell>
        </row>
        <row r="3127">
          <cell r="A3127" t="str">
            <v>OP</v>
          </cell>
          <cell r="B3127" t="str">
            <v>Quá 24h</v>
          </cell>
          <cell r="D3127" t="str">
            <v>Khiếu nại về dịch vụ FTTH</v>
          </cell>
          <cell r="W3127" t="str">
            <v>Đã đóng</v>
          </cell>
          <cell r="AJ3127" t="str">
            <v>Hà Nội 1</v>
          </cell>
          <cell r="BX3127" t="str">
            <v>AON</v>
          </cell>
        </row>
        <row r="3128">
          <cell r="A3128" t="str">
            <v>OP</v>
          </cell>
          <cell r="B3128" t="str">
            <v>Quá 24h</v>
          </cell>
          <cell r="D3128" t="str">
            <v>Khiếu nại về dịch vụ NextTV</v>
          </cell>
          <cell r="W3128" t="str">
            <v>Đã đóng</v>
          </cell>
          <cell r="AJ3128" t="str">
            <v>TP HCM</v>
          </cell>
          <cell r="BX3128" t="str">
            <v>AON</v>
          </cell>
        </row>
        <row r="3129">
          <cell r="A3129" t="str">
            <v>OP</v>
          </cell>
          <cell r="B3129" t="str">
            <v>Quá 24h</v>
          </cell>
          <cell r="D3129" t="str">
            <v>Khiếu nại về dịch vụ FTTH</v>
          </cell>
          <cell r="W3129" t="str">
            <v>Đã đóng</v>
          </cell>
          <cell r="AJ3129" t="str">
            <v>Hà Nội 2</v>
          </cell>
          <cell r="BX3129" t="str">
            <v>AON</v>
          </cell>
        </row>
        <row r="3130">
          <cell r="A3130" t="str">
            <v>OP</v>
          </cell>
          <cell r="B3130" t="str">
            <v>Quá 24h</v>
          </cell>
          <cell r="D3130" t="str">
            <v>Khiếu nại về dịch vụ FTTH</v>
          </cell>
          <cell r="W3130" t="str">
            <v>Đã đóng</v>
          </cell>
          <cell r="AJ3130" t="str">
            <v>An Giang</v>
          </cell>
          <cell r="BX3130" t="str">
            <v>AON</v>
          </cell>
        </row>
        <row r="3131">
          <cell r="A3131" t="str">
            <v>OP</v>
          </cell>
          <cell r="B3131" t="str">
            <v>Quá 24h</v>
          </cell>
          <cell r="D3131" t="str">
            <v>Khiếu nại về dịch vụ FTTH</v>
          </cell>
          <cell r="W3131" t="str">
            <v>Đã đóng</v>
          </cell>
          <cell r="AJ3131" t="str">
            <v>TP HCM</v>
          </cell>
          <cell r="BX3131" t="str">
            <v>AON</v>
          </cell>
        </row>
        <row r="3132">
          <cell r="A3132" t="str">
            <v>OP</v>
          </cell>
          <cell r="B3132" t="str">
            <v>Quá 24h</v>
          </cell>
          <cell r="D3132" t="str">
            <v>Khiếu nại về dịch vụ FTTH</v>
          </cell>
          <cell r="W3132" t="str">
            <v>Đã đóng</v>
          </cell>
          <cell r="AJ3132" t="str">
            <v>Hậu Giang</v>
          </cell>
          <cell r="BX3132" t="str">
            <v>AON</v>
          </cell>
        </row>
        <row r="3133">
          <cell r="A3133" t="str">
            <v>OP</v>
          </cell>
          <cell r="B3133" t="str">
            <v>Quá 24h</v>
          </cell>
          <cell r="D3133" t="str">
            <v>Khiếu nại về dịch vụ FTTH</v>
          </cell>
          <cell r="W3133" t="str">
            <v>Đang xử lý</v>
          </cell>
          <cell r="AJ3133" t="str">
            <v xml:space="preserve">Đà Nẵng </v>
          </cell>
          <cell r="BX3133" t="str">
            <v>AON</v>
          </cell>
        </row>
        <row r="3134">
          <cell r="A3134" t="str">
            <v>OP</v>
          </cell>
          <cell r="B3134" t="str">
            <v>Quá 24h</v>
          </cell>
          <cell r="D3134" t="str">
            <v>Khiếu nại về dịch vụ FTTH</v>
          </cell>
          <cell r="W3134" t="str">
            <v>Đã đóng</v>
          </cell>
          <cell r="AJ3134" t="str">
            <v>Tây Ninh</v>
          </cell>
          <cell r="BX3134" t="str">
            <v>AON</v>
          </cell>
        </row>
        <row r="3135">
          <cell r="A3135" t="str">
            <v>OP</v>
          </cell>
          <cell r="B3135" t="str">
            <v>Quá 24h</v>
          </cell>
          <cell r="D3135" t="str">
            <v>Khiếu nại về dịch vụ FTTH</v>
          </cell>
          <cell r="W3135" t="str">
            <v>Đang xử lý</v>
          </cell>
          <cell r="AJ3135" t="str">
            <v>Thanh Hoá</v>
          </cell>
          <cell r="BX3135" t="str">
            <v>AON</v>
          </cell>
        </row>
        <row r="3136">
          <cell r="A3136" t="str">
            <v>OP</v>
          </cell>
          <cell r="B3136" t="str">
            <v>Quá 24h</v>
          </cell>
          <cell r="D3136" t="str">
            <v>Khiếu nại về dịch vụ FTTH</v>
          </cell>
          <cell r="W3136" t="str">
            <v>Đã đóng</v>
          </cell>
          <cell r="AJ3136" t="str">
            <v>Hải Phòng</v>
          </cell>
          <cell r="BX3136" t="str">
            <v>AON</v>
          </cell>
        </row>
        <row r="3137">
          <cell r="A3137" t="str">
            <v>OP</v>
          </cell>
          <cell r="B3137" t="str">
            <v>Quá 24h</v>
          </cell>
          <cell r="D3137" t="str">
            <v>Khiếu nại về dịch vụ FTTH</v>
          </cell>
          <cell r="W3137" t="str">
            <v>Đã đóng</v>
          </cell>
          <cell r="AJ3137" t="str">
            <v xml:space="preserve">Đà Nẵng </v>
          </cell>
          <cell r="BX3137" t="str">
            <v>AON</v>
          </cell>
        </row>
        <row r="3138">
          <cell r="A3138" t="str">
            <v>OP</v>
          </cell>
          <cell r="B3138" t="str">
            <v>Quá 24h</v>
          </cell>
          <cell r="D3138" t="str">
            <v>Khiếu nại về dịch vụ FTTH</v>
          </cell>
          <cell r="W3138" t="str">
            <v>Đang xử lý</v>
          </cell>
          <cell r="AJ3138" t="str">
            <v>Bắc Ninh</v>
          </cell>
          <cell r="BX3138" t="str">
            <v>AON</v>
          </cell>
        </row>
        <row r="3139">
          <cell r="A3139" t="str">
            <v>OP</v>
          </cell>
          <cell r="B3139" t="str">
            <v>Quá 24h</v>
          </cell>
          <cell r="D3139" t="str">
            <v>Khiếu nại về dịch vụ NextTV</v>
          </cell>
          <cell r="W3139" t="str">
            <v>Đã đóng</v>
          </cell>
          <cell r="AJ3139" t="str">
            <v>Quảng Ngãi</v>
          </cell>
          <cell r="BX3139" t="str">
            <v>AON</v>
          </cell>
        </row>
        <row r="3140">
          <cell r="A3140" t="str">
            <v>OP</v>
          </cell>
          <cell r="B3140" t="str">
            <v>Quá 24h</v>
          </cell>
          <cell r="D3140" t="str">
            <v>Khiếu nại về dịch vụ FTTH</v>
          </cell>
          <cell r="W3140" t="str">
            <v>Đã đóng</v>
          </cell>
          <cell r="AJ3140" t="str">
            <v>Hà Nội 2</v>
          </cell>
          <cell r="BX3140" t="str">
            <v>AON</v>
          </cell>
        </row>
        <row r="3141">
          <cell r="A3141" t="str">
            <v>OP</v>
          </cell>
          <cell r="B3141" t="str">
            <v>Quá 24h</v>
          </cell>
          <cell r="D3141" t="str">
            <v>Khiếu nại về dịch vụ FTTH</v>
          </cell>
          <cell r="W3141" t="str">
            <v>Đã đóng</v>
          </cell>
          <cell r="AJ3141" t="str">
            <v>Hải Dương</v>
          </cell>
          <cell r="BX3141" t="str">
            <v>AON</v>
          </cell>
        </row>
        <row r="3142">
          <cell r="A3142" t="str">
            <v>OP</v>
          </cell>
          <cell r="B3142" t="str">
            <v>Quá 24h</v>
          </cell>
          <cell r="D3142" t="str">
            <v>Khiếu nại về dịch vụ FTTH</v>
          </cell>
          <cell r="W3142" t="str">
            <v>Đã đóng</v>
          </cell>
          <cell r="AJ3142" t="str">
            <v>Hà Nội 2</v>
          </cell>
          <cell r="BX3142" t="str">
            <v>AON</v>
          </cell>
        </row>
        <row r="3143">
          <cell r="A3143" t="str">
            <v>OP</v>
          </cell>
          <cell r="B3143" t="str">
            <v>Quá 24h</v>
          </cell>
          <cell r="D3143" t="str">
            <v>Khiếu nại về dịch vụ FTTH</v>
          </cell>
          <cell r="W3143" t="str">
            <v>Đã đóng</v>
          </cell>
          <cell r="AJ3143" t="str">
            <v>Đắc Nông</v>
          </cell>
          <cell r="BX3143" t="str">
            <v>AON</v>
          </cell>
        </row>
        <row r="3144">
          <cell r="A3144" t="str">
            <v>OP</v>
          </cell>
          <cell r="B3144" t="str">
            <v>Quá 24h</v>
          </cell>
          <cell r="D3144" t="str">
            <v>Khiếu nại về dịch vụ FTTH</v>
          </cell>
          <cell r="W3144" t="str">
            <v>Đã đóng</v>
          </cell>
          <cell r="AJ3144" t="str">
            <v>TP HCM</v>
          </cell>
          <cell r="BX3144" t="str">
            <v>AON</v>
          </cell>
        </row>
        <row r="3145">
          <cell r="A3145" t="str">
            <v>OP</v>
          </cell>
          <cell r="B3145" t="str">
            <v>Quá 24h</v>
          </cell>
          <cell r="D3145" t="str">
            <v>Khiếu nại về dịch vụ FTTH</v>
          </cell>
          <cell r="W3145" t="str">
            <v>Đã đóng</v>
          </cell>
          <cell r="AJ3145" t="str">
            <v>Tây Ninh</v>
          </cell>
          <cell r="BX3145" t="str">
            <v>AON</v>
          </cell>
        </row>
        <row r="3146">
          <cell r="A3146" t="str">
            <v>OP</v>
          </cell>
          <cell r="B3146" t="str">
            <v>Quá 24h</v>
          </cell>
          <cell r="D3146" t="str">
            <v>Khiếu nại về dịch vụ NextTV</v>
          </cell>
          <cell r="W3146" t="str">
            <v>Đã đóng</v>
          </cell>
          <cell r="AJ3146" t="str">
            <v>Lâm Đồng</v>
          </cell>
          <cell r="BX3146" t="str">
            <v>AON</v>
          </cell>
        </row>
        <row r="3147">
          <cell r="A3147" t="str">
            <v>OP</v>
          </cell>
          <cell r="B3147" t="str">
            <v>Quá 24h</v>
          </cell>
          <cell r="D3147" t="str">
            <v>Khiếu nại về dịch vụ FTTH</v>
          </cell>
          <cell r="W3147" t="str">
            <v>Đang xử lý</v>
          </cell>
          <cell r="AJ3147" t="str">
            <v>Bình Định</v>
          </cell>
          <cell r="BX3147" t="str">
            <v>AON</v>
          </cell>
        </row>
        <row r="3148">
          <cell r="A3148" t="str">
            <v>OP</v>
          </cell>
          <cell r="B3148" t="str">
            <v>Quá 24h</v>
          </cell>
          <cell r="D3148" t="str">
            <v>Khiếu nại về dịch vụ FTTH</v>
          </cell>
          <cell r="W3148" t="str">
            <v>Đã đóng</v>
          </cell>
          <cell r="AJ3148" t="str">
            <v>Vĩnh Phúc</v>
          </cell>
          <cell r="BX3148" t="str">
            <v>AON</v>
          </cell>
        </row>
        <row r="3149">
          <cell r="A3149" t="str">
            <v>OP</v>
          </cell>
          <cell r="B3149" t="str">
            <v>Quá 24h</v>
          </cell>
          <cell r="D3149" t="str">
            <v>Khiếu nại về dịch vụ NextTV</v>
          </cell>
          <cell r="W3149" t="str">
            <v>Đã đóng</v>
          </cell>
          <cell r="AJ3149" t="str">
            <v>Cần Thơ</v>
          </cell>
          <cell r="BX3149" t="str">
            <v>AON</v>
          </cell>
        </row>
        <row r="3150">
          <cell r="A3150" t="str">
            <v>OP</v>
          </cell>
          <cell r="B3150" t="str">
            <v>Quá 24h</v>
          </cell>
          <cell r="D3150" t="str">
            <v>Khiếu nại về dịch vụ FTTH</v>
          </cell>
          <cell r="W3150" t="str">
            <v>Đã đóng</v>
          </cell>
          <cell r="AJ3150" t="str">
            <v>Yên Bái</v>
          </cell>
          <cell r="BX3150" t="str">
            <v>AON</v>
          </cell>
        </row>
        <row r="3151">
          <cell r="A3151" t="str">
            <v>OP</v>
          </cell>
          <cell r="B3151" t="str">
            <v>Quá 24h</v>
          </cell>
          <cell r="D3151" t="str">
            <v>Khiếu nại về dịch vụ FTTH</v>
          </cell>
          <cell r="W3151" t="str">
            <v>Đang xử lý</v>
          </cell>
          <cell r="AJ3151" t="str">
            <v>Hà Nội 1</v>
          </cell>
          <cell r="BX3151" t="str">
            <v>AON</v>
          </cell>
        </row>
        <row r="3152">
          <cell r="A3152" t="str">
            <v>OP</v>
          </cell>
          <cell r="B3152" t="str">
            <v>Quá 24h</v>
          </cell>
          <cell r="D3152" t="str">
            <v>Khiếu nại về dịch vụ FTTH</v>
          </cell>
          <cell r="W3152" t="str">
            <v>Đã đóng</v>
          </cell>
          <cell r="AJ3152" t="str">
            <v>Hà Nội 2</v>
          </cell>
          <cell r="BX3152" t="str">
            <v>AON</v>
          </cell>
        </row>
        <row r="3153">
          <cell r="A3153" t="str">
            <v>OP</v>
          </cell>
          <cell r="B3153" t="str">
            <v>Quá 24h</v>
          </cell>
          <cell r="D3153" t="str">
            <v>Khiếu nại về dịch vụ FTTH</v>
          </cell>
          <cell r="W3153" t="str">
            <v>Đã đóng</v>
          </cell>
          <cell r="AJ3153" t="str">
            <v>Hà Nội 2</v>
          </cell>
          <cell r="BX3153" t="str">
            <v>AON</v>
          </cell>
        </row>
        <row r="3154">
          <cell r="A3154" t="str">
            <v>OP</v>
          </cell>
          <cell r="B3154" t="str">
            <v>Quá 24h</v>
          </cell>
          <cell r="D3154" t="str">
            <v>Khiếu nại về dịch vụ FTTH</v>
          </cell>
          <cell r="W3154" t="str">
            <v>Đã đóng</v>
          </cell>
          <cell r="AJ3154" t="str">
            <v>Hà Nội 1</v>
          </cell>
          <cell r="BX3154" t="str">
            <v>AON</v>
          </cell>
        </row>
        <row r="3155">
          <cell r="A3155" t="str">
            <v>OP</v>
          </cell>
          <cell r="B3155" t="str">
            <v>Quá 24h</v>
          </cell>
          <cell r="D3155" t="str">
            <v>Khiếu nại về dịch vụ FTTH</v>
          </cell>
          <cell r="W3155" t="str">
            <v>Đã đóng</v>
          </cell>
          <cell r="AJ3155" t="str">
            <v>Nam Định</v>
          </cell>
          <cell r="BX3155" t="str">
            <v>AON</v>
          </cell>
        </row>
        <row r="3156">
          <cell r="A3156" t="str">
            <v>OP</v>
          </cell>
          <cell r="B3156" t="str">
            <v>Quá 24h</v>
          </cell>
          <cell r="D3156" t="str">
            <v>Khiếu nại về dịch vụ FTTH</v>
          </cell>
          <cell r="W3156" t="str">
            <v>Đã đóng</v>
          </cell>
          <cell r="AJ3156" t="str">
            <v>Bắc Giang</v>
          </cell>
          <cell r="BX3156" t="str">
            <v>AON</v>
          </cell>
        </row>
        <row r="3157">
          <cell r="A3157" t="str">
            <v>OP</v>
          </cell>
          <cell r="B3157" t="str">
            <v>Quá 24h</v>
          </cell>
          <cell r="D3157" t="str">
            <v>Khiếu nại về dịch vụ FTTH</v>
          </cell>
          <cell r="W3157" t="str">
            <v>Đã đóng</v>
          </cell>
          <cell r="AJ3157" t="str">
            <v>Hà Nội 2</v>
          </cell>
          <cell r="BX3157" t="str">
            <v>AON</v>
          </cell>
        </row>
        <row r="3158">
          <cell r="A3158" t="str">
            <v>OP</v>
          </cell>
          <cell r="B3158" t="str">
            <v>Quá 24h</v>
          </cell>
          <cell r="D3158" t="str">
            <v>Khiếu nại về dịch vụ FTTH</v>
          </cell>
          <cell r="W3158" t="str">
            <v>Đã đóng</v>
          </cell>
          <cell r="AJ3158" t="str">
            <v>Bình Thuận</v>
          </cell>
          <cell r="BX3158" t="str">
            <v>AON</v>
          </cell>
        </row>
        <row r="3159">
          <cell r="A3159" t="str">
            <v>OP</v>
          </cell>
          <cell r="B3159" t="str">
            <v>Quá 24h</v>
          </cell>
          <cell r="D3159" t="str">
            <v>Khiếu nại về dịch vụ FTTH</v>
          </cell>
          <cell r="W3159" t="str">
            <v>Đang xử lý</v>
          </cell>
          <cell r="AJ3159" t="str">
            <v>Nam Định</v>
          </cell>
          <cell r="BX3159" t="str">
            <v>AON</v>
          </cell>
        </row>
        <row r="3160">
          <cell r="A3160" t="str">
            <v>OP</v>
          </cell>
          <cell r="B3160" t="str">
            <v>Quá 24h</v>
          </cell>
          <cell r="D3160" t="str">
            <v>Khiếu nại về dịch vụ FTTH</v>
          </cell>
          <cell r="W3160" t="str">
            <v>Đã đóng</v>
          </cell>
          <cell r="AJ3160" t="str">
            <v>Bình Dương</v>
          </cell>
          <cell r="BX3160" t="str">
            <v>AON</v>
          </cell>
        </row>
        <row r="3161">
          <cell r="A3161" t="str">
            <v>OP</v>
          </cell>
          <cell r="B3161" t="str">
            <v>Quá 24h</v>
          </cell>
          <cell r="D3161" t="str">
            <v>Khiếu nại về dịch vụ FTTH</v>
          </cell>
          <cell r="W3161" t="str">
            <v>Đã đóng</v>
          </cell>
          <cell r="AJ3161" t="str">
            <v>Quảng Ninh</v>
          </cell>
          <cell r="BX3161" t="str">
            <v>AON</v>
          </cell>
        </row>
        <row r="3162">
          <cell r="A3162" t="str">
            <v>OP</v>
          </cell>
          <cell r="B3162" t="str">
            <v>Quá 24h</v>
          </cell>
          <cell r="D3162" t="str">
            <v>Khiếu nại về dịch vụ FTTH</v>
          </cell>
          <cell r="W3162" t="str">
            <v>Đã đóng</v>
          </cell>
          <cell r="AJ3162" t="str">
            <v>Hà Nội 1</v>
          </cell>
          <cell r="BX3162" t="str">
            <v>AON</v>
          </cell>
        </row>
        <row r="3163">
          <cell r="A3163" t="str">
            <v>OP</v>
          </cell>
          <cell r="B3163" t="str">
            <v>Quá 24h</v>
          </cell>
          <cell r="D3163" t="str">
            <v>Khiếu nại về dịch vụ FTTH</v>
          </cell>
          <cell r="W3163" t="str">
            <v>Đã đóng</v>
          </cell>
          <cell r="AJ3163" t="str">
            <v>Quảng Ninh</v>
          </cell>
          <cell r="BX3163" t="str">
            <v>AON</v>
          </cell>
        </row>
        <row r="3164">
          <cell r="A3164" t="str">
            <v>OP</v>
          </cell>
          <cell r="B3164" t="str">
            <v>Quá 24h</v>
          </cell>
          <cell r="D3164" t="str">
            <v>Khiếu nại về dịch vụ NextTV</v>
          </cell>
          <cell r="W3164" t="str">
            <v>Đã đóng</v>
          </cell>
          <cell r="AJ3164" t="str">
            <v>Thái Nguyên</v>
          </cell>
          <cell r="BX3164" t="str">
            <v>AON</v>
          </cell>
        </row>
        <row r="3165">
          <cell r="A3165" t="str">
            <v>OP</v>
          </cell>
          <cell r="B3165" t="str">
            <v>Quá 24h</v>
          </cell>
          <cell r="D3165" t="str">
            <v>Khiếu nại về dịch vụ FTTH</v>
          </cell>
          <cell r="W3165" t="str">
            <v>Đã đóng</v>
          </cell>
          <cell r="AJ3165" t="str">
            <v>TP HCM</v>
          </cell>
          <cell r="BX3165" t="str">
            <v>AON</v>
          </cell>
        </row>
        <row r="3166">
          <cell r="A3166" t="str">
            <v>OP</v>
          </cell>
          <cell r="B3166" t="str">
            <v>Quá 24h</v>
          </cell>
          <cell r="D3166" t="str">
            <v>Khiếu nại về dịch vụ FTTH</v>
          </cell>
          <cell r="W3166" t="str">
            <v>Đã đóng</v>
          </cell>
          <cell r="AJ3166" t="str">
            <v>Hà Nội 1</v>
          </cell>
          <cell r="BX3166" t="str">
            <v>AON</v>
          </cell>
        </row>
        <row r="3167">
          <cell r="A3167" t="str">
            <v>OP</v>
          </cell>
          <cell r="B3167" t="str">
            <v>Quá 24h</v>
          </cell>
          <cell r="D3167" t="str">
            <v>Khiếu nại về dịch vụ NextTV</v>
          </cell>
          <cell r="W3167" t="str">
            <v>Đã đóng</v>
          </cell>
          <cell r="AJ3167" t="str">
            <v>Hà Nam</v>
          </cell>
          <cell r="BX3167" t="str">
            <v>AON</v>
          </cell>
        </row>
        <row r="3168">
          <cell r="A3168" t="str">
            <v>OP</v>
          </cell>
          <cell r="B3168" t="str">
            <v>Quá 24h</v>
          </cell>
          <cell r="D3168" t="str">
            <v>Khiếu nại về dịch vụ FTTH</v>
          </cell>
          <cell r="W3168" t="str">
            <v>Đang xử lý</v>
          </cell>
          <cell r="AJ3168" t="str">
            <v>Phú Yên</v>
          </cell>
          <cell r="BX3168" t="str">
            <v>AON</v>
          </cell>
        </row>
        <row r="3169">
          <cell r="A3169" t="str">
            <v>OP</v>
          </cell>
          <cell r="B3169" t="str">
            <v>Quá 24h</v>
          </cell>
          <cell r="D3169" t="str">
            <v>Khiếu nại về dịch vụ FTTH</v>
          </cell>
          <cell r="W3169" t="str">
            <v>Đã đóng</v>
          </cell>
          <cell r="AJ3169" t="str">
            <v>Quảng Ninh</v>
          </cell>
          <cell r="BX3169" t="str">
            <v>AON</v>
          </cell>
        </row>
        <row r="3170">
          <cell r="A3170" t="str">
            <v>OP</v>
          </cell>
          <cell r="B3170" t="str">
            <v>Quá 24h</v>
          </cell>
          <cell r="D3170" t="str">
            <v>Khiếu nại về dịch vụ FTTH</v>
          </cell>
          <cell r="W3170" t="str">
            <v>Đã đóng</v>
          </cell>
          <cell r="AJ3170" t="str">
            <v>Thái Nguyên</v>
          </cell>
          <cell r="BX3170" t="str">
            <v>AON</v>
          </cell>
        </row>
        <row r="3171">
          <cell r="A3171" t="str">
            <v>OP</v>
          </cell>
          <cell r="B3171" t="str">
            <v>Quá 24h</v>
          </cell>
          <cell r="D3171" t="str">
            <v>Khiếu nại về dịch vụ FTTH</v>
          </cell>
          <cell r="W3171" t="str">
            <v>Đang xử lý</v>
          </cell>
          <cell r="AJ3171" t="str">
            <v>Hà Nội 1</v>
          </cell>
          <cell r="BX3171" t="str">
            <v>AON</v>
          </cell>
        </row>
        <row r="3172">
          <cell r="A3172" t="str">
            <v>OP</v>
          </cell>
          <cell r="B3172" t="str">
            <v>Quá 24h</v>
          </cell>
          <cell r="D3172" t="str">
            <v>Khiếu nại về dịch vụ FTTH</v>
          </cell>
          <cell r="W3172" t="str">
            <v>Đã đóng</v>
          </cell>
          <cell r="AJ3172" t="str">
            <v>Sơn La</v>
          </cell>
          <cell r="BX3172" t="str">
            <v>AON</v>
          </cell>
        </row>
        <row r="3173">
          <cell r="A3173" t="str">
            <v>OP</v>
          </cell>
          <cell r="B3173" t="str">
            <v>Quá 24h</v>
          </cell>
          <cell r="D3173" t="str">
            <v>Khiếu nại về dịch vụ FTTH</v>
          </cell>
          <cell r="W3173" t="str">
            <v>Đã đóng</v>
          </cell>
          <cell r="AJ3173" t="str">
            <v>TP HCM</v>
          </cell>
          <cell r="BX3173" t="str">
            <v>AON</v>
          </cell>
        </row>
        <row r="3174">
          <cell r="A3174" t="str">
            <v>OP</v>
          </cell>
          <cell r="B3174" t="str">
            <v>Quá 24h</v>
          </cell>
          <cell r="D3174" t="str">
            <v>Khiếu nại về dịch vụ FTTH</v>
          </cell>
          <cell r="W3174" t="str">
            <v>Đã đóng</v>
          </cell>
          <cell r="AJ3174" t="str">
            <v xml:space="preserve">Đồng Nai </v>
          </cell>
          <cell r="BX3174" t="str">
            <v>AON</v>
          </cell>
        </row>
        <row r="3175">
          <cell r="A3175" t="str">
            <v>OP</v>
          </cell>
          <cell r="B3175" t="str">
            <v>Quá 24h</v>
          </cell>
          <cell r="D3175" t="str">
            <v>Khiếu nại về dịch vụ FTTH</v>
          </cell>
          <cell r="W3175" t="str">
            <v>Đã đóng</v>
          </cell>
          <cell r="AJ3175" t="str">
            <v>Hà Nội 2</v>
          </cell>
          <cell r="BX3175" t="str">
            <v>AON</v>
          </cell>
        </row>
        <row r="3176">
          <cell r="A3176" t="str">
            <v>OP</v>
          </cell>
          <cell r="B3176" t="str">
            <v>Quá 24h</v>
          </cell>
          <cell r="D3176" t="str">
            <v>Khiếu nại về dịch vụ NextTV</v>
          </cell>
          <cell r="W3176" t="str">
            <v>Đã đóng</v>
          </cell>
          <cell r="AJ3176" t="str">
            <v>TP HCM</v>
          </cell>
          <cell r="BX3176" t="str">
            <v>AON</v>
          </cell>
        </row>
        <row r="3177">
          <cell r="A3177" t="str">
            <v>OP</v>
          </cell>
          <cell r="B3177" t="str">
            <v>Quá 24h</v>
          </cell>
          <cell r="D3177" t="str">
            <v>Khiếu nại về dịch vụ FTTH</v>
          </cell>
          <cell r="W3177" t="str">
            <v>Đã đóng</v>
          </cell>
          <cell r="AJ3177" t="str">
            <v>TP HCM</v>
          </cell>
          <cell r="BX3177" t="str">
            <v>AON</v>
          </cell>
        </row>
        <row r="3178">
          <cell r="A3178" t="str">
            <v>OP</v>
          </cell>
          <cell r="B3178" t="str">
            <v>Quá 24h</v>
          </cell>
          <cell r="D3178" t="str">
            <v>Khiếu nại về dịch vụ FTTH</v>
          </cell>
          <cell r="W3178" t="str">
            <v>Đang xử lý</v>
          </cell>
          <cell r="AJ3178" t="str">
            <v>TP HCM</v>
          </cell>
          <cell r="BX3178" t="str">
            <v>AON</v>
          </cell>
        </row>
        <row r="3179">
          <cell r="A3179" t="str">
            <v>OP</v>
          </cell>
          <cell r="B3179" t="str">
            <v>Quá 24h</v>
          </cell>
          <cell r="D3179" t="str">
            <v>Khiếu nại về dịch vụ FTTH</v>
          </cell>
          <cell r="W3179" t="str">
            <v>Đã đóng</v>
          </cell>
          <cell r="AJ3179" t="str">
            <v>TP HCM</v>
          </cell>
          <cell r="BX3179" t="str">
            <v>AON</v>
          </cell>
        </row>
        <row r="3180">
          <cell r="A3180" t="str">
            <v>OP</v>
          </cell>
          <cell r="B3180" t="str">
            <v>Quá 24h</v>
          </cell>
          <cell r="D3180" t="str">
            <v>Khiếu nại về dịch vụ FTTH</v>
          </cell>
          <cell r="W3180" t="str">
            <v>Đã đóng</v>
          </cell>
          <cell r="AJ3180" t="str">
            <v>Lâm Đồng</v>
          </cell>
          <cell r="BX3180" t="str">
            <v>AON</v>
          </cell>
        </row>
        <row r="3181">
          <cell r="A3181" t="str">
            <v>OP</v>
          </cell>
          <cell r="B3181" t="str">
            <v>Quá 24h</v>
          </cell>
          <cell r="D3181" t="str">
            <v>Khiếu nại về dịch vụ FTTH</v>
          </cell>
          <cell r="W3181" t="str">
            <v>Đã đóng</v>
          </cell>
          <cell r="AJ3181" t="str">
            <v>TP HCM</v>
          </cell>
          <cell r="BX3181" t="str">
            <v>GPON</v>
          </cell>
        </row>
        <row r="3182">
          <cell r="A3182" t="str">
            <v>OP</v>
          </cell>
          <cell r="B3182" t="str">
            <v>Quá 24h</v>
          </cell>
          <cell r="D3182" t="str">
            <v>Khiếu nại về dịch vụ FTTH</v>
          </cell>
          <cell r="W3182" t="str">
            <v>Đã đóng</v>
          </cell>
          <cell r="AJ3182" t="str">
            <v>Hà Nội 1</v>
          </cell>
          <cell r="BX3182" t="str">
            <v>AON</v>
          </cell>
        </row>
        <row r="3183">
          <cell r="A3183" t="str">
            <v>OP</v>
          </cell>
          <cell r="B3183" t="str">
            <v>Quá 24h</v>
          </cell>
          <cell r="D3183" t="str">
            <v>Khiếu nại về dịch vụ FTTH</v>
          </cell>
          <cell r="W3183" t="str">
            <v>Đã đóng</v>
          </cell>
          <cell r="AJ3183" t="str">
            <v>TP HCM</v>
          </cell>
          <cell r="BX3183" t="str">
            <v>AON</v>
          </cell>
        </row>
        <row r="3184">
          <cell r="A3184" t="str">
            <v>OP</v>
          </cell>
          <cell r="B3184" t="str">
            <v>Quá 24h</v>
          </cell>
          <cell r="D3184" t="str">
            <v>Khiếu nại về dịch vụ FTTH</v>
          </cell>
          <cell r="W3184" t="str">
            <v>Đã đóng</v>
          </cell>
          <cell r="AJ3184" t="str">
            <v>Cà Mau</v>
          </cell>
          <cell r="BX3184" t="str">
            <v>AON</v>
          </cell>
        </row>
        <row r="3185">
          <cell r="A3185" t="str">
            <v>OP</v>
          </cell>
          <cell r="B3185" t="str">
            <v>Quá 24h</v>
          </cell>
          <cell r="D3185" t="str">
            <v>Khiếu nại về dịch vụ FTTH</v>
          </cell>
          <cell r="W3185" t="str">
            <v>Đã đóng</v>
          </cell>
          <cell r="AJ3185" t="str">
            <v>TP HCM</v>
          </cell>
          <cell r="BX3185" t="str">
            <v>AON</v>
          </cell>
        </row>
        <row r="3186">
          <cell r="A3186" t="str">
            <v>OP</v>
          </cell>
          <cell r="B3186" t="str">
            <v>Quá 24h</v>
          </cell>
          <cell r="D3186" t="str">
            <v>Khiếu nại về dịch vụ FTTH</v>
          </cell>
          <cell r="W3186" t="str">
            <v>Đã đóng</v>
          </cell>
          <cell r="AJ3186" t="str">
            <v>TP HCM</v>
          </cell>
          <cell r="BX3186" t="str">
            <v>AON</v>
          </cell>
        </row>
        <row r="3187">
          <cell r="A3187" t="str">
            <v>OP</v>
          </cell>
          <cell r="B3187" t="str">
            <v>Quá 24h</v>
          </cell>
          <cell r="D3187" t="str">
            <v>Khiếu nại về dịch vụ FTTH</v>
          </cell>
          <cell r="W3187" t="str">
            <v>Đã đóng</v>
          </cell>
          <cell r="AJ3187" t="str">
            <v>Quảng Ngãi</v>
          </cell>
          <cell r="BX3187" t="str">
            <v>AON</v>
          </cell>
        </row>
        <row r="3188">
          <cell r="A3188" t="str">
            <v>OP</v>
          </cell>
          <cell r="B3188" t="str">
            <v>Quá 24h</v>
          </cell>
          <cell r="D3188" t="str">
            <v>Khiếu nại về dịch vụ FTTH</v>
          </cell>
          <cell r="W3188" t="str">
            <v>Đã đóng</v>
          </cell>
          <cell r="AJ3188" t="str">
            <v>TP HCM</v>
          </cell>
          <cell r="BX3188" t="str">
            <v>AON</v>
          </cell>
        </row>
        <row r="3189">
          <cell r="A3189" t="str">
            <v>OP</v>
          </cell>
          <cell r="B3189" t="str">
            <v>Quá 24h</v>
          </cell>
          <cell r="D3189" t="str">
            <v>Khiếu nại về dịch vụ FTTH</v>
          </cell>
          <cell r="W3189" t="str">
            <v>Đã đóng</v>
          </cell>
          <cell r="AJ3189" t="str">
            <v>TP HCM</v>
          </cell>
          <cell r="BX3189" t="str">
            <v>AON</v>
          </cell>
        </row>
        <row r="3190">
          <cell r="A3190" t="str">
            <v>OP</v>
          </cell>
          <cell r="B3190" t="str">
            <v>Quá 24h</v>
          </cell>
          <cell r="D3190" t="str">
            <v>Khiếu nại về dịch vụ FTTH</v>
          </cell>
          <cell r="W3190" t="str">
            <v>Đã đóng</v>
          </cell>
          <cell r="AJ3190" t="str">
            <v>TP HCM</v>
          </cell>
          <cell r="BX3190" t="str">
            <v>AON</v>
          </cell>
        </row>
        <row r="3191">
          <cell r="A3191" t="str">
            <v>OP</v>
          </cell>
          <cell r="B3191" t="str">
            <v>Quá 24h</v>
          </cell>
          <cell r="D3191" t="str">
            <v>Khiếu nại về dịch vụ FTTH</v>
          </cell>
          <cell r="W3191" t="str">
            <v>Đã đóng</v>
          </cell>
          <cell r="AJ3191" t="str">
            <v>Quảng Ninh</v>
          </cell>
          <cell r="BX3191" t="str">
            <v>AON</v>
          </cell>
        </row>
        <row r="3192">
          <cell r="A3192" t="str">
            <v>OP</v>
          </cell>
          <cell r="B3192" t="str">
            <v>Quá 24h</v>
          </cell>
          <cell r="D3192" t="str">
            <v>Khiếu nại về dịch vụ FTTH</v>
          </cell>
          <cell r="W3192" t="str">
            <v>Đã đóng</v>
          </cell>
          <cell r="AJ3192" t="str">
            <v>Thái Nguyên</v>
          </cell>
          <cell r="BX3192" t="str">
            <v>AON</v>
          </cell>
        </row>
        <row r="3193">
          <cell r="A3193" t="str">
            <v>OP</v>
          </cell>
          <cell r="B3193" t="str">
            <v>Quá 24h</v>
          </cell>
          <cell r="D3193" t="str">
            <v>Khiếu nại về dịch vụ FTTH</v>
          </cell>
          <cell r="W3193" t="str">
            <v>Đã đóng</v>
          </cell>
          <cell r="AJ3193" t="str">
            <v>TP HCM</v>
          </cell>
          <cell r="BX3193" t="str">
            <v>AON</v>
          </cell>
        </row>
        <row r="3194">
          <cell r="A3194" t="str">
            <v>OP</v>
          </cell>
          <cell r="B3194" t="str">
            <v>Quá 24h</v>
          </cell>
          <cell r="D3194" t="str">
            <v>Khiếu nại về dịch vụ FTTH</v>
          </cell>
          <cell r="W3194" t="str">
            <v>Đã đóng</v>
          </cell>
          <cell r="AJ3194" t="str">
            <v>Bình Định</v>
          </cell>
          <cell r="BX3194" t="str">
            <v>AON</v>
          </cell>
        </row>
        <row r="3195">
          <cell r="A3195" t="str">
            <v>OP</v>
          </cell>
          <cell r="B3195" t="str">
            <v>Quá 24h</v>
          </cell>
          <cell r="D3195" t="str">
            <v>Khiếu nại về dịch vụ FTTH</v>
          </cell>
          <cell r="W3195" t="str">
            <v>Đang xử lý</v>
          </cell>
          <cell r="AJ3195" t="str">
            <v>TP HCM</v>
          </cell>
          <cell r="BX3195" t="str">
            <v>GPON</v>
          </cell>
        </row>
        <row r="3196">
          <cell r="A3196" t="str">
            <v>OP</v>
          </cell>
          <cell r="B3196" t="str">
            <v>Quá 24h</v>
          </cell>
          <cell r="D3196" t="str">
            <v>Khiếu nại về dịch vụ FTTH</v>
          </cell>
          <cell r="W3196" t="str">
            <v>Đã đóng</v>
          </cell>
          <cell r="AJ3196" t="str">
            <v>Bình Dương</v>
          </cell>
          <cell r="BX3196" t="str">
            <v>AON</v>
          </cell>
        </row>
        <row r="3197">
          <cell r="A3197" t="str">
            <v>OP</v>
          </cell>
          <cell r="B3197" t="str">
            <v>Quá 24h</v>
          </cell>
          <cell r="D3197" t="str">
            <v>Khiếu nại về dịch vụ FTTH</v>
          </cell>
          <cell r="W3197" t="str">
            <v>Đang xử lý</v>
          </cell>
          <cell r="AJ3197" t="str">
            <v>TP HCM</v>
          </cell>
          <cell r="BX3197" t="str">
            <v>AON</v>
          </cell>
        </row>
        <row r="3198">
          <cell r="A3198" t="str">
            <v>OP</v>
          </cell>
          <cell r="B3198" t="str">
            <v>Quá 24h</v>
          </cell>
          <cell r="D3198" t="str">
            <v>Khiếu nại về dịch vụ FTTH</v>
          </cell>
          <cell r="W3198" t="str">
            <v>Đang xử lý</v>
          </cell>
          <cell r="AJ3198" t="str">
            <v xml:space="preserve">Đà Nẵng </v>
          </cell>
          <cell r="BX3198" t="str">
            <v>AON</v>
          </cell>
        </row>
        <row r="3199">
          <cell r="A3199" t="str">
            <v>OP</v>
          </cell>
          <cell r="B3199" t="str">
            <v>Quá 24h</v>
          </cell>
          <cell r="D3199" t="str">
            <v>Khiếu nại về dịch vụ FTTH</v>
          </cell>
          <cell r="W3199" t="str">
            <v>Đang xử lý</v>
          </cell>
          <cell r="AJ3199" t="str">
            <v>TP HCM</v>
          </cell>
          <cell r="BX3199" t="str">
            <v>AON</v>
          </cell>
        </row>
        <row r="3200">
          <cell r="A3200" t="str">
            <v>OP</v>
          </cell>
          <cell r="B3200" t="str">
            <v>Quá 24h</v>
          </cell>
          <cell r="D3200" t="str">
            <v>Khiếu nại về dịch vụ FTTH</v>
          </cell>
          <cell r="W3200" t="str">
            <v>Đang xử lý</v>
          </cell>
          <cell r="AJ3200" t="str">
            <v>Thừa Thiên Huế</v>
          </cell>
          <cell r="BX3200" t="str">
            <v>AON</v>
          </cell>
        </row>
        <row r="3201">
          <cell r="A3201" t="str">
            <v>OP</v>
          </cell>
          <cell r="B3201" t="str">
            <v>Quá 24h</v>
          </cell>
          <cell r="D3201" t="str">
            <v>Khiếu nại về dịch vụ FTTH</v>
          </cell>
          <cell r="W3201" t="str">
            <v>Đang xử lý</v>
          </cell>
          <cell r="AJ3201" t="str">
            <v xml:space="preserve">Đắc Lắk </v>
          </cell>
          <cell r="BX3201" t="str">
            <v>AON</v>
          </cell>
        </row>
        <row r="3202">
          <cell r="A3202" t="str">
            <v>OP</v>
          </cell>
          <cell r="B3202" t="str">
            <v>Quá 24h</v>
          </cell>
          <cell r="D3202" t="str">
            <v>Khiếu nại về dịch vụ FTTH</v>
          </cell>
          <cell r="W3202" t="str">
            <v>Đang xử lý</v>
          </cell>
          <cell r="AJ3202" t="str">
            <v>Thừa Thiên Huế</v>
          </cell>
          <cell r="BX3202" t="str">
            <v>AON</v>
          </cell>
        </row>
        <row r="3203">
          <cell r="A3203" t="str">
            <v>OP</v>
          </cell>
          <cell r="B3203" t="str">
            <v>Quá 24h</v>
          </cell>
          <cell r="D3203" t="str">
            <v>Khiếu nại về dịch vụ FTTH</v>
          </cell>
          <cell r="W3203" t="str">
            <v>Đang xử lý</v>
          </cell>
          <cell r="AJ3203" t="str">
            <v>Lâm Đồng</v>
          </cell>
          <cell r="BX3203" t="str">
            <v>AON</v>
          </cell>
        </row>
        <row r="3204">
          <cell r="A3204" t="str">
            <v>OP</v>
          </cell>
          <cell r="B3204" t="str">
            <v>Quá 24h</v>
          </cell>
          <cell r="D3204" t="str">
            <v>Khiếu nại về dịch vụ FTTH</v>
          </cell>
          <cell r="W3204" t="str">
            <v>Đang xử lý</v>
          </cell>
          <cell r="AJ3204" t="str">
            <v>Bình Thuận</v>
          </cell>
          <cell r="BX3204" t="str">
            <v>AON</v>
          </cell>
        </row>
        <row r="3205">
          <cell r="A3205" t="str">
            <v>OP</v>
          </cell>
          <cell r="B3205" t="str">
            <v>Quá 24h</v>
          </cell>
          <cell r="D3205" t="str">
            <v>Khiếu nại về dịch vụ FTTH</v>
          </cell>
          <cell r="W3205" t="str">
            <v>Đang xử lý</v>
          </cell>
          <cell r="AJ3205" t="str">
            <v>Phú Yên</v>
          </cell>
          <cell r="BX3205" t="str">
            <v>AON</v>
          </cell>
        </row>
        <row r="3206">
          <cell r="A3206" t="str">
            <v>OP</v>
          </cell>
          <cell r="B3206" t="str">
            <v>Quá 24h</v>
          </cell>
          <cell r="D3206" t="str">
            <v>Khiếu nại về dịch vụ FTTH</v>
          </cell>
          <cell r="W3206" t="str">
            <v>Đang xử lý</v>
          </cell>
          <cell r="AJ3206" t="str">
            <v>TP HCM</v>
          </cell>
          <cell r="BX3206" t="str">
            <v>AON</v>
          </cell>
        </row>
        <row r="3207">
          <cell r="A3207" t="str">
            <v>OP</v>
          </cell>
          <cell r="B3207" t="str">
            <v>Quá 24h</v>
          </cell>
          <cell r="D3207" t="str">
            <v>Khiếu nại về dịch vụ FTTH</v>
          </cell>
          <cell r="W3207" t="str">
            <v>Đang xử lý</v>
          </cell>
          <cell r="AJ3207" t="str">
            <v xml:space="preserve">Đắc Lắk </v>
          </cell>
          <cell r="BX3207" t="str">
            <v>AON</v>
          </cell>
        </row>
        <row r="3208">
          <cell r="A3208" t="str">
            <v>OP</v>
          </cell>
          <cell r="B3208" t="str">
            <v>Quá 24h</v>
          </cell>
          <cell r="D3208" t="str">
            <v>Khiếu nại về dịch vụ FTTH</v>
          </cell>
          <cell r="W3208" t="str">
            <v>Đang xử lý</v>
          </cell>
          <cell r="AJ3208" t="str">
            <v xml:space="preserve">Đắc Lắk </v>
          </cell>
          <cell r="BX3208" t="str">
            <v>AON</v>
          </cell>
        </row>
        <row r="3209">
          <cell r="A3209" t="str">
            <v>OP</v>
          </cell>
          <cell r="B3209" t="str">
            <v>Quá 24h</v>
          </cell>
          <cell r="D3209" t="str">
            <v>Khiếu nại về dịch vụ FTTH</v>
          </cell>
          <cell r="W3209" t="str">
            <v>Đang xử lý</v>
          </cell>
          <cell r="AJ3209" t="str">
            <v>TP HCM</v>
          </cell>
          <cell r="BX3209" t="str">
            <v>AON</v>
          </cell>
        </row>
        <row r="3210">
          <cell r="A3210" t="str">
            <v>OP</v>
          </cell>
          <cell r="B3210" t="str">
            <v>Quá 24h</v>
          </cell>
          <cell r="D3210" t="str">
            <v>Khiếu nại về dịch vụ FTTH</v>
          </cell>
          <cell r="W3210" t="str">
            <v>Đang xử lý</v>
          </cell>
          <cell r="AJ3210" t="str">
            <v>TP HCM</v>
          </cell>
          <cell r="BX3210" t="str">
            <v>AON</v>
          </cell>
        </row>
        <row r="3211">
          <cell r="A3211" t="str">
            <v>OP</v>
          </cell>
          <cell r="B3211" t="str">
            <v>Quá 24h</v>
          </cell>
          <cell r="D3211" t="str">
            <v>Khiếu nại về dịch vụ FTTH</v>
          </cell>
          <cell r="W3211" t="str">
            <v>Đang xử lý</v>
          </cell>
          <cell r="AJ3211" t="str">
            <v>Gia Lai</v>
          </cell>
          <cell r="BX3211" t="str">
            <v>AON</v>
          </cell>
        </row>
        <row r="3212">
          <cell r="A3212" t="str">
            <v>OP</v>
          </cell>
          <cell r="B3212" t="str">
            <v>Quá 24h</v>
          </cell>
          <cell r="D3212" t="str">
            <v>Khiếu nại về dịch vụ FTTH</v>
          </cell>
          <cell r="W3212" t="str">
            <v>Đang xử lý</v>
          </cell>
          <cell r="AJ3212" t="str">
            <v xml:space="preserve">Đắc Lắk </v>
          </cell>
          <cell r="BX3212" t="str">
            <v>AON</v>
          </cell>
        </row>
        <row r="3213">
          <cell r="A3213" t="str">
            <v>OP</v>
          </cell>
          <cell r="B3213" t="str">
            <v>Quá 24h</v>
          </cell>
          <cell r="D3213" t="str">
            <v>Khiếu nại về dịch vụ FTTH</v>
          </cell>
          <cell r="W3213" t="str">
            <v>Đã đóng</v>
          </cell>
          <cell r="AJ3213" t="str">
            <v>Bình Định</v>
          </cell>
          <cell r="BX3213" t="str">
            <v>AON</v>
          </cell>
        </row>
        <row r="3214">
          <cell r="A3214" t="str">
            <v>OP</v>
          </cell>
          <cell r="B3214" t="str">
            <v>Quá 24h</v>
          </cell>
          <cell r="D3214" t="str">
            <v>Khiếu nại về dịch vụ FTTH</v>
          </cell>
          <cell r="W3214" t="str">
            <v>Đang xử lý</v>
          </cell>
          <cell r="AJ3214" t="str">
            <v xml:space="preserve">Đà Nẵng </v>
          </cell>
          <cell r="BX3214" t="str">
            <v>AON</v>
          </cell>
        </row>
        <row r="3215">
          <cell r="A3215" t="str">
            <v>OP</v>
          </cell>
          <cell r="B3215" t="str">
            <v>Quá 24h</v>
          </cell>
          <cell r="D3215" t="str">
            <v>Khiếu nại về dịch vụ FTTH</v>
          </cell>
          <cell r="W3215" t="str">
            <v>Đang xử lý</v>
          </cell>
          <cell r="AJ3215" t="str">
            <v>Gia Lai</v>
          </cell>
          <cell r="BX3215" t="str">
            <v>AON</v>
          </cell>
        </row>
        <row r="3216">
          <cell r="A3216" t="str">
            <v>OP</v>
          </cell>
          <cell r="B3216" t="str">
            <v>Quá 24h</v>
          </cell>
          <cell r="D3216" t="str">
            <v>Khiếu nại về dịch vụ FTTH</v>
          </cell>
          <cell r="W3216" t="str">
            <v>Đang xử lý</v>
          </cell>
          <cell r="AJ3216" t="str">
            <v>TP HCM</v>
          </cell>
          <cell r="BX3216" t="str">
            <v>AON</v>
          </cell>
        </row>
        <row r="3217">
          <cell r="A3217" t="str">
            <v>OP</v>
          </cell>
          <cell r="B3217" t="str">
            <v>Quá 24h</v>
          </cell>
          <cell r="D3217" t="str">
            <v>Khiếu nại về dịch vụ FTTH</v>
          </cell>
          <cell r="W3217" t="str">
            <v>Đang xử lý</v>
          </cell>
          <cell r="AJ3217" t="str">
            <v xml:space="preserve">Đắc Lắk </v>
          </cell>
          <cell r="BX3217" t="str">
            <v>AON</v>
          </cell>
        </row>
        <row r="3218">
          <cell r="A3218" t="str">
            <v>OP</v>
          </cell>
          <cell r="B3218" t="str">
            <v>Quá 24h</v>
          </cell>
          <cell r="D3218" t="str">
            <v>Khiếu nại về dịch vụ FTTH</v>
          </cell>
          <cell r="W3218" t="str">
            <v>Đang xử lý</v>
          </cell>
          <cell r="AJ3218" t="str">
            <v>TP HCM</v>
          </cell>
          <cell r="BX3218" t="str">
            <v>GPON</v>
          </cell>
        </row>
        <row r="3219">
          <cell r="A3219" t="str">
            <v>OP</v>
          </cell>
          <cell r="B3219" t="str">
            <v>Quá 24h</v>
          </cell>
          <cell r="D3219" t="str">
            <v>Khiếu nại về dịch vụ FTTH</v>
          </cell>
          <cell r="W3219" t="str">
            <v>Đang xử lý</v>
          </cell>
          <cell r="AJ3219" t="str">
            <v>Bình Thuận</v>
          </cell>
          <cell r="BX3219" t="str">
            <v>AON</v>
          </cell>
        </row>
        <row r="3220">
          <cell r="A3220" t="str">
            <v>OP</v>
          </cell>
          <cell r="B3220" t="str">
            <v>Quá 24h</v>
          </cell>
          <cell r="D3220" t="str">
            <v>Khiếu nại về dịch vụ FTTH</v>
          </cell>
          <cell r="W3220" t="str">
            <v>Đang xử lý</v>
          </cell>
          <cell r="AJ3220" t="str">
            <v>Gia Lai</v>
          </cell>
          <cell r="BX3220" t="str">
            <v>AON</v>
          </cell>
        </row>
        <row r="3221">
          <cell r="A3221" t="str">
            <v>OP</v>
          </cell>
          <cell r="B3221" t="str">
            <v>Quá 24h</v>
          </cell>
          <cell r="D3221" t="str">
            <v>Khiếu nại về dịch vụ FTTH</v>
          </cell>
          <cell r="W3221" t="str">
            <v>Đang xử lý</v>
          </cell>
          <cell r="AJ3221" t="str">
            <v>TP HCM</v>
          </cell>
          <cell r="BX3221" t="str">
            <v>AON</v>
          </cell>
        </row>
        <row r="3222">
          <cell r="A3222" t="str">
            <v>OP</v>
          </cell>
          <cell r="B3222" t="str">
            <v>Quá 24h</v>
          </cell>
          <cell r="D3222" t="str">
            <v>Khiếu nại về dịch vụ FTTH</v>
          </cell>
          <cell r="W3222" t="str">
            <v>Đã đóng</v>
          </cell>
          <cell r="AJ3222" t="str">
            <v>Thừa Thiên Huế</v>
          </cell>
          <cell r="BX3222" t="str">
            <v>AON</v>
          </cell>
        </row>
        <row r="3223">
          <cell r="A3223" t="str">
            <v>OP</v>
          </cell>
          <cell r="B3223" t="str">
            <v>Quá 24h</v>
          </cell>
          <cell r="D3223" t="str">
            <v>Khiếu nại về dịch vụ FTTH</v>
          </cell>
          <cell r="W3223" t="str">
            <v>Đang xử lý</v>
          </cell>
          <cell r="AJ3223" t="str">
            <v xml:space="preserve">Đắc Lắk </v>
          </cell>
          <cell r="BX3223" t="str">
            <v>AON</v>
          </cell>
        </row>
        <row r="3224">
          <cell r="A3224" t="str">
            <v>OP</v>
          </cell>
          <cell r="B3224" t="str">
            <v>Quá 24h</v>
          </cell>
          <cell r="D3224" t="str">
            <v>Khiếu nại về dịch vụ FTTH</v>
          </cell>
          <cell r="W3224" t="str">
            <v>Đang xử lý</v>
          </cell>
          <cell r="AJ3224" t="str">
            <v>TP HCM</v>
          </cell>
          <cell r="BX3224" t="str">
            <v>AON</v>
          </cell>
        </row>
        <row r="3225">
          <cell r="A3225" t="str">
            <v>OP</v>
          </cell>
          <cell r="B3225" t="str">
            <v>Quá 24h</v>
          </cell>
          <cell r="D3225" t="str">
            <v>Khiếu nại về dịch vụ FTTH</v>
          </cell>
          <cell r="W3225" t="str">
            <v>Đang xử lý</v>
          </cell>
          <cell r="AJ3225" t="str">
            <v>Thừa Thiên Huế</v>
          </cell>
          <cell r="BX3225" t="str">
            <v>AON</v>
          </cell>
        </row>
        <row r="3226">
          <cell r="A3226" t="str">
            <v>OP</v>
          </cell>
          <cell r="B3226" t="str">
            <v>Quá 24h</v>
          </cell>
          <cell r="D3226" t="str">
            <v>Khiếu nại về dịch vụ FTTH</v>
          </cell>
          <cell r="W3226" t="str">
            <v>Đang xử lý</v>
          </cell>
          <cell r="AJ3226" t="str">
            <v xml:space="preserve">Đắc Lắk </v>
          </cell>
          <cell r="BX3226" t="str">
            <v>AON</v>
          </cell>
        </row>
        <row r="3227">
          <cell r="A3227" t="str">
            <v>OP</v>
          </cell>
          <cell r="B3227" t="str">
            <v>Quá 24h</v>
          </cell>
          <cell r="D3227" t="str">
            <v>Khiếu nại về dịch vụ FTTH</v>
          </cell>
          <cell r="W3227" t="str">
            <v>Đang xử lý</v>
          </cell>
          <cell r="AJ3227" t="str">
            <v xml:space="preserve">Đắc Lắk </v>
          </cell>
          <cell r="BX3227" t="str">
            <v>AON</v>
          </cell>
        </row>
        <row r="3228">
          <cell r="A3228" t="str">
            <v>OP</v>
          </cell>
          <cell r="B3228" t="str">
            <v>Quá 24h</v>
          </cell>
          <cell r="D3228" t="str">
            <v>Khiếu nại về dịch vụ FTTH</v>
          </cell>
          <cell r="W3228" t="str">
            <v>Đang xử lý</v>
          </cell>
          <cell r="AJ3228" t="str">
            <v>Bà Rịa - Vũng Tàu</v>
          </cell>
          <cell r="BX3228" t="str">
            <v>AON</v>
          </cell>
        </row>
        <row r="3229">
          <cell r="A3229" t="str">
            <v>OP</v>
          </cell>
          <cell r="B3229" t="str">
            <v>Quá 24h</v>
          </cell>
          <cell r="D3229" t="str">
            <v>Khiếu nại về dịch vụ FTTH</v>
          </cell>
          <cell r="W3229" t="str">
            <v>Đang xử lý</v>
          </cell>
          <cell r="AJ3229" t="str">
            <v>Tây Ninh</v>
          </cell>
          <cell r="BX3229" t="str">
            <v>AON</v>
          </cell>
        </row>
        <row r="3230">
          <cell r="A3230" t="str">
            <v>OP</v>
          </cell>
          <cell r="B3230" t="str">
            <v>Quá 24h</v>
          </cell>
          <cell r="D3230" t="str">
            <v>Khiếu nại về dịch vụ FTTH</v>
          </cell>
          <cell r="W3230" t="str">
            <v>Đang xử lý</v>
          </cell>
          <cell r="AJ3230" t="str">
            <v>TP HCM</v>
          </cell>
          <cell r="BX3230" t="str">
            <v>AON</v>
          </cell>
        </row>
        <row r="3231">
          <cell r="A3231" t="str">
            <v>OP</v>
          </cell>
          <cell r="B3231" t="str">
            <v>Quá 24h</v>
          </cell>
          <cell r="D3231" t="str">
            <v>Khiếu nại về dịch vụ FTTH</v>
          </cell>
          <cell r="W3231" t="str">
            <v>Đang xử lý</v>
          </cell>
          <cell r="AJ3231" t="str">
            <v xml:space="preserve">Đắc Lắk </v>
          </cell>
          <cell r="BX3231" t="str">
            <v>AON</v>
          </cell>
        </row>
        <row r="3232">
          <cell r="A3232" t="str">
            <v>OP</v>
          </cell>
          <cell r="B3232" t="str">
            <v>Quá 24h</v>
          </cell>
          <cell r="D3232" t="str">
            <v>Khiếu nại về dịch vụ FTTH</v>
          </cell>
          <cell r="W3232" t="str">
            <v>Đang xử lý</v>
          </cell>
          <cell r="AJ3232" t="str">
            <v>TP HCM</v>
          </cell>
          <cell r="BX3232" t="str">
            <v>AON</v>
          </cell>
        </row>
        <row r="3233">
          <cell r="A3233" t="str">
            <v>OP</v>
          </cell>
          <cell r="B3233" t="str">
            <v>Quá 24h</v>
          </cell>
          <cell r="D3233" t="str">
            <v>Khiếu nại về dịch vụ FTTH</v>
          </cell>
          <cell r="W3233" t="str">
            <v>Đang xử lý</v>
          </cell>
          <cell r="AJ3233" t="str">
            <v xml:space="preserve">Quảng Nam </v>
          </cell>
          <cell r="BX3233" t="str">
            <v>AON</v>
          </cell>
        </row>
        <row r="3234">
          <cell r="A3234" t="str">
            <v>OP</v>
          </cell>
          <cell r="B3234" t="str">
            <v>Quá 24h</v>
          </cell>
          <cell r="D3234" t="str">
            <v>Khiếu nại về dịch vụ FTTH</v>
          </cell>
          <cell r="W3234" t="str">
            <v>Đang xử lý</v>
          </cell>
          <cell r="AJ3234" t="str">
            <v>Lâm Đồng</v>
          </cell>
          <cell r="BX3234" t="str">
            <v>AON</v>
          </cell>
        </row>
        <row r="3235">
          <cell r="A3235" t="str">
            <v>OP</v>
          </cell>
          <cell r="B3235" t="str">
            <v>Quá 24h</v>
          </cell>
          <cell r="D3235" t="str">
            <v>Khiếu nại về dịch vụ FTTH</v>
          </cell>
          <cell r="W3235" t="str">
            <v>Đang xử lý</v>
          </cell>
          <cell r="AJ3235" t="str">
            <v xml:space="preserve">Đắc Lắk </v>
          </cell>
          <cell r="BX3235" t="str">
            <v>AON</v>
          </cell>
        </row>
        <row r="3236">
          <cell r="A3236" t="str">
            <v>OP</v>
          </cell>
          <cell r="B3236" t="str">
            <v>Quá 24h</v>
          </cell>
          <cell r="D3236" t="str">
            <v>Khiếu nại về dịch vụ FTTH</v>
          </cell>
          <cell r="W3236" t="str">
            <v>Đang xử lý</v>
          </cell>
          <cell r="AJ3236" t="str">
            <v>Lâm Đồng</v>
          </cell>
          <cell r="BX3236" t="str">
            <v>AON</v>
          </cell>
        </row>
        <row r="3237">
          <cell r="A3237" t="str">
            <v>OP</v>
          </cell>
          <cell r="B3237" t="str">
            <v>Quá 24h</v>
          </cell>
          <cell r="D3237" t="str">
            <v>Khiếu nại về dịch vụ FTTH</v>
          </cell>
          <cell r="W3237" t="str">
            <v>Đang xử lý</v>
          </cell>
          <cell r="AJ3237" t="str">
            <v>TP HCM</v>
          </cell>
          <cell r="BX3237" t="str">
            <v>AON</v>
          </cell>
        </row>
        <row r="3238">
          <cell r="A3238" t="str">
            <v>OP</v>
          </cell>
          <cell r="B3238" t="str">
            <v>Quá 24h</v>
          </cell>
          <cell r="D3238" t="str">
            <v>Khiếu nại về dịch vụ FTTH</v>
          </cell>
          <cell r="W3238" t="str">
            <v>Đang xử lý</v>
          </cell>
          <cell r="AJ3238" t="str">
            <v>Tiền Giang</v>
          </cell>
          <cell r="BX3238" t="str">
            <v>AON</v>
          </cell>
        </row>
        <row r="3239">
          <cell r="A3239" t="str">
            <v>OP</v>
          </cell>
          <cell r="B3239" t="str">
            <v>Quá 24h</v>
          </cell>
          <cell r="D3239" t="str">
            <v>Khiếu nại về dịch vụ FTTH</v>
          </cell>
          <cell r="W3239" t="str">
            <v>Đang xử lý</v>
          </cell>
          <cell r="AJ3239" t="str">
            <v>Thừa Thiên Huế</v>
          </cell>
          <cell r="BX3239" t="str">
            <v>AON</v>
          </cell>
        </row>
        <row r="3240">
          <cell r="A3240" t="str">
            <v>OP</v>
          </cell>
          <cell r="B3240" t="str">
            <v>Quá 24h</v>
          </cell>
          <cell r="D3240" t="str">
            <v>Khiếu nại về dịch vụ FTTH</v>
          </cell>
          <cell r="W3240" t="str">
            <v>Đang xử lý</v>
          </cell>
          <cell r="AJ3240" t="str">
            <v>Quảng Trị</v>
          </cell>
          <cell r="BX3240" t="str">
            <v>AON</v>
          </cell>
        </row>
        <row r="3241">
          <cell r="A3241" t="str">
            <v>OP</v>
          </cell>
          <cell r="B3241" t="str">
            <v>Quá 24h</v>
          </cell>
          <cell r="D3241" t="str">
            <v>Khiếu nại về dịch vụ FTTH</v>
          </cell>
          <cell r="W3241" t="str">
            <v>Đang xử lý</v>
          </cell>
          <cell r="AJ3241" t="str">
            <v>Lâm Đồng</v>
          </cell>
          <cell r="BX3241" t="str">
            <v>AON</v>
          </cell>
        </row>
        <row r="3242">
          <cell r="A3242" t="str">
            <v>OP</v>
          </cell>
          <cell r="B3242" t="str">
            <v>Quá 24h</v>
          </cell>
          <cell r="D3242" t="str">
            <v>Khiếu nại về dịch vụ FTTH</v>
          </cell>
          <cell r="W3242" t="str">
            <v>Đang xử lý</v>
          </cell>
          <cell r="AJ3242" t="str">
            <v>Bình Thuận</v>
          </cell>
          <cell r="BX3242" t="str">
            <v>AON</v>
          </cell>
        </row>
        <row r="3243">
          <cell r="A3243" t="str">
            <v>OP</v>
          </cell>
          <cell r="B3243" t="str">
            <v>Quá 24h</v>
          </cell>
          <cell r="D3243" t="str">
            <v>Khiếu nại về dịch vụ FTTH</v>
          </cell>
          <cell r="W3243" t="str">
            <v>Đang xử lý</v>
          </cell>
          <cell r="AJ3243" t="str">
            <v>Ninh Thuận</v>
          </cell>
          <cell r="BX3243" t="str">
            <v>AON</v>
          </cell>
        </row>
        <row r="3244">
          <cell r="A3244" t="str">
            <v>OP</v>
          </cell>
          <cell r="B3244" t="str">
            <v>Quá 24h</v>
          </cell>
          <cell r="D3244" t="str">
            <v>Khiếu nại về dịch vụ FTTH</v>
          </cell>
          <cell r="W3244" t="str">
            <v>Đang xử lý</v>
          </cell>
          <cell r="AJ3244" t="str">
            <v xml:space="preserve">Đắc Lắk </v>
          </cell>
          <cell r="BX3244" t="str">
            <v>AON</v>
          </cell>
        </row>
        <row r="3245">
          <cell r="A3245" t="str">
            <v>OP</v>
          </cell>
          <cell r="B3245" t="str">
            <v>Quá 24h</v>
          </cell>
          <cell r="D3245" t="str">
            <v>Khiếu nại về dịch vụ FTTH</v>
          </cell>
          <cell r="W3245" t="str">
            <v>Đang xử lý</v>
          </cell>
          <cell r="AJ3245" t="str">
            <v>Phú Yên</v>
          </cell>
          <cell r="BX3245" t="str">
            <v>AON</v>
          </cell>
        </row>
        <row r="3246">
          <cell r="A3246" t="str">
            <v>OP</v>
          </cell>
          <cell r="B3246" t="str">
            <v>Quá 24h</v>
          </cell>
          <cell r="D3246" t="str">
            <v>Khiếu nại về dịch vụ FTTH</v>
          </cell>
          <cell r="W3246" t="str">
            <v>Đang xử lý</v>
          </cell>
          <cell r="AJ3246" t="str">
            <v>TP HCM</v>
          </cell>
          <cell r="BX3246" t="str">
            <v>AON</v>
          </cell>
        </row>
        <row r="3247">
          <cell r="A3247" t="str">
            <v>OP</v>
          </cell>
          <cell r="B3247" t="str">
            <v>Quá 24h</v>
          </cell>
          <cell r="D3247" t="str">
            <v>Khiếu nại về dịch vụ FTTH</v>
          </cell>
          <cell r="W3247" t="str">
            <v>Đang xử lý</v>
          </cell>
          <cell r="AJ3247" t="str">
            <v>Quảng Trị</v>
          </cell>
          <cell r="BX3247" t="str">
            <v>AON</v>
          </cell>
        </row>
        <row r="3248">
          <cell r="A3248" t="str">
            <v>OP</v>
          </cell>
          <cell r="B3248" t="str">
            <v>Quá 24h</v>
          </cell>
          <cell r="D3248" t="str">
            <v>Khiếu nại về dịch vụ FTTH</v>
          </cell>
          <cell r="W3248" t="str">
            <v>Đã đóng</v>
          </cell>
          <cell r="AJ3248" t="str">
            <v>Bình Thuận</v>
          </cell>
          <cell r="BX3248" t="str">
            <v>AON</v>
          </cell>
        </row>
        <row r="3249">
          <cell r="A3249" t="str">
            <v>OP</v>
          </cell>
          <cell r="B3249" t="str">
            <v>Quá 24h</v>
          </cell>
          <cell r="D3249" t="str">
            <v>Khiếu nại về dịch vụ FTTH</v>
          </cell>
          <cell r="W3249" t="str">
            <v>Đang xử lý</v>
          </cell>
          <cell r="AJ3249" t="str">
            <v>Gia Lai</v>
          </cell>
          <cell r="BX3249" t="str">
            <v>AON</v>
          </cell>
        </row>
        <row r="3250">
          <cell r="A3250" t="str">
            <v>OP</v>
          </cell>
          <cell r="B3250" t="str">
            <v>Quá 24h</v>
          </cell>
          <cell r="D3250" t="str">
            <v>Khiếu nại về dịch vụ FTTH</v>
          </cell>
          <cell r="W3250" t="str">
            <v>Đang xử lý</v>
          </cell>
          <cell r="AJ3250" t="str">
            <v>Quảng Trị</v>
          </cell>
          <cell r="BX3250" t="str">
            <v>AON</v>
          </cell>
        </row>
        <row r="3251">
          <cell r="A3251" t="str">
            <v>OP</v>
          </cell>
          <cell r="B3251" t="str">
            <v>Quá 24h</v>
          </cell>
          <cell r="D3251" t="str">
            <v>Khiếu nại về dịch vụ FTTH</v>
          </cell>
          <cell r="W3251" t="str">
            <v>Đang xử lý</v>
          </cell>
          <cell r="AJ3251" t="str">
            <v>Bình Thuận</v>
          </cell>
          <cell r="BX3251" t="str">
            <v>AON</v>
          </cell>
        </row>
        <row r="3252">
          <cell r="A3252" t="str">
            <v>OP</v>
          </cell>
          <cell r="B3252" t="str">
            <v>Quá 24h</v>
          </cell>
          <cell r="D3252" t="str">
            <v>Khiếu nại về dịch vụ FTTH</v>
          </cell>
          <cell r="W3252" t="str">
            <v>Đang xử lý</v>
          </cell>
          <cell r="AJ3252" t="str">
            <v>Thừa Thiên Huế</v>
          </cell>
          <cell r="BX3252" t="str">
            <v>AON</v>
          </cell>
        </row>
        <row r="3253">
          <cell r="A3253" t="str">
            <v>OP</v>
          </cell>
          <cell r="B3253" t="str">
            <v>Quá 24h</v>
          </cell>
          <cell r="D3253" t="str">
            <v>Khiếu nại về dịch vụ FTTH</v>
          </cell>
          <cell r="W3253" t="str">
            <v>Đang xử lý</v>
          </cell>
          <cell r="AJ3253" t="str">
            <v xml:space="preserve">Đà Nẵng </v>
          </cell>
          <cell r="BX3253" t="str">
            <v>AON</v>
          </cell>
        </row>
        <row r="3254">
          <cell r="A3254" t="str">
            <v>OP</v>
          </cell>
          <cell r="B3254" t="str">
            <v>Quá 24h</v>
          </cell>
          <cell r="D3254" t="str">
            <v>Khiếu nại về dịch vụ FTTH</v>
          </cell>
          <cell r="W3254" t="str">
            <v>Đang xử lý</v>
          </cell>
          <cell r="AJ3254" t="str">
            <v>Phú Yên</v>
          </cell>
          <cell r="BX3254" t="str">
            <v>AON</v>
          </cell>
        </row>
        <row r="3255">
          <cell r="A3255" t="str">
            <v>OP</v>
          </cell>
          <cell r="B3255" t="str">
            <v>Quá 24h</v>
          </cell>
          <cell r="D3255" t="str">
            <v>Khiếu nại về dịch vụ FTTH</v>
          </cell>
          <cell r="W3255" t="str">
            <v>Đang xử lý</v>
          </cell>
          <cell r="AJ3255" t="str">
            <v>Gia Lai</v>
          </cell>
          <cell r="BX3255" t="str">
            <v>AON</v>
          </cell>
        </row>
        <row r="3256">
          <cell r="A3256" t="str">
            <v>OP</v>
          </cell>
          <cell r="B3256" t="str">
            <v>Quá 24h</v>
          </cell>
          <cell r="D3256" t="str">
            <v>Khiếu nại về dịch vụ FTTH</v>
          </cell>
          <cell r="W3256" t="str">
            <v>Đang xử lý</v>
          </cell>
          <cell r="AJ3256" t="str">
            <v>Bình Thuận</v>
          </cell>
          <cell r="BX3256" t="str">
            <v>AON</v>
          </cell>
        </row>
        <row r="3257">
          <cell r="A3257" t="str">
            <v>OP</v>
          </cell>
          <cell r="B3257" t="str">
            <v>Quá 24h</v>
          </cell>
          <cell r="D3257" t="str">
            <v>Khiếu nại về dịch vụ FTTH</v>
          </cell>
          <cell r="W3257" t="str">
            <v>Đang xử lý</v>
          </cell>
          <cell r="AJ3257" t="str">
            <v xml:space="preserve">Đắc Lắk </v>
          </cell>
          <cell r="BX3257" t="str">
            <v>AON</v>
          </cell>
        </row>
        <row r="3258">
          <cell r="A3258" t="str">
            <v>OP</v>
          </cell>
          <cell r="B3258" t="str">
            <v>Quá 24h</v>
          </cell>
          <cell r="D3258" t="str">
            <v>Khiếu nại về dịch vụ FTTH</v>
          </cell>
          <cell r="W3258" t="str">
            <v>Đang xử lý</v>
          </cell>
          <cell r="AJ3258" t="str">
            <v>Quảng Ngãi</v>
          </cell>
          <cell r="BX3258" t="str">
            <v>AON</v>
          </cell>
        </row>
        <row r="3259">
          <cell r="A3259" t="str">
            <v>OP</v>
          </cell>
          <cell r="B3259" t="str">
            <v>Quá 24h</v>
          </cell>
          <cell r="D3259" t="str">
            <v>Khiếu nại về dịch vụ FTTH</v>
          </cell>
          <cell r="W3259" t="str">
            <v>Đang xử lý</v>
          </cell>
          <cell r="AJ3259" t="str">
            <v>Kon Tum</v>
          </cell>
          <cell r="BX3259" t="str">
            <v>AON</v>
          </cell>
        </row>
        <row r="3260">
          <cell r="A3260" t="str">
            <v>OP</v>
          </cell>
          <cell r="B3260" t="str">
            <v>Quá 24h</v>
          </cell>
          <cell r="D3260" t="str">
            <v>Khiếu nại về dịch vụ FTTH</v>
          </cell>
          <cell r="W3260" t="str">
            <v>Đang xử lý</v>
          </cell>
          <cell r="AJ3260" t="str">
            <v>Quảng Ngãi</v>
          </cell>
          <cell r="BX3260" t="str">
            <v>AON</v>
          </cell>
        </row>
        <row r="3261">
          <cell r="A3261" t="str">
            <v>OP</v>
          </cell>
          <cell r="B3261" t="str">
            <v>Quá 24h</v>
          </cell>
          <cell r="D3261" t="str">
            <v>Khiếu nại về dịch vụ FTTH</v>
          </cell>
          <cell r="W3261" t="str">
            <v>Đang xử lý</v>
          </cell>
          <cell r="AJ3261" t="str">
            <v>Phú Yên</v>
          </cell>
          <cell r="BX3261" t="str">
            <v>AON</v>
          </cell>
        </row>
        <row r="3262">
          <cell r="A3262" t="str">
            <v>OP</v>
          </cell>
          <cell r="B3262" t="str">
            <v>Quá 24h</v>
          </cell>
          <cell r="D3262" t="str">
            <v>Khiếu nại về dịch vụ FTTH</v>
          </cell>
          <cell r="W3262" t="str">
            <v>Đang xử lý</v>
          </cell>
          <cell r="AJ3262" t="str">
            <v>Phú Yên</v>
          </cell>
          <cell r="BX3262" t="str">
            <v>AON</v>
          </cell>
        </row>
        <row r="3263">
          <cell r="A3263" t="str">
            <v>OP</v>
          </cell>
          <cell r="B3263" t="str">
            <v>Quá 24h</v>
          </cell>
          <cell r="D3263" t="str">
            <v>Khiếu nại về dịch vụ FTTH</v>
          </cell>
          <cell r="W3263" t="str">
            <v>Đang xử lý</v>
          </cell>
          <cell r="AJ3263" t="str">
            <v xml:space="preserve">Quảng Nam </v>
          </cell>
          <cell r="BX3263" t="str">
            <v>AON</v>
          </cell>
        </row>
        <row r="3264">
          <cell r="A3264" t="str">
            <v>OP</v>
          </cell>
          <cell r="B3264" t="str">
            <v>Quá 24h</v>
          </cell>
          <cell r="D3264" t="str">
            <v>Khiếu nại về dịch vụ FTTH</v>
          </cell>
          <cell r="W3264" t="str">
            <v>Đang xử lý</v>
          </cell>
          <cell r="AJ3264" t="str">
            <v>Kon Tum</v>
          </cell>
          <cell r="BX3264" t="str">
            <v>AON</v>
          </cell>
        </row>
        <row r="3265">
          <cell r="A3265" t="str">
            <v>OP</v>
          </cell>
          <cell r="B3265" t="str">
            <v>Quá 24h</v>
          </cell>
          <cell r="D3265" t="str">
            <v>Khiếu nại về dịch vụ FTTH</v>
          </cell>
          <cell r="W3265" t="str">
            <v>Đang xử lý</v>
          </cell>
          <cell r="AJ3265" t="str">
            <v xml:space="preserve">Đắc Lắk </v>
          </cell>
          <cell r="BX3265" t="str">
            <v>AON</v>
          </cell>
        </row>
        <row r="3266">
          <cell r="A3266" t="str">
            <v>OP</v>
          </cell>
          <cell r="B3266" t="str">
            <v>Quá 24h</v>
          </cell>
          <cell r="D3266" t="str">
            <v>Khiếu nại về dịch vụ FTTH</v>
          </cell>
          <cell r="W3266" t="str">
            <v>Đang xử lý</v>
          </cell>
          <cell r="AJ3266" t="str">
            <v>Thừa Thiên Huế</v>
          </cell>
          <cell r="BX3266" t="str">
            <v>AON</v>
          </cell>
        </row>
        <row r="3267">
          <cell r="A3267" t="str">
            <v>OP</v>
          </cell>
          <cell r="B3267" t="str">
            <v>Quá 24h</v>
          </cell>
          <cell r="D3267" t="str">
            <v>Khiếu nại về dịch vụ FTTH</v>
          </cell>
          <cell r="W3267" t="str">
            <v>Đang xử lý</v>
          </cell>
          <cell r="AJ3267" t="str">
            <v xml:space="preserve">Đắc Lắk </v>
          </cell>
          <cell r="BX3267" t="str">
            <v>AON</v>
          </cell>
        </row>
        <row r="3268">
          <cell r="A3268" t="str">
            <v>OP</v>
          </cell>
          <cell r="B3268" t="str">
            <v>Quá 24h</v>
          </cell>
          <cell r="D3268" t="str">
            <v>Khiếu nại về dịch vụ FTTH</v>
          </cell>
          <cell r="W3268" t="str">
            <v>Đang xử lý</v>
          </cell>
          <cell r="AJ3268" t="str">
            <v>TP HCM</v>
          </cell>
          <cell r="BX3268" t="str">
            <v>AON</v>
          </cell>
        </row>
        <row r="3269">
          <cell r="A3269" t="str">
            <v>OP</v>
          </cell>
          <cell r="B3269" t="str">
            <v>Quá 24h</v>
          </cell>
          <cell r="D3269" t="str">
            <v>Khiếu nại về dịch vụ FTTH</v>
          </cell>
          <cell r="W3269" t="str">
            <v>Đang xử lý</v>
          </cell>
          <cell r="AJ3269" t="str">
            <v>TP HCM</v>
          </cell>
          <cell r="BX3269" t="str">
            <v>AON</v>
          </cell>
        </row>
        <row r="3270">
          <cell r="A3270" t="str">
            <v>OP</v>
          </cell>
          <cell r="B3270" t="str">
            <v>Quá 24h</v>
          </cell>
          <cell r="D3270" t="str">
            <v>Khiếu nại về dịch vụ FTTH</v>
          </cell>
          <cell r="W3270" t="str">
            <v>Đang xử lý</v>
          </cell>
          <cell r="AJ3270" t="str">
            <v>Lâm Đồng</v>
          </cell>
          <cell r="BX3270" t="str">
            <v>AON</v>
          </cell>
        </row>
        <row r="3271">
          <cell r="A3271" t="str">
            <v>OP</v>
          </cell>
          <cell r="B3271" t="str">
            <v>Quá 24h</v>
          </cell>
          <cell r="D3271" t="str">
            <v>Khiếu nại về dịch vụ FTTH</v>
          </cell>
          <cell r="W3271" t="str">
            <v>Đang xử lý</v>
          </cell>
          <cell r="AJ3271" t="str">
            <v>Phú Yên</v>
          </cell>
          <cell r="BX3271" t="str">
            <v>AON</v>
          </cell>
        </row>
        <row r="3272">
          <cell r="A3272" t="str">
            <v>OP</v>
          </cell>
          <cell r="B3272" t="str">
            <v>Quá 24h</v>
          </cell>
          <cell r="D3272" t="str">
            <v>Khiếu nại về dịch vụ FTTH</v>
          </cell>
          <cell r="W3272" t="str">
            <v>Đã đóng</v>
          </cell>
          <cell r="AJ3272" t="str">
            <v>Bình Thuận</v>
          </cell>
          <cell r="BX3272" t="str">
            <v>AON</v>
          </cell>
        </row>
        <row r="3273">
          <cell r="A3273" t="str">
            <v>OP</v>
          </cell>
          <cell r="B3273" t="str">
            <v>Quá 24h</v>
          </cell>
          <cell r="D3273" t="str">
            <v>Khiếu nại về dịch vụ FTTH</v>
          </cell>
          <cell r="W3273" t="str">
            <v>Đang xử lý</v>
          </cell>
          <cell r="AJ3273" t="str">
            <v xml:space="preserve">Đà Nẵng </v>
          </cell>
          <cell r="BX3273" t="str">
            <v>AON</v>
          </cell>
        </row>
        <row r="3274">
          <cell r="A3274" t="str">
            <v>OP</v>
          </cell>
          <cell r="B3274" t="str">
            <v>Quá 24h</v>
          </cell>
          <cell r="D3274" t="str">
            <v>Khiếu nại về dịch vụ FTTH</v>
          </cell>
          <cell r="W3274" t="str">
            <v>Đang xử lý</v>
          </cell>
          <cell r="AJ3274" t="str">
            <v>Quảng Ngãi</v>
          </cell>
          <cell r="BX3274" t="str">
            <v>AON</v>
          </cell>
        </row>
        <row r="3275">
          <cell r="A3275" t="str">
            <v>OP</v>
          </cell>
          <cell r="B3275" t="str">
            <v>Quá 24h</v>
          </cell>
          <cell r="D3275" t="str">
            <v>Khiếu nại về dịch vụ FTTH</v>
          </cell>
          <cell r="W3275" t="str">
            <v>Đang xử lý</v>
          </cell>
          <cell r="AJ3275" t="str">
            <v>Quảng Trị</v>
          </cell>
          <cell r="BX3275" t="str">
            <v>AON</v>
          </cell>
        </row>
        <row r="3276">
          <cell r="A3276" t="str">
            <v>OP</v>
          </cell>
          <cell r="B3276" t="str">
            <v>Quá 24h</v>
          </cell>
          <cell r="D3276" t="str">
            <v>Khiếu nại về dịch vụ FTTH</v>
          </cell>
          <cell r="W3276" t="str">
            <v>Đang xử lý</v>
          </cell>
          <cell r="AJ3276" t="str">
            <v>Lâm Đồng</v>
          </cell>
          <cell r="BX3276" t="str">
            <v>AON</v>
          </cell>
        </row>
        <row r="3277">
          <cell r="A3277" t="str">
            <v>OP</v>
          </cell>
          <cell r="B3277" t="str">
            <v>Quá 24h</v>
          </cell>
          <cell r="D3277" t="str">
            <v>Khiếu nại về dịch vụ FTTH</v>
          </cell>
          <cell r="W3277" t="str">
            <v>Đang xử lý</v>
          </cell>
          <cell r="AJ3277" t="str">
            <v>TP HCM</v>
          </cell>
          <cell r="BX3277" t="str">
            <v>AON</v>
          </cell>
        </row>
        <row r="3278">
          <cell r="A3278" t="str">
            <v>OP</v>
          </cell>
          <cell r="B3278" t="str">
            <v>Quá 24h</v>
          </cell>
          <cell r="D3278" t="str">
            <v>Khiếu nại về dịch vụ FTTH</v>
          </cell>
          <cell r="W3278" t="str">
            <v>Đang xử lý</v>
          </cell>
          <cell r="AJ3278" t="str">
            <v>Gia Lai</v>
          </cell>
          <cell r="BX3278" t="str">
            <v>AON</v>
          </cell>
        </row>
        <row r="3279">
          <cell r="A3279" t="str">
            <v>OP</v>
          </cell>
          <cell r="B3279" t="str">
            <v>Quá 24h</v>
          </cell>
          <cell r="D3279" t="str">
            <v>Khiếu nại về dịch vụ FTTH</v>
          </cell>
          <cell r="W3279" t="str">
            <v>Đang xử lý</v>
          </cell>
          <cell r="AJ3279" t="str">
            <v>Phú Yên</v>
          </cell>
          <cell r="BX3279" t="str">
            <v>AON</v>
          </cell>
        </row>
        <row r="3280">
          <cell r="A3280" t="str">
            <v>OP</v>
          </cell>
          <cell r="B3280" t="str">
            <v>Quá 24h</v>
          </cell>
          <cell r="D3280" t="str">
            <v>Khiếu nại về dịch vụ FTTH</v>
          </cell>
          <cell r="W3280" t="str">
            <v>Đang xử lý</v>
          </cell>
          <cell r="AJ3280" t="str">
            <v xml:space="preserve">Đà Nẵng </v>
          </cell>
          <cell r="BX3280" t="str">
            <v>AON</v>
          </cell>
        </row>
        <row r="3281">
          <cell r="A3281" t="str">
            <v>OP</v>
          </cell>
          <cell r="B3281" t="str">
            <v>Quá 24h</v>
          </cell>
          <cell r="D3281" t="str">
            <v>Khiếu nại về dịch vụ FTTH</v>
          </cell>
          <cell r="W3281" t="str">
            <v>Đang xử lý</v>
          </cell>
          <cell r="AJ3281" t="str">
            <v xml:space="preserve">Đắc Lắk </v>
          </cell>
          <cell r="BX3281" t="str">
            <v>AON</v>
          </cell>
        </row>
        <row r="3282">
          <cell r="A3282" t="str">
            <v>OP</v>
          </cell>
          <cell r="B3282" t="str">
            <v>Quá 24h</v>
          </cell>
          <cell r="D3282" t="str">
            <v>Khiếu nại về dịch vụ FTTH</v>
          </cell>
          <cell r="W3282" t="str">
            <v>Đang xử lý</v>
          </cell>
          <cell r="AJ3282" t="str">
            <v xml:space="preserve">Quảng Nam </v>
          </cell>
          <cell r="BX3282" t="str">
            <v>AON</v>
          </cell>
        </row>
        <row r="3283">
          <cell r="A3283" t="str">
            <v>OP</v>
          </cell>
          <cell r="B3283" t="str">
            <v>Quá 24h</v>
          </cell>
          <cell r="D3283" t="str">
            <v>Khiếu nại về dịch vụ FTTH</v>
          </cell>
          <cell r="W3283" t="str">
            <v>Đang xử lý</v>
          </cell>
          <cell r="AJ3283" t="str">
            <v>TP HCM</v>
          </cell>
          <cell r="BX3283" t="str">
            <v>AON</v>
          </cell>
        </row>
        <row r="3284">
          <cell r="A3284" t="str">
            <v>OP</v>
          </cell>
          <cell r="B3284" t="str">
            <v>Quá 24h</v>
          </cell>
          <cell r="D3284" t="str">
            <v>Khiếu nại về dịch vụ FTTH</v>
          </cell>
          <cell r="W3284" t="str">
            <v>Đang xử lý</v>
          </cell>
          <cell r="AJ3284" t="str">
            <v xml:space="preserve">Đắc Lắk </v>
          </cell>
          <cell r="BX3284" t="str">
            <v>AON</v>
          </cell>
        </row>
        <row r="3285">
          <cell r="A3285" t="str">
            <v>OP</v>
          </cell>
          <cell r="B3285" t="str">
            <v>Quá 24h</v>
          </cell>
          <cell r="D3285" t="str">
            <v>Khiếu nại về dịch vụ FTTH</v>
          </cell>
          <cell r="W3285" t="str">
            <v>Đang xử lý</v>
          </cell>
          <cell r="AJ3285" t="str">
            <v>Thừa Thiên Huế</v>
          </cell>
          <cell r="BX3285" t="str">
            <v>AON</v>
          </cell>
        </row>
        <row r="3286">
          <cell r="A3286" t="str">
            <v>OP</v>
          </cell>
          <cell r="B3286" t="str">
            <v>Quá 24h</v>
          </cell>
          <cell r="D3286" t="str">
            <v>Khiếu nại về dịch vụ FTTH</v>
          </cell>
          <cell r="W3286" t="str">
            <v>Đang xử lý</v>
          </cell>
          <cell r="AJ3286" t="str">
            <v>Thừa Thiên Huế</v>
          </cell>
          <cell r="BX3286" t="str">
            <v>AON</v>
          </cell>
        </row>
        <row r="3287">
          <cell r="A3287" t="str">
            <v>OP</v>
          </cell>
          <cell r="B3287" t="str">
            <v>Quá 24h</v>
          </cell>
          <cell r="D3287" t="str">
            <v>Khiếu nại về dịch vụ FTTH</v>
          </cell>
          <cell r="W3287" t="str">
            <v>Đang xử lý</v>
          </cell>
          <cell r="AJ3287" t="str">
            <v>TP HCM</v>
          </cell>
          <cell r="BX3287" t="str">
            <v>AON</v>
          </cell>
        </row>
        <row r="3288">
          <cell r="A3288" t="str">
            <v>OP</v>
          </cell>
          <cell r="B3288" t="str">
            <v>Quá 24h</v>
          </cell>
          <cell r="D3288" t="str">
            <v>Khiếu nại về dịch vụ FTTH</v>
          </cell>
          <cell r="W3288" t="str">
            <v>Đang xử lý</v>
          </cell>
          <cell r="AJ3288" t="str">
            <v>Quảng Ngãi</v>
          </cell>
          <cell r="BX3288" t="str">
            <v>AON</v>
          </cell>
        </row>
        <row r="3289">
          <cell r="A3289" t="str">
            <v>OP</v>
          </cell>
          <cell r="B3289" t="str">
            <v>Quá 24h</v>
          </cell>
          <cell r="D3289" t="str">
            <v>Khiếu nại về dịch vụ FTTH</v>
          </cell>
          <cell r="W3289" t="str">
            <v>Đang xử lý</v>
          </cell>
          <cell r="AJ3289" t="str">
            <v>Bình Thuận</v>
          </cell>
          <cell r="BX3289" t="str">
            <v>AON</v>
          </cell>
        </row>
        <row r="3290">
          <cell r="A3290" t="str">
            <v>OP</v>
          </cell>
          <cell r="B3290" t="str">
            <v>Quá 24h</v>
          </cell>
          <cell r="D3290" t="str">
            <v>Khiếu nại về dịch vụ FTTH</v>
          </cell>
          <cell r="W3290" t="str">
            <v>Đang xử lý</v>
          </cell>
          <cell r="AJ3290" t="str">
            <v xml:space="preserve">Đắc Lắk </v>
          </cell>
          <cell r="BX3290" t="str">
            <v>AON</v>
          </cell>
        </row>
        <row r="3291">
          <cell r="A3291" t="str">
            <v>OP</v>
          </cell>
          <cell r="B3291" t="str">
            <v>Quá 24h</v>
          </cell>
          <cell r="D3291" t="str">
            <v>Khiếu nại về dịch vụ FTTH</v>
          </cell>
          <cell r="W3291" t="str">
            <v>Đang xử lý</v>
          </cell>
          <cell r="AJ3291" t="str">
            <v>Quảng Ngãi</v>
          </cell>
          <cell r="BX3291" t="str">
            <v>AON</v>
          </cell>
        </row>
        <row r="3292">
          <cell r="A3292" t="str">
            <v>OP</v>
          </cell>
          <cell r="B3292" t="str">
            <v>Quá 24h</v>
          </cell>
          <cell r="D3292" t="str">
            <v>Khiếu nại về dịch vụ FTTH</v>
          </cell>
          <cell r="W3292" t="str">
            <v>Đã đóng</v>
          </cell>
          <cell r="AJ3292" t="str">
            <v>TP HCM</v>
          </cell>
          <cell r="BX3292" t="str">
            <v>AON</v>
          </cell>
        </row>
        <row r="3293">
          <cell r="A3293" t="str">
            <v>OP</v>
          </cell>
          <cell r="B3293" t="str">
            <v>Quá 24h</v>
          </cell>
          <cell r="D3293" t="str">
            <v>Khiếu nại về dịch vụ FTTH</v>
          </cell>
          <cell r="W3293" t="str">
            <v>Đang xử lý</v>
          </cell>
          <cell r="AJ3293" t="str">
            <v xml:space="preserve">Đắc Lắk </v>
          </cell>
          <cell r="BX3293" t="str">
            <v>AON</v>
          </cell>
        </row>
        <row r="3294">
          <cell r="A3294" t="str">
            <v>OP</v>
          </cell>
          <cell r="B3294" t="str">
            <v>Quá 24h</v>
          </cell>
          <cell r="D3294" t="str">
            <v>Khiếu nại về dịch vụ FTTH</v>
          </cell>
          <cell r="W3294" t="str">
            <v>Đang xử lý</v>
          </cell>
          <cell r="AJ3294" t="str">
            <v>Lâm Đồng</v>
          </cell>
          <cell r="BX3294" t="str">
            <v>AON</v>
          </cell>
        </row>
        <row r="3295">
          <cell r="A3295" t="str">
            <v>OP</v>
          </cell>
          <cell r="B3295" t="str">
            <v>Quá 24h</v>
          </cell>
          <cell r="D3295" t="str">
            <v>Khiếu nại về dịch vụ FTTH</v>
          </cell>
          <cell r="W3295" t="str">
            <v>Đang xử lý</v>
          </cell>
          <cell r="AJ3295" t="str">
            <v>Gia Lai</v>
          </cell>
          <cell r="BX3295" t="str">
            <v>AON</v>
          </cell>
        </row>
        <row r="3296">
          <cell r="A3296" t="str">
            <v>OP</v>
          </cell>
          <cell r="B3296" t="str">
            <v>Quá 24h</v>
          </cell>
          <cell r="D3296" t="str">
            <v>Khiếu nại về dịch vụ FTTH</v>
          </cell>
          <cell r="W3296" t="str">
            <v>Đang xử lý</v>
          </cell>
          <cell r="AJ3296" t="str">
            <v>Phú Yên</v>
          </cell>
          <cell r="BX3296" t="str">
            <v>AON</v>
          </cell>
        </row>
        <row r="3297">
          <cell r="A3297" t="str">
            <v>OP</v>
          </cell>
          <cell r="B3297" t="str">
            <v>Quá 24h</v>
          </cell>
          <cell r="D3297" t="str">
            <v>Khiếu nại về dịch vụ FTTH</v>
          </cell>
          <cell r="W3297" t="str">
            <v>Đã đóng</v>
          </cell>
          <cell r="AJ3297" t="str">
            <v xml:space="preserve">Đà Nẵng </v>
          </cell>
          <cell r="BX3297" t="str">
            <v>AON</v>
          </cell>
        </row>
        <row r="3298">
          <cell r="A3298" t="str">
            <v>OP</v>
          </cell>
          <cell r="B3298" t="str">
            <v>Quá 24h</v>
          </cell>
          <cell r="D3298" t="str">
            <v>Khiếu nại về dịch vụ FTTH</v>
          </cell>
          <cell r="W3298" t="str">
            <v>Đã đóng</v>
          </cell>
          <cell r="AJ3298" t="str">
            <v>Bình Định</v>
          </cell>
          <cell r="BX3298" t="str">
            <v>AON</v>
          </cell>
        </row>
        <row r="3299">
          <cell r="A3299" t="str">
            <v>OP</v>
          </cell>
          <cell r="B3299" t="str">
            <v>Quá 24h</v>
          </cell>
          <cell r="D3299" t="str">
            <v>Khiếu nại về dịch vụ NextTV</v>
          </cell>
          <cell r="W3299" t="str">
            <v>Đang xử lý</v>
          </cell>
          <cell r="AJ3299" t="str">
            <v xml:space="preserve">Đà Nẵng </v>
          </cell>
          <cell r="BX3299" t="str">
            <v>AON</v>
          </cell>
        </row>
        <row r="3300">
          <cell r="A3300" t="str">
            <v>OP</v>
          </cell>
          <cell r="B3300" t="str">
            <v>Quá 24h</v>
          </cell>
          <cell r="D3300" t="str">
            <v>Khiếu nại về dịch vụ FTTH</v>
          </cell>
          <cell r="W3300" t="str">
            <v>Đang xử lý</v>
          </cell>
          <cell r="AJ3300" t="str">
            <v xml:space="preserve">Đắc Lắk </v>
          </cell>
          <cell r="BX3300" t="str">
            <v>AON</v>
          </cell>
        </row>
        <row r="3301">
          <cell r="A3301" t="str">
            <v>OP</v>
          </cell>
          <cell r="B3301" t="str">
            <v>Quá 24h</v>
          </cell>
          <cell r="D3301" t="str">
            <v>Khiếu nại về dịch vụ FTTH</v>
          </cell>
          <cell r="W3301" t="str">
            <v>Đang xử lý</v>
          </cell>
          <cell r="AJ3301" t="str">
            <v>Lâm Đồng</v>
          </cell>
          <cell r="BX3301" t="str">
            <v>AON</v>
          </cell>
        </row>
        <row r="3302">
          <cell r="A3302" t="str">
            <v>OP</v>
          </cell>
          <cell r="B3302" t="str">
            <v>Quá 24h</v>
          </cell>
          <cell r="D3302" t="str">
            <v>Khiếu nại về dịch vụ FTTH</v>
          </cell>
          <cell r="W3302" t="str">
            <v>Đang xử lý</v>
          </cell>
          <cell r="AJ3302" t="str">
            <v xml:space="preserve">Đà Nẵng </v>
          </cell>
          <cell r="BX3302" t="str">
            <v>AON</v>
          </cell>
        </row>
        <row r="3303">
          <cell r="A3303" t="str">
            <v>OP</v>
          </cell>
          <cell r="B3303" t="str">
            <v>Quá 24h</v>
          </cell>
          <cell r="D3303" t="str">
            <v>Khiếu nại về dịch vụ FTTH</v>
          </cell>
          <cell r="W3303" t="str">
            <v>Đang xử lý</v>
          </cell>
          <cell r="AJ3303" t="str">
            <v xml:space="preserve">Đà Nẵng </v>
          </cell>
          <cell r="BX3303" t="str">
            <v>AON</v>
          </cell>
        </row>
        <row r="3304">
          <cell r="A3304" t="str">
            <v>OP</v>
          </cell>
          <cell r="B3304" t="str">
            <v>Quá 24h</v>
          </cell>
          <cell r="D3304" t="str">
            <v>Khiếu nại về dịch vụ FTTH</v>
          </cell>
          <cell r="W3304" t="str">
            <v>Đang xử lý</v>
          </cell>
          <cell r="AJ3304" t="str">
            <v>Long An</v>
          </cell>
          <cell r="BX3304" t="str">
            <v>AON</v>
          </cell>
        </row>
        <row r="3305">
          <cell r="A3305" t="str">
            <v>OP</v>
          </cell>
          <cell r="B3305" t="str">
            <v>Quá 24h</v>
          </cell>
          <cell r="D3305" t="str">
            <v>Khiếu nại về dịch vụ FTTH</v>
          </cell>
          <cell r="W3305" t="str">
            <v>Đang xử lý</v>
          </cell>
          <cell r="AJ3305" t="str">
            <v>Ninh Thuận</v>
          </cell>
          <cell r="BX3305" t="str">
            <v>AON</v>
          </cell>
        </row>
        <row r="3306">
          <cell r="A3306" t="str">
            <v>OP</v>
          </cell>
          <cell r="B3306" t="str">
            <v>Quá 24h</v>
          </cell>
          <cell r="D3306" t="str">
            <v>Khiếu nại về dịch vụ FTTH</v>
          </cell>
          <cell r="W3306" t="str">
            <v>Đang xử lý</v>
          </cell>
          <cell r="AJ3306" t="str">
            <v>Gia Lai</v>
          </cell>
          <cell r="BX3306" t="str">
            <v>AON</v>
          </cell>
        </row>
        <row r="3307">
          <cell r="A3307" t="str">
            <v>OP</v>
          </cell>
          <cell r="B3307" t="str">
            <v>Quá 24h</v>
          </cell>
          <cell r="D3307" t="str">
            <v>Khiếu nại về dịch vụ FTTH</v>
          </cell>
          <cell r="W3307" t="str">
            <v>Đang xử lý</v>
          </cell>
          <cell r="AJ3307" t="str">
            <v>Quảng Ngãi</v>
          </cell>
          <cell r="BX3307" t="str">
            <v>AON</v>
          </cell>
        </row>
        <row r="3308">
          <cell r="A3308" t="str">
            <v>OP</v>
          </cell>
          <cell r="B3308" t="str">
            <v>Quá 24h</v>
          </cell>
          <cell r="D3308" t="str">
            <v>Khiếu nại về dịch vụ FTTH</v>
          </cell>
          <cell r="W3308" t="str">
            <v>Đã đóng</v>
          </cell>
          <cell r="AJ3308" t="str">
            <v>Bình Định</v>
          </cell>
          <cell r="BX3308" t="str">
            <v>AON</v>
          </cell>
        </row>
        <row r="3309">
          <cell r="A3309" t="str">
            <v>OP</v>
          </cell>
          <cell r="B3309" t="str">
            <v>Quá 24h</v>
          </cell>
          <cell r="D3309" t="str">
            <v>Khiếu nại về dịch vụ FTTH</v>
          </cell>
          <cell r="W3309" t="str">
            <v>Đang xử lý</v>
          </cell>
          <cell r="AJ3309" t="str">
            <v xml:space="preserve">Đắc Lắk </v>
          </cell>
          <cell r="BX3309" t="str">
            <v>AON</v>
          </cell>
        </row>
        <row r="3310">
          <cell r="A3310" t="str">
            <v>OP</v>
          </cell>
          <cell r="B3310" t="str">
            <v>Quá 24h</v>
          </cell>
          <cell r="D3310" t="str">
            <v>Khiếu nại về dịch vụ FTTH</v>
          </cell>
          <cell r="W3310" t="str">
            <v>Đang xử lý</v>
          </cell>
          <cell r="AJ3310" t="str">
            <v>Thừa Thiên Huế</v>
          </cell>
          <cell r="BX3310" t="str">
            <v>AON</v>
          </cell>
        </row>
        <row r="3311">
          <cell r="A3311" t="str">
            <v>OP</v>
          </cell>
          <cell r="B3311" t="str">
            <v>Quá 24h</v>
          </cell>
          <cell r="D3311" t="str">
            <v>Khiếu nại về dịch vụ FTTH</v>
          </cell>
          <cell r="W3311" t="str">
            <v>Đang xử lý</v>
          </cell>
          <cell r="AJ3311" t="str">
            <v>Quảng Trị</v>
          </cell>
          <cell r="BX3311" t="str">
            <v>AON</v>
          </cell>
        </row>
        <row r="3312">
          <cell r="A3312" t="str">
            <v>OP</v>
          </cell>
          <cell r="B3312" t="str">
            <v>Quá 24h</v>
          </cell>
          <cell r="D3312" t="str">
            <v>Khiếu nại về dịch vụ FTTH</v>
          </cell>
          <cell r="W3312" t="str">
            <v>Đang xử lý</v>
          </cell>
          <cell r="AJ3312" t="str">
            <v>Kon Tum</v>
          </cell>
          <cell r="BX3312" t="str">
            <v>AON</v>
          </cell>
        </row>
        <row r="3313">
          <cell r="A3313" t="str">
            <v>OP</v>
          </cell>
          <cell r="B3313" t="str">
            <v>Quá 24h</v>
          </cell>
          <cell r="D3313" t="str">
            <v>Khiếu nại về dịch vụ FTTH</v>
          </cell>
          <cell r="W3313" t="str">
            <v>Đang xử lý</v>
          </cell>
          <cell r="AJ3313" t="str">
            <v>Quảng Ngãi</v>
          </cell>
          <cell r="BX3313" t="str">
            <v>AON</v>
          </cell>
        </row>
        <row r="3314">
          <cell r="A3314" t="str">
            <v>OP</v>
          </cell>
          <cell r="B3314" t="str">
            <v>Quá 24h</v>
          </cell>
          <cell r="D3314" t="str">
            <v>Khiếu nại về dịch vụ FTTH</v>
          </cell>
          <cell r="W3314" t="str">
            <v>Đang xử lý</v>
          </cell>
          <cell r="AJ3314" t="str">
            <v>TP HCM</v>
          </cell>
          <cell r="BX3314" t="str">
            <v>GPON</v>
          </cell>
        </row>
        <row r="3315">
          <cell r="A3315" t="str">
            <v>OP</v>
          </cell>
          <cell r="B3315" t="str">
            <v>Quá 24h</v>
          </cell>
          <cell r="D3315" t="str">
            <v>Khiếu nại về dịch vụ FTTH</v>
          </cell>
          <cell r="W3315" t="str">
            <v>Đang xử lý</v>
          </cell>
          <cell r="AJ3315" t="str">
            <v xml:space="preserve">Quảng Nam </v>
          </cell>
          <cell r="BX3315" t="str">
            <v>AON</v>
          </cell>
        </row>
        <row r="3316">
          <cell r="A3316" t="str">
            <v>OP</v>
          </cell>
          <cell r="B3316" t="str">
            <v>Quá 24h</v>
          </cell>
          <cell r="D3316" t="str">
            <v>Khiếu nại về dịch vụ FTTH</v>
          </cell>
          <cell r="W3316" t="str">
            <v>Đang xử lý</v>
          </cell>
          <cell r="AJ3316" t="str">
            <v>TP HCM</v>
          </cell>
          <cell r="BX3316" t="str">
            <v>AON</v>
          </cell>
        </row>
        <row r="3317">
          <cell r="A3317" t="str">
            <v>OP</v>
          </cell>
          <cell r="B3317" t="str">
            <v>Quá 24h</v>
          </cell>
          <cell r="D3317" t="str">
            <v>Khiếu nại về dịch vụ FTTH</v>
          </cell>
          <cell r="W3317" t="str">
            <v>Đang xử lý</v>
          </cell>
          <cell r="AJ3317" t="str">
            <v>TP HCM</v>
          </cell>
          <cell r="BX3317" t="str">
            <v>AON</v>
          </cell>
        </row>
        <row r="3318">
          <cell r="A3318" t="str">
            <v>OP</v>
          </cell>
          <cell r="B3318" t="str">
            <v>Quá 24h</v>
          </cell>
          <cell r="D3318" t="str">
            <v>Khiếu nại về dịch vụ FTTH</v>
          </cell>
          <cell r="W3318" t="str">
            <v>Đang xử lý</v>
          </cell>
          <cell r="AJ3318" t="str">
            <v xml:space="preserve">Đà Nẵng </v>
          </cell>
          <cell r="BX3318" t="str">
            <v>AON</v>
          </cell>
        </row>
        <row r="3319">
          <cell r="A3319" t="str">
            <v>OP</v>
          </cell>
          <cell r="B3319" t="str">
            <v>Quá 24h</v>
          </cell>
          <cell r="D3319" t="str">
            <v>Khiếu nại về dịch vụ FTTH</v>
          </cell>
          <cell r="W3319" t="str">
            <v>Đang xử lý</v>
          </cell>
          <cell r="AJ3319" t="str">
            <v>An Giang</v>
          </cell>
          <cell r="BX3319" t="str">
            <v>AON</v>
          </cell>
        </row>
        <row r="3320">
          <cell r="A3320" t="str">
            <v>OP</v>
          </cell>
          <cell r="B3320" t="str">
            <v>Quá 24h</v>
          </cell>
          <cell r="D3320" t="str">
            <v>Khiếu nại về dịch vụ FTTH</v>
          </cell>
          <cell r="W3320" t="str">
            <v>Đang xử lý</v>
          </cell>
          <cell r="AJ3320" t="str">
            <v>Bình Định</v>
          </cell>
          <cell r="BX3320" t="str">
            <v>AON</v>
          </cell>
        </row>
        <row r="3321">
          <cell r="A3321" t="str">
            <v>OP</v>
          </cell>
          <cell r="B3321" t="str">
            <v>Quá 24h</v>
          </cell>
          <cell r="D3321" t="str">
            <v>Khiếu nại về dịch vụ FTTH</v>
          </cell>
          <cell r="W3321" t="str">
            <v>Đang xử lý</v>
          </cell>
          <cell r="AJ3321" t="str">
            <v xml:space="preserve">Đắc Lắk </v>
          </cell>
          <cell r="BX3321" t="str">
            <v>AON</v>
          </cell>
        </row>
        <row r="3322">
          <cell r="A3322" t="str">
            <v>OP</v>
          </cell>
          <cell r="B3322" t="str">
            <v>Quá 24h</v>
          </cell>
          <cell r="D3322" t="str">
            <v>Khiếu nại về dịch vụ FTTH</v>
          </cell>
          <cell r="W3322" t="str">
            <v>Đang xử lý</v>
          </cell>
          <cell r="AJ3322" t="str">
            <v xml:space="preserve">Quảng Nam </v>
          </cell>
          <cell r="BX3322" t="str">
            <v>AON</v>
          </cell>
        </row>
        <row r="3323">
          <cell r="A3323" t="str">
            <v>OP</v>
          </cell>
          <cell r="B3323" t="str">
            <v>Quá 24h</v>
          </cell>
          <cell r="D3323" t="str">
            <v>Khiếu nại về dịch vụ FTTH</v>
          </cell>
          <cell r="W3323" t="str">
            <v>Đã đóng</v>
          </cell>
          <cell r="AJ3323" t="str">
            <v>Thừa Thiên Huế</v>
          </cell>
          <cell r="BX3323" t="str">
            <v>AON</v>
          </cell>
        </row>
        <row r="3324">
          <cell r="A3324" t="str">
            <v>OP</v>
          </cell>
          <cell r="B3324" t="str">
            <v>Quá 24h</v>
          </cell>
          <cell r="D3324" t="str">
            <v>Khiếu nại về dịch vụ FTTH</v>
          </cell>
          <cell r="W3324" t="str">
            <v>Đang xử lý</v>
          </cell>
          <cell r="AJ3324" t="str">
            <v>Thừa Thiên Huế</v>
          </cell>
          <cell r="BX3324" t="str">
            <v>AON</v>
          </cell>
        </row>
        <row r="3325">
          <cell r="A3325" t="str">
            <v>OP</v>
          </cell>
          <cell r="B3325" t="str">
            <v>Quá 24h</v>
          </cell>
          <cell r="D3325" t="str">
            <v>Khiếu nại về dịch vụ FTTH</v>
          </cell>
          <cell r="W3325" t="str">
            <v>Đang xử lý</v>
          </cell>
          <cell r="AJ3325" t="str">
            <v xml:space="preserve">Đắc Lắk </v>
          </cell>
          <cell r="BX3325" t="str">
            <v>AON</v>
          </cell>
        </row>
        <row r="3326">
          <cell r="A3326" t="str">
            <v>OP</v>
          </cell>
          <cell r="B3326" t="str">
            <v>Quá 24h</v>
          </cell>
          <cell r="D3326" t="str">
            <v>Khiếu nại về dịch vụ FTTH</v>
          </cell>
          <cell r="W3326" t="str">
            <v>Đang xử lý</v>
          </cell>
          <cell r="AJ3326" t="str">
            <v xml:space="preserve">Đắc Lắk </v>
          </cell>
          <cell r="BX3326" t="str">
            <v>AON</v>
          </cell>
        </row>
        <row r="3327">
          <cell r="A3327" t="str">
            <v>OP</v>
          </cell>
          <cell r="B3327" t="str">
            <v>Quá 24h</v>
          </cell>
          <cell r="D3327" t="str">
            <v>Khiếu nại về dịch vụ FTTH</v>
          </cell>
          <cell r="W3327" t="str">
            <v>Đang xử lý</v>
          </cell>
          <cell r="AJ3327" t="str">
            <v>Bình Thuận</v>
          </cell>
          <cell r="BX3327" t="str">
            <v>AON</v>
          </cell>
        </row>
        <row r="3328">
          <cell r="A3328" t="str">
            <v>OP</v>
          </cell>
          <cell r="B3328" t="str">
            <v>Quá 24h</v>
          </cell>
          <cell r="D3328" t="str">
            <v>Khiếu nại về dịch vụ FTTH</v>
          </cell>
          <cell r="W3328" t="str">
            <v>Đang xử lý</v>
          </cell>
          <cell r="AJ3328" t="str">
            <v xml:space="preserve">Đắc Lắk </v>
          </cell>
          <cell r="BX3328" t="str">
            <v>AON</v>
          </cell>
        </row>
        <row r="3329">
          <cell r="A3329" t="str">
            <v>OP</v>
          </cell>
          <cell r="B3329" t="str">
            <v>Quá 24h</v>
          </cell>
          <cell r="D3329" t="str">
            <v>Khiếu nại về dịch vụ FTTH</v>
          </cell>
          <cell r="W3329" t="str">
            <v>Đang xử lý</v>
          </cell>
          <cell r="AJ3329" t="str">
            <v>Quảng Ngãi</v>
          </cell>
          <cell r="BX3329" t="str">
            <v>AON</v>
          </cell>
        </row>
        <row r="3330">
          <cell r="A3330" t="str">
            <v>OP</v>
          </cell>
          <cell r="B3330" t="str">
            <v>Quá 24h</v>
          </cell>
          <cell r="D3330" t="str">
            <v>Khiếu nại về dịch vụ FTTH</v>
          </cell>
          <cell r="W3330" t="str">
            <v>Đang xử lý</v>
          </cell>
          <cell r="AJ3330" t="str">
            <v xml:space="preserve">Đắc Lắk </v>
          </cell>
          <cell r="BX3330" t="str">
            <v>AON</v>
          </cell>
        </row>
        <row r="3331">
          <cell r="A3331" t="str">
            <v>OP</v>
          </cell>
          <cell r="B3331" t="str">
            <v>Quá 24h</v>
          </cell>
          <cell r="D3331" t="str">
            <v>Khiếu nại về dịch vụ FTTH</v>
          </cell>
          <cell r="W3331" t="str">
            <v>Đang xử lý</v>
          </cell>
          <cell r="AJ3331" t="str">
            <v xml:space="preserve">Quảng Nam </v>
          </cell>
          <cell r="BX3331" t="str">
            <v>AON</v>
          </cell>
        </row>
        <row r="3332">
          <cell r="A3332" t="str">
            <v>OP</v>
          </cell>
          <cell r="B3332" t="str">
            <v>Quá 24h</v>
          </cell>
          <cell r="D3332" t="str">
            <v>Khiếu nại về dịch vụ FTTH</v>
          </cell>
          <cell r="W3332" t="str">
            <v>Đang xử lý</v>
          </cell>
          <cell r="AJ3332" t="str">
            <v xml:space="preserve">Đắc Lắk </v>
          </cell>
          <cell r="BX3332" t="str">
            <v>AON</v>
          </cell>
        </row>
        <row r="3333">
          <cell r="A3333" t="str">
            <v>OP</v>
          </cell>
          <cell r="B3333" t="str">
            <v>Quá 24h</v>
          </cell>
          <cell r="D3333" t="str">
            <v>Khiếu nại về dịch vụ FTTH</v>
          </cell>
          <cell r="W3333" t="str">
            <v>Đang xử lý</v>
          </cell>
          <cell r="AJ3333" t="str">
            <v>Gia Lai</v>
          </cell>
          <cell r="BX3333" t="str">
            <v>AON</v>
          </cell>
        </row>
        <row r="3334">
          <cell r="A3334" t="str">
            <v>OP</v>
          </cell>
          <cell r="B3334" t="str">
            <v>Quá 24h</v>
          </cell>
          <cell r="D3334" t="str">
            <v>Khiếu nại về dịch vụ FTTH</v>
          </cell>
          <cell r="W3334" t="str">
            <v>Đang xử lý</v>
          </cell>
          <cell r="AJ3334" t="str">
            <v>Bình Thuận</v>
          </cell>
          <cell r="BX3334" t="str">
            <v>AON</v>
          </cell>
        </row>
        <row r="3335">
          <cell r="A3335" t="str">
            <v>OP</v>
          </cell>
          <cell r="B3335" t="str">
            <v>Quá 24h</v>
          </cell>
          <cell r="D3335" t="str">
            <v>Khiếu nại về dịch vụ FTTH</v>
          </cell>
          <cell r="W3335" t="str">
            <v>Đang xử lý</v>
          </cell>
          <cell r="AJ3335" t="str">
            <v xml:space="preserve">Đắc Lắk </v>
          </cell>
          <cell r="BX3335" t="str">
            <v>AON</v>
          </cell>
        </row>
        <row r="3336">
          <cell r="A3336" t="str">
            <v>OP</v>
          </cell>
          <cell r="B3336" t="str">
            <v>Quá 24h</v>
          </cell>
          <cell r="D3336" t="str">
            <v>Khiếu nại về dịch vụ FTTH</v>
          </cell>
          <cell r="W3336" t="str">
            <v>Đang xử lý</v>
          </cell>
          <cell r="AJ3336" t="str">
            <v>Bình Thuận</v>
          </cell>
          <cell r="BX3336" t="str">
            <v>AON</v>
          </cell>
        </row>
        <row r="3337">
          <cell r="A3337" t="str">
            <v>OP</v>
          </cell>
          <cell r="B3337" t="str">
            <v>Quá 24h</v>
          </cell>
          <cell r="D3337" t="str">
            <v>Khiếu nại về dịch vụ FTTH</v>
          </cell>
          <cell r="W3337" t="str">
            <v>Đang xử lý</v>
          </cell>
          <cell r="AJ3337" t="str">
            <v>Gia Lai</v>
          </cell>
          <cell r="BX3337" t="str">
            <v>AON</v>
          </cell>
        </row>
        <row r="3338">
          <cell r="A3338" t="str">
            <v>OP</v>
          </cell>
          <cell r="B3338" t="str">
            <v>Quá 24h</v>
          </cell>
          <cell r="D3338" t="str">
            <v>Khiếu nại về dịch vụ FTTH</v>
          </cell>
          <cell r="W3338" t="str">
            <v>Đang xử lý</v>
          </cell>
          <cell r="AJ3338" t="str">
            <v>Quảng Trị</v>
          </cell>
          <cell r="BX3338" t="str">
            <v>AON</v>
          </cell>
        </row>
        <row r="3339">
          <cell r="A3339" t="str">
            <v>OP</v>
          </cell>
          <cell r="B3339" t="str">
            <v>Quá 24h</v>
          </cell>
          <cell r="D3339" t="str">
            <v>Khiếu nại về dịch vụ FTTH</v>
          </cell>
          <cell r="W3339" t="str">
            <v>Đang xử lý</v>
          </cell>
          <cell r="AJ3339" t="str">
            <v>Gia Lai</v>
          </cell>
          <cell r="BX3339" t="str">
            <v>AON</v>
          </cell>
        </row>
        <row r="3340">
          <cell r="A3340" t="str">
            <v>OP</v>
          </cell>
          <cell r="B3340" t="str">
            <v>Quá 24h</v>
          </cell>
          <cell r="D3340" t="str">
            <v>Khiếu nại về dịch vụ FTTH</v>
          </cell>
          <cell r="W3340" t="str">
            <v>Đang xử lý</v>
          </cell>
          <cell r="AJ3340" t="str">
            <v>Thừa Thiên Huế</v>
          </cell>
          <cell r="BX3340" t="str">
            <v>AON</v>
          </cell>
        </row>
        <row r="3341">
          <cell r="A3341" t="str">
            <v>OP</v>
          </cell>
          <cell r="B3341" t="str">
            <v>Quá 24h</v>
          </cell>
          <cell r="D3341" t="str">
            <v>Khiếu nại về dịch vụ FTTH</v>
          </cell>
          <cell r="W3341" t="str">
            <v>Đang xử lý</v>
          </cell>
          <cell r="AJ3341" t="str">
            <v>Tây Ninh</v>
          </cell>
          <cell r="BX3341" t="str">
            <v>AON</v>
          </cell>
        </row>
        <row r="3342">
          <cell r="A3342" t="str">
            <v>OP</v>
          </cell>
          <cell r="B3342" t="str">
            <v>Quá 24h</v>
          </cell>
          <cell r="D3342" t="str">
            <v>Khiếu nại về dịch vụ FTTH</v>
          </cell>
          <cell r="W3342" t="str">
            <v>Đang xử lý</v>
          </cell>
          <cell r="AJ3342" t="str">
            <v xml:space="preserve">Đà Nẵng </v>
          </cell>
          <cell r="BX3342" t="str">
            <v>AON</v>
          </cell>
        </row>
        <row r="3343">
          <cell r="A3343" t="str">
            <v>OP</v>
          </cell>
          <cell r="B3343" t="str">
            <v>Quá 24h</v>
          </cell>
          <cell r="D3343" t="str">
            <v>Khiếu nại về dịch vụ FTTH</v>
          </cell>
          <cell r="W3343" t="str">
            <v>Đang xử lý</v>
          </cell>
          <cell r="AJ3343" t="str">
            <v xml:space="preserve">Đắc Lắk </v>
          </cell>
          <cell r="BX3343" t="str">
            <v>AON</v>
          </cell>
        </row>
        <row r="3344">
          <cell r="A3344" t="str">
            <v>OP</v>
          </cell>
          <cell r="B3344" t="str">
            <v>Quá 24h</v>
          </cell>
          <cell r="D3344" t="str">
            <v>Khiếu nại về dịch vụ FTTH</v>
          </cell>
          <cell r="W3344" t="str">
            <v>Đang xử lý</v>
          </cell>
          <cell r="AJ3344" t="str">
            <v>Bình Định</v>
          </cell>
          <cell r="BX3344" t="str">
            <v>AON</v>
          </cell>
        </row>
        <row r="3345">
          <cell r="A3345" t="str">
            <v>OP</v>
          </cell>
          <cell r="B3345" t="str">
            <v>Quá 24h</v>
          </cell>
          <cell r="D3345" t="str">
            <v>Khiếu nại về dịch vụ FTTH</v>
          </cell>
          <cell r="W3345" t="str">
            <v>Đã đóng</v>
          </cell>
          <cell r="AJ3345" t="str">
            <v>Thừa Thiên Huế</v>
          </cell>
          <cell r="BX3345" t="str">
            <v>AON</v>
          </cell>
        </row>
        <row r="3346">
          <cell r="A3346" t="str">
            <v>OP</v>
          </cell>
          <cell r="B3346" t="str">
            <v>Quá 24h</v>
          </cell>
          <cell r="D3346" t="str">
            <v>Khiếu nại về dịch vụ FTTH</v>
          </cell>
          <cell r="W3346" t="str">
            <v>Đang xử lý</v>
          </cell>
          <cell r="AJ3346" t="str">
            <v>TP HCM</v>
          </cell>
          <cell r="BX3346" t="str">
            <v>GPON</v>
          </cell>
        </row>
        <row r="3347">
          <cell r="A3347" t="str">
            <v>OP</v>
          </cell>
          <cell r="B3347" t="str">
            <v>Quá 24h</v>
          </cell>
          <cell r="D3347" t="str">
            <v>Khiếu nại về dịch vụ FTTH</v>
          </cell>
          <cell r="W3347" t="str">
            <v>Đã đóng</v>
          </cell>
          <cell r="AJ3347" t="str">
            <v xml:space="preserve">Đà Nẵng </v>
          </cell>
          <cell r="BX3347" t="str">
            <v>AON</v>
          </cell>
        </row>
        <row r="3348">
          <cell r="A3348" t="str">
            <v>OP</v>
          </cell>
          <cell r="B3348" t="str">
            <v>Quá 24h</v>
          </cell>
          <cell r="D3348" t="str">
            <v>Khiếu nại về dịch vụ FTTH</v>
          </cell>
          <cell r="W3348" t="str">
            <v>Đang xử lý</v>
          </cell>
          <cell r="AJ3348" t="str">
            <v>An Giang</v>
          </cell>
          <cell r="BX3348" t="str">
            <v>AON</v>
          </cell>
        </row>
        <row r="3349">
          <cell r="A3349" t="str">
            <v>OP</v>
          </cell>
          <cell r="B3349" t="str">
            <v>Quá 24h</v>
          </cell>
          <cell r="D3349" t="str">
            <v>Khiếu nại về dịch vụ FTTH</v>
          </cell>
          <cell r="W3349" t="str">
            <v>Đã đóng</v>
          </cell>
          <cell r="AJ3349" t="str">
            <v>Bình Dương</v>
          </cell>
          <cell r="BX3349" t="str">
            <v>AON</v>
          </cell>
        </row>
        <row r="3350">
          <cell r="A3350" t="str">
            <v>OP</v>
          </cell>
          <cell r="B3350" t="str">
            <v>Quá 24h</v>
          </cell>
          <cell r="D3350" t="str">
            <v>Khiếu nại về dịch vụ FTTH</v>
          </cell>
          <cell r="W3350" t="str">
            <v>Đang xử lý</v>
          </cell>
          <cell r="AJ3350" t="str">
            <v xml:space="preserve">Đà Nẵng </v>
          </cell>
          <cell r="BX3350" t="str">
            <v>AON</v>
          </cell>
        </row>
        <row r="3351">
          <cell r="A3351" t="str">
            <v>OP</v>
          </cell>
          <cell r="B3351" t="str">
            <v>Quá 24h</v>
          </cell>
          <cell r="D3351" t="str">
            <v>Khiếu nại về dịch vụ FTTH</v>
          </cell>
          <cell r="W3351" t="str">
            <v>Đang xử lý</v>
          </cell>
          <cell r="AJ3351" t="str">
            <v xml:space="preserve">Đắc Lắk </v>
          </cell>
          <cell r="BX3351" t="str">
            <v>AON</v>
          </cell>
        </row>
        <row r="3352">
          <cell r="A3352" t="str">
            <v>OP</v>
          </cell>
          <cell r="B3352" t="str">
            <v>Quá 24h</v>
          </cell>
          <cell r="D3352" t="str">
            <v>Khiếu nại về dịch vụ FTTH</v>
          </cell>
          <cell r="W3352" t="str">
            <v>Đã đóng</v>
          </cell>
          <cell r="AJ3352" t="str">
            <v>Cần Thơ</v>
          </cell>
          <cell r="BX3352" t="str">
            <v>AON</v>
          </cell>
        </row>
        <row r="3353">
          <cell r="A3353" t="str">
            <v>OP</v>
          </cell>
          <cell r="B3353" t="str">
            <v>Quá 24h</v>
          </cell>
          <cell r="D3353" t="str">
            <v>Khiếu nại về dịch vụ FTTH</v>
          </cell>
          <cell r="W3353" t="str">
            <v>Đã đóng</v>
          </cell>
          <cell r="AJ3353" t="str">
            <v xml:space="preserve">Đà Nẵng </v>
          </cell>
          <cell r="BX3353" t="str">
            <v>AON</v>
          </cell>
        </row>
        <row r="3354">
          <cell r="A3354" t="str">
            <v>OP</v>
          </cell>
          <cell r="B3354" t="str">
            <v>Quá 24h</v>
          </cell>
          <cell r="D3354" t="str">
            <v>Khiếu nại về dịch vụ FTTH</v>
          </cell>
          <cell r="W3354" t="str">
            <v>Đang xử lý</v>
          </cell>
          <cell r="AJ3354" t="str">
            <v xml:space="preserve">Đắc Lắk </v>
          </cell>
          <cell r="BX3354" t="str">
            <v>AON</v>
          </cell>
        </row>
        <row r="3355">
          <cell r="A3355" t="str">
            <v>OP</v>
          </cell>
          <cell r="B3355" t="str">
            <v>Quá 24h</v>
          </cell>
          <cell r="D3355" t="str">
            <v>Khiếu nại về dịch vụ FTTH</v>
          </cell>
          <cell r="W3355" t="str">
            <v>Đã đóng</v>
          </cell>
          <cell r="AJ3355" t="str">
            <v xml:space="preserve">Đà Nẵng </v>
          </cell>
          <cell r="BX3355" t="str">
            <v>AON</v>
          </cell>
        </row>
        <row r="3356">
          <cell r="A3356" t="str">
            <v>OP</v>
          </cell>
          <cell r="B3356" t="str">
            <v>Quá 24h</v>
          </cell>
          <cell r="D3356" t="str">
            <v>Khiếu nại về dịch vụ FTTH</v>
          </cell>
          <cell r="W3356" t="str">
            <v>Đang xử lý</v>
          </cell>
          <cell r="AJ3356" t="str">
            <v xml:space="preserve">Đắc Lắk </v>
          </cell>
          <cell r="BX3356" t="str">
            <v>AON</v>
          </cell>
        </row>
        <row r="3357">
          <cell r="A3357" t="str">
            <v>OP</v>
          </cell>
          <cell r="B3357" t="str">
            <v>Quá 24h</v>
          </cell>
          <cell r="D3357" t="str">
            <v>Khiếu nại về dịch vụ FTTH</v>
          </cell>
          <cell r="W3357" t="str">
            <v>Đang xử lý</v>
          </cell>
          <cell r="AJ3357" t="str">
            <v>Thừa Thiên Huế</v>
          </cell>
          <cell r="BX3357" t="str">
            <v>AON</v>
          </cell>
        </row>
        <row r="3358">
          <cell r="A3358" t="str">
            <v>OP</v>
          </cell>
          <cell r="B3358" t="str">
            <v>Quá 24h</v>
          </cell>
          <cell r="D3358" t="str">
            <v>Khiếu nại về dịch vụ FTTH</v>
          </cell>
          <cell r="W3358" t="str">
            <v>Đã đóng</v>
          </cell>
          <cell r="AJ3358" t="str">
            <v>Gia Lai</v>
          </cell>
          <cell r="BX3358" t="str">
            <v>AON</v>
          </cell>
        </row>
        <row r="3359">
          <cell r="A3359" t="str">
            <v>OP</v>
          </cell>
          <cell r="B3359" t="str">
            <v>Quá 24h</v>
          </cell>
          <cell r="D3359" t="str">
            <v>Khiếu nại về dịch vụ FTTH</v>
          </cell>
          <cell r="W3359" t="str">
            <v>Đang xử lý</v>
          </cell>
          <cell r="AJ3359" t="str">
            <v>TP HCM</v>
          </cell>
          <cell r="BX3359" t="str">
            <v>AON</v>
          </cell>
        </row>
        <row r="3360">
          <cell r="A3360" t="str">
            <v>OP</v>
          </cell>
          <cell r="B3360" t="str">
            <v>Quá 24h</v>
          </cell>
          <cell r="D3360" t="str">
            <v>Khiếu nại về dịch vụ FTTH</v>
          </cell>
          <cell r="W3360" t="str">
            <v>Đang xử lý</v>
          </cell>
          <cell r="AJ3360" t="str">
            <v>TP HCM</v>
          </cell>
          <cell r="BX3360" t="str">
            <v>AON</v>
          </cell>
        </row>
        <row r="3361">
          <cell r="A3361" t="str">
            <v>OP</v>
          </cell>
          <cell r="B3361" t="str">
            <v>Quá 24h</v>
          </cell>
          <cell r="D3361" t="str">
            <v>Khiếu nại về dịch vụ FTTH</v>
          </cell>
          <cell r="W3361" t="str">
            <v>Đã đóng</v>
          </cell>
          <cell r="AJ3361" t="str">
            <v>TP HCM</v>
          </cell>
          <cell r="BX3361" t="str">
            <v>AON</v>
          </cell>
        </row>
        <row r="3362">
          <cell r="A3362" t="str">
            <v>OP</v>
          </cell>
          <cell r="B3362" t="str">
            <v>Quá 24h</v>
          </cell>
          <cell r="D3362" t="str">
            <v>Khiếu nại về dịch vụ FTTH</v>
          </cell>
          <cell r="W3362" t="str">
            <v>Đã đóng</v>
          </cell>
          <cell r="AJ3362" t="str">
            <v>TP HCM</v>
          </cell>
          <cell r="BX3362" t="str">
            <v>AON</v>
          </cell>
        </row>
        <row r="3363">
          <cell r="A3363" t="str">
            <v>OP</v>
          </cell>
          <cell r="B3363" t="str">
            <v>Quá 24h</v>
          </cell>
          <cell r="D3363" t="str">
            <v>Khiếu nại về dịch vụ FTTH</v>
          </cell>
          <cell r="W3363" t="str">
            <v>Đã đóng</v>
          </cell>
          <cell r="AJ3363" t="str">
            <v>Thừa Thiên Huế</v>
          </cell>
          <cell r="BX3363" t="str">
            <v>AON</v>
          </cell>
        </row>
        <row r="3364">
          <cell r="A3364" t="str">
            <v>OP</v>
          </cell>
          <cell r="B3364" t="str">
            <v>Quá 24h</v>
          </cell>
          <cell r="D3364" t="str">
            <v>Khiếu nại về dịch vụ FTTH</v>
          </cell>
          <cell r="W3364" t="str">
            <v>Đã đóng</v>
          </cell>
          <cell r="AJ3364" t="str">
            <v>Cà Mau</v>
          </cell>
          <cell r="BX3364" t="str">
            <v>AON</v>
          </cell>
        </row>
        <row r="3365">
          <cell r="A3365" t="str">
            <v>OP</v>
          </cell>
          <cell r="B3365" t="str">
            <v>Quá 24h</v>
          </cell>
          <cell r="D3365" t="str">
            <v>Khiếu nại về dịch vụ FTTH</v>
          </cell>
          <cell r="W3365" t="str">
            <v>Đã đóng</v>
          </cell>
          <cell r="AJ3365" t="str">
            <v>TP HCM</v>
          </cell>
          <cell r="BX3365" t="str">
            <v>AON</v>
          </cell>
        </row>
        <row r="3366">
          <cell r="A3366" t="str">
            <v>OP</v>
          </cell>
          <cell r="B3366" t="str">
            <v>Quá 24h</v>
          </cell>
          <cell r="D3366" t="str">
            <v>Khiếu nại về dịch vụ FTTH</v>
          </cell>
          <cell r="W3366" t="str">
            <v>Đã đóng</v>
          </cell>
          <cell r="AJ3366" t="str">
            <v>Bình Dương</v>
          </cell>
          <cell r="BX3366" t="str">
            <v>AON</v>
          </cell>
        </row>
        <row r="3367">
          <cell r="A3367" t="str">
            <v>OP</v>
          </cell>
          <cell r="B3367" t="str">
            <v>Quá 24h</v>
          </cell>
          <cell r="D3367" t="str">
            <v>Khiếu nại về dịch vụ FTTH</v>
          </cell>
          <cell r="W3367" t="str">
            <v>Đã đóng</v>
          </cell>
          <cell r="AJ3367" t="str">
            <v>TP HCM</v>
          </cell>
          <cell r="BX3367" t="str">
            <v>GPON</v>
          </cell>
        </row>
        <row r="3368">
          <cell r="A3368" t="str">
            <v>OP</v>
          </cell>
          <cell r="B3368" t="str">
            <v>Quá 24h</v>
          </cell>
          <cell r="D3368" t="str">
            <v>Khiếu nại về dịch vụ NextTV</v>
          </cell>
          <cell r="W3368" t="str">
            <v>Đã đóng</v>
          </cell>
          <cell r="AJ3368" t="str">
            <v>Vĩnh Phúc</v>
          </cell>
          <cell r="BX3368" t="str">
            <v>AON</v>
          </cell>
        </row>
        <row r="3369">
          <cell r="A3369" t="str">
            <v>OP</v>
          </cell>
          <cell r="B3369" t="str">
            <v>Quá 24h</v>
          </cell>
          <cell r="D3369" t="str">
            <v>Khiếu nại về dịch vụ FTTH</v>
          </cell>
          <cell r="W3369" t="str">
            <v>Đã đóng</v>
          </cell>
          <cell r="AJ3369" t="str">
            <v>TP HCM</v>
          </cell>
          <cell r="BX3369" t="str">
            <v>GPON</v>
          </cell>
        </row>
        <row r="3370">
          <cell r="A3370" t="str">
            <v>OP</v>
          </cell>
          <cell r="B3370" t="str">
            <v>Quá 24h</v>
          </cell>
          <cell r="D3370" t="str">
            <v>Khiếu nại về dịch vụ FTTH</v>
          </cell>
          <cell r="W3370" t="str">
            <v>Đang xử lý</v>
          </cell>
          <cell r="AJ3370" t="str">
            <v>TP HCM</v>
          </cell>
          <cell r="BX3370" t="str">
            <v>AON</v>
          </cell>
        </row>
        <row r="3371">
          <cell r="A3371" t="str">
            <v>OP</v>
          </cell>
          <cell r="B3371" t="str">
            <v>Quá 24h</v>
          </cell>
          <cell r="D3371" t="str">
            <v>Khiếu nại về dịch vụ FTTH</v>
          </cell>
          <cell r="W3371" t="str">
            <v>Đang xử lý</v>
          </cell>
          <cell r="AJ3371" t="str">
            <v>Lâm Đồng</v>
          </cell>
          <cell r="BX3371" t="str">
            <v>AON</v>
          </cell>
        </row>
        <row r="3372">
          <cell r="A3372" t="str">
            <v>OP</v>
          </cell>
          <cell r="B3372" t="str">
            <v>Quá 24h</v>
          </cell>
          <cell r="D3372" t="str">
            <v>Khiếu nại về dịch vụ FTTH</v>
          </cell>
          <cell r="W3372" t="str">
            <v>Đang xử lý</v>
          </cell>
          <cell r="AJ3372" t="str">
            <v>Phú Yên</v>
          </cell>
          <cell r="BX3372" t="str">
            <v>AON</v>
          </cell>
        </row>
        <row r="3373">
          <cell r="A3373" t="str">
            <v>OP</v>
          </cell>
          <cell r="B3373" t="str">
            <v>Quá 24h</v>
          </cell>
          <cell r="D3373" t="str">
            <v>Khiếu nại về dịch vụ FTTH</v>
          </cell>
          <cell r="W3373" t="str">
            <v>Đang xử lý</v>
          </cell>
          <cell r="AJ3373" t="str">
            <v xml:space="preserve">Đắc Lắk </v>
          </cell>
          <cell r="BX3373" t="str">
            <v>AON</v>
          </cell>
        </row>
        <row r="3374">
          <cell r="A3374" t="str">
            <v>OP</v>
          </cell>
          <cell r="B3374" t="str">
            <v>Quá 24h</v>
          </cell>
          <cell r="D3374" t="str">
            <v>Khiếu nại về dịch vụ FTTH</v>
          </cell>
          <cell r="W3374" t="str">
            <v>Đang xử lý</v>
          </cell>
          <cell r="AJ3374" t="str">
            <v>Bình Thuận</v>
          </cell>
          <cell r="BX3374" t="str">
            <v>AON</v>
          </cell>
        </row>
        <row r="3375">
          <cell r="A3375" t="str">
            <v>OP</v>
          </cell>
          <cell r="B3375" t="str">
            <v>Quá 24h</v>
          </cell>
          <cell r="D3375" t="str">
            <v>Khiếu nại về dịch vụ FTTH</v>
          </cell>
          <cell r="W3375" t="str">
            <v>Đang xử lý</v>
          </cell>
          <cell r="AJ3375" t="str">
            <v xml:space="preserve">Đà Nẵng </v>
          </cell>
          <cell r="BX3375" t="str">
            <v>AON</v>
          </cell>
        </row>
        <row r="3376">
          <cell r="A3376" t="str">
            <v>OP</v>
          </cell>
          <cell r="B3376" t="str">
            <v>Quá 24h</v>
          </cell>
          <cell r="D3376" t="str">
            <v>Khiếu nại về dịch vụ FTTH</v>
          </cell>
          <cell r="W3376" t="str">
            <v>Đang xử lý</v>
          </cell>
          <cell r="AJ3376" t="str">
            <v>TP HCM</v>
          </cell>
          <cell r="BX3376" t="str">
            <v>AON</v>
          </cell>
        </row>
        <row r="3377">
          <cell r="A3377" t="str">
            <v>OP</v>
          </cell>
          <cell r="B3377" t="str">
            <v>Quá 24h</v>
          </cell>
          <cell r="D3377" t="str">
            <v>Khiếu nại về dịch vụ FTTH</v>
          </cell>
          <cell r="W3377" t="str">
            <v>Đang xử lý</v>
          </cell>
          <cell r="AJ3377" t="str">
            <v>Thừa Thiên Huế</v>
          </cell>
          <cell r="BX3377" t="str">
            <v>AON</v>
          </cell>
        </row>
        <row r="3378">
          <cell r="A3378" t="str">
            <v>OP</v>
          </cell>
          <cell r="B3378" t="str">
            <v>Quá 24h</v>
          </cell>
          <cell r="D3378" t="str">
            <v>Khiếu nại về dịch vụ FTTH</v>
          </cell>
          <cell r="W3378" t="str">
            <v>Đang xử lý</v>
          </cell>
          <cell r="AJ3378" t="str">
            <v>TP HCM</v>
          </cell>
          <cell r="BX3378" t="str">
            <v>AON</v>
          </cell>
        </row>
        <row r="3379">
          <cell r="A3379" t="str">
            <v>OP</v>
          </cell>
          <cell r="B3379" t="str">
            <v>Quá 24h</v>
          </cell>
          <cell r="D3379" t="str">
            <v>Khiếu nại về dịch vụ FTTH</v>
          </cell>
          <cell r="W3379" t="str">
            <v>Đang xử lý</v>
          </cell>
          <cell r="AJ3379" t="str">
            <v xml:space="preserve">Đắc Lắk </v>
          </cell>
          <cell r="BX3379" t="str">
            <v>AON</v>
          </cell>
        </row>
        <row r="3380">
          <cell r="A3380" t="str">
            <v>OP</v>
          </cell>
          <cell r="B3380" t="str">
            <v>Quá 24h</v>
          </cell>
          <cell r="D3380" t="str">
            <v>Khiếu nại về dịch vụ FTTH</v>
          </cell>
          <cell r="W3380" t="str">
            <v>Đang xử lý</v>
          </cell>
          <cell r="AJ3380" t="str">
            <v>Bình Định</v>
          </cell>
          <cell r="BX3380" t="str">
            <v>AON</v>
          </cell>
        </row>
        <row r="3381">
          <cell r="A3381" t="str">
            <v>OP</v>
          </cell>
          <cell r="B3381" t="str">
            <v>Quá 24h</v>
          </cell>
          <cell r="D3381" t="str">
            <v>Khiếu nại về dịch vụ NextTV</v>
          </cell>
          <cell r="W3381" t="str">
            <v>Đã đóng</v>
          </cell>
          <cell r="AJ3381" t="str">
            <v>Gia Lai</v>
          </cell>
          <cell r="BX3381" t="str">
            <v>AON</v>
          </cell>
        </row>
        <row r="3382">
          <cell r="A3382" t="str">
            <v>OP</v>
          </cell>
          <cell r="B3382" t="str">
            <v>Quá 24h</v>
          </cell>
          <cell r="D3382" t="str">
            <v>Khiếu nại về dịch vụ FTTH</v>
          </cell>
          <cell r="W3382" t="str">
            <v>Đã đóng</v>
          </cell>
          <cell r="AJ3382" t="str">
            <v>Hậu Giang</v>
          </cell>
          <cell r="BX3382" t="str">
            <v>AON</v>
          </cell>
        </row>
        <row r="3383">
          <cell r="A3383" t="str">
            <v>OP</v>
          </cell>
          <cell r="B3383" t="str">
            <v>Quá 24h</v>
          </cell>
          <cell r="D3383" t="str">
            <v>Khiếu nại về dịch vụ FTTH</v>
          </cell>
          <cell r="W3383" t="str">
            <v>Đã đóng</v>
          </cell>
          <cell r="AJ3383" t="str">
            <v>Bình Thuận</v>
          </cell>
          <cell r="BX3383" t="str">
            <v>AON</v>
          </cell>
        </row>
        <row r="3384">
          <cell r="A3384" t="str">
            <v>OP</v>
          </cell>
          <cell r="B3384" t="str">
            <v>Quá 24h</v>
          </cell>
          <cell r="D3384" t="str">
            <v>Khiếu nại về dịch vụ FTTH</v>
          </cell>
          <cell r="W3384" t="str">
            <v>Đã đóng</v>
          </cell>
          <cell r="AJ3384" t="str">
            <v>TP HCM</v>
          </cell>
          <cell r="BX3384" t="str">
            <v>AON</v>
          </cell>
        </row>
        <row r="3385">
          <cell r="A3385" t="str">
            <v>OP</v>
          </cell>
          <cell r="B3385" t="str">
            <v>Quá 24h</v>
          </cell>
          <cell r="D3385" t="str">
            <v>Khiếu nại về dịch vụ FTTH</v>
          </cell>
          <cell r="W3385" t="str">
            <v>Đã đóng</v>
          </cell>
          <cell r="AJ3385" t="str">
            <v xml:space="preserve">Đà Nẵng </v>
          </cell>
          <cell r="BX3385" t="str">
            <v>AON</v>
          </cell>
        </row>
        <row r="3386">
          <cell r="A3386" t="str">
            <v>OP</v>
          </cell>
          <cell r="B3386" t="str">
            <v>Quá 24h</v>
          </cell>
          <cell r="D3386" t="str">
            <v>Khiếu nại về dịch vụ FTTH</v>
          </cell>
          <cell r="W3386" t="str">
            <v>Đang xử lý</v>
          </cell>
          <cell r="AJ3386" t="str">
            <v>Hà Giang</v>
          </cell>
          <cell r="BX3386" t="str">
            <v>AON</v>
          </cell>
        </row>
        <row r="3387">
          <cell r="A3387" t="str">
            <v>OP</v>
          </cell>
          <cell r="B3387" t="str">
            <v>Quá 24h</v>
          </cell>
          <cell r="D3387" t="str">
            <v>Khiếu nại về dịch vụ FTTH</v>
          </cell>
          <cell r="W3387" t="str">
            <v>Đã đóng</v>
          </cell>
          <cell r="AJ3387" t="str">
            <v xml:space="preserve">Đắc Lắk </v>
          </cell>
          <cell r="BX3387" t="str">
            <v>AON</v>
          </cell>
        </row>
        <row r="3388">
          <cell r="A3388" t="str">
            <v>OP</v>
          </cell>
          <cell r="B3388" t="str">
            <v>Quá 24h</v>
          </cell>
          <cell r="D3388" t="str">
            <v>Khiếu nại về dịch vụ FTTH</v>
          </cell>
          <cell r="W3388" t="str">
            <v>Đang xử lý</v>
          </cell>
          <cell r="AJ3388" t="str">
            <v>Lâm Đồng</v>
          </cell>
          <cell r="BX3388" t="str">
            <v>AON</v>
          </cell>
        </row>
        <row r="3389">
          <cell r="A3389" t="str">
            <v>OP</v>
          </cell>
          <cell r="B3389" t="str">
            <v>Quá 24h</v>
          </cell>
          <cell r="D3389" t="str">
            <v>Khiếu nại về dịch vụ FTTH</v>
          </cell>
          <cell r="W3389" t="str">
            <v>Đã đóng</v>
          </cell>
          <cell r="AJ3389" t="str">
            <v xml:space="preserve">Đắc Lắk </v>
          </cell>
          <cell r="BX3389" t="str">
            <v>AON</v>
          </cell>
        </row>
        <row r="3390">
          <cell r="A3390" t="str">
            <v>OP</v>
          </cell>
          <cell r="B3390" t="str">
            <v>Quá 24h</v>
          </cell>
          <cell r="D3390" t="str">
            <v>Khiếu nại về dịch vụ FTTH</v>
          </cell>
          <cell r="W3390" t="str">
            <v>Đã đóng</v>
          </cell>
          <cell r="AJ3390" t="str">
            <v>Lâm Đồng</v>
          </cell>
          <cell r="BX3390" t="str">
            <v>AON</v>
          </cell>
        </row>
        <row r="3391">
          <cell r="A3391" t="str">
            <v>OP</v>
          </cell>
          <cell r="B3391" t="str">
            <v>Quá 24h</v>
          </cell>
          <cell r="D3391" t="str">
            <v>Khiếu nại về dịch vụ FTTH</v>
          </cell>
          <cell r="W3391" t="str">
            <v>Đã đóng</v>
          </cell>
          <cell r="AJ3391" t="str">
            <v xml:space="preserve">Đà Nẵng </v>
          </cell>
          <cell r="BX3391" t="str">
            <v>AON</v>
          </cell>
        </row>
        <row r="3392">
          <cell r="A3392" t="str">
            <v>OP</v>
          </cell>
          <cell r="B3392" t="str">
            <v>Quá 24h</v>
          </cell>
          <cell r="D3392" t="str">
            <v>Khiếu nại về dịch vụ FTTH</v>
          </cell>
          <cell r="W3392" t="str">
            <v>Đã đóng</v>
          </cell>
          <cell r="AJ3392" t="str">
            <v>Cao Bằng</v>
          </cell>
          <cell r="BX3392" t="str">
            <v>AON</v>
          </cell>
        </row>
        <row r="3393">
          <cell r="A3393" t="str">
            <v>OP</v>
          </cell>
          <cell r="B3393" t="str">
            <v>Quá 24h</v>
          </cell>
          <cell r="D3393" t="str">
            <v>Khiếu nại về dịch vụ FTTH</v>
          </cell>
          <cell r="W3393" t="str">
            <v>Đang xử lý</v>
          </cell>
          <cell r="AJ3393" t="str">
            <v>Đắc Nông</v>
          </cell>
          <cell r="BX3393" t="str">
            <v>AON</v>
          </cell>
        </row>
        <row r="3394">
          <cell r="A3394" t="str">
            <v>OP</v>
          </cell>
          <cell r="B3394" t="str">
            <v>Quá 24h</v>
          </cell>
          <cell r="D3394" t="str">
            <v>Khiếu nại về dịch vụ FTTH</v>
          </cell>
          <cell r="W3394" t="str">
            <v>Đã đóng</v>
          </cell>
          <cell r="AJ3394" t="str">
            <v>Lâm Đồng</v>
          </cell>
          <cell r="BX3394" t="str">
            <v>AON</v>
          </cell>
        </row>
        <row r="3395">
          <cell r="A3395" t="str">
            <v>OP</v>
          </cell>
          <cell r="B3395" t="str">
            <v>Quá 24h</v>
          </cell>
          <cell r="D3395" t="str">
            <v>Khiếu nại về dịch vụ FTTH</v>
          </cell>
          <cell r="W3395" t="str">
            <v>Đã đóng</v>
          </cell>
          <cell r="AJ3395" t="str">
            <v>Lâm Đồng</v>
          </cell>
          <cell r="BX3395" t="str">
            <v>AON</v>
          </cell>
        </row>
        <row r="3396">
          <cell r="A3396" t="str">
            <v>OP</v>
          </cell>
          <cell r="B3396" t="str">
            <v>Quá 24h</v>
          </cell>
          <cell r="D3396" t="str">
            <v>Khiếu nại về dịch vụ FTTH</v>
          </cell>
          <cell r="W3396" t="str">
            <v>Đang xử lý</v>
          </cell>
          <cell r="AJ3396" t="str">
            <v xml:space="preserve">Đắc Lắk </v>
          </cell>
          <cell r="BX3396" t="str">
            <v>AON</v>
          </cell>
        </row>
        <row r="3397">
          <cell r="A3397" t="str">
            <v>OP</v>
          </cell>
          <cell r="B3397" t="str">
            <v>Quá 24h</v>
          </cell>
          <cell r="D3397" t="str">
            <v>Khiếu nại về dịch vụ FTTH</v>
          </cell>
          <cell r="W3397" t="str">
            <v>Đã đóng</v>
          </cell>
          <cell r="AJ3397" t="str">
            <v>Bình Thuận</v>
          </cell>
          <cell r="BX3397" t="str">
            <v>AON</v>
          </cell>
        </row>
        <row r="3398">
          <cell r="A3398" t="str">
            <v>OP</v>
          </cell>
          <cell r="B3398" t="str">
            <v>Quá 24h</v>
          </cell>
          <cell r="D3398" t="str">
            <v>Khiếu nại về dịch vụ FTTH</v>
          </cell>
          <cell r="W3398" t="str">
            <v>Đã đóng</v>
          </cell>
          <cell r="AJ3398" t="str">
            <v>TP HCM</v>
          </cell>
          <cell r="BX3398" t="str">
            <v>AON</v>
          </cell>
        </row>
        <row r="3399">
          <cell r="A3399" t="str">
            <v>OP</v>
          </cell>
          <cell r="B3399" t="str">
            <v>Quá 24h</v>
          </cell>
          <cell r="D3399" t="str">
            <v>Khiếu nại về dịch vụ FTTH</v>
          </cell>
          <cell r="W3399" t="str">
            <v>Đã đóng</v>
          </cell>
          <cell r="AJ3399" t="str">
            <v xml:space="preserve">Đà Nẵng </v>
          </cell>
          <cell r="BX3399" t="str">
            <v>AON</v>
          </cell>
        </row>
        <row r="3400">
          <cell r="A3400" t="str">
            <v>OP</v>
          </cell>
          <cell r="B3400" t="str">
            <v>Quá 24h</v>
          </cell>
          <cell r="D3400" t="str">
            <v>Khiếu nại về dịch vụ FTTH</v>
          </cell>
          <cell r="W3400" t="str">
            <v>Đã đóng</v>
          </cell>
          <cell r="AJ3400" t="str">
            <v>Thừa Thiên Huế</v>
          </cell>
          <cell r="BX3400" t="str">
            <v>AON</v>
          </cell>
        </row>
        <row r="3401">
          <cell r="A3401" t="str">
            <v>OP</v>
          </cell>
          <cell r="B3401" t="str">
            <v>Quá 24h</v>
          </cell>
          <cell r="D3401" t="str">
            <v>Khiếu nại về dịch vụ FTTH</v>
          </cell>
          <cell r="W3401" t="str">
            <v>Đã đóng</v>
          </cell>
          <cell r="AJ3401" t="str">
            <v>Thừa Thiên Huế</v>
          </cell>
          <cell r="BX3401" t="str">
            <v>AON</v>
          </cell>
        </row>
        <row r="3402">
          <cell r="A3402" t="str">
            <v>OP</v>
          </cell>
          <cell r="B3402" t="str">
            <v>Quá 24h</v>
          </cell>
          <cell r="D3402" t="str">
            <v>Khiếu nại về dịch vụ FTTH</v>
          </cell>
          <cell r="W3402" t="str">
            <v>Đang xử lý</v>
          </cell>
          <cell r="AJ3402" t="str">
            <v>Bình Định</v>
          </cell>
          <cell r="BX3402" t="str">
            <v>AON</v>
          </cell>
        </row>
        <row r="3403">
          <cell r="A3403" t="str">
            <v>OP</v>
          </cell>
          <cell r="B3403" t="str">
            <v>Quá 24h</v>
          </cell>
          <cell r="D3403" t="str">
            <v>Khiếu nại về dịch vụ FTTH</v>
          </cell>
          <cell r="W3403" t="str">
            <v>Đã đóng</v>
          </cell>
          <cell r="AJ3403" t="str">
            <v>TP HCM</v>
          </cell>
          <cell r="BX3403" t="str">
            <v>AON</v>
          </cell>
        </row>
        <row r="3404">
          <cell r="A3404" t="str">
            <v>OP</v>
          </cell>
          <cell r="B3404" t="str">
            <v>Quá 24h</v>
          </cell>
          <cell r="D3404" t="str">
            <v>Khiếu nại về dịch vụ FTTH</v>
          </cell>
          <cell r="W3404" t="str">
            <v>Đang xử lý</v>
          </cell>
          <cell r="AJ3404" t="str">
            <v>Quảng Ngãi</v>
          </cell>
          <cell r="BX3404" t="str">
            <v>AON</v>
          </cell>
        </row>
        <row r="3405">
          <cell r="A3405" t="str">
            <v>OP</v>
          </cell>
          <cell r="B3405" t="str">
            <v>Quá 24h</v>
          </cell>
          <cell r="D3405" t="str">
            <v>Khiếu nại về dịch vụ FTTH</v>
          </cell>
          <cell r="W3405" t="str">
            <v>Đã đóng</v>
          </cell>
          <cell r="AJ3405" t="str">
            <v>Phú Thọ</v>
          </cell>
          <cell r="BX3405" t="str">
            <v>AON</v>
          </cell>
        </row>
        <row r="3406">
          <cell r="A3406" t="str">
            <v>OP</v>
          </cell>
          <cell r="B3406" t="str">
            <v>Quá 24h</v>
          </cell>
          <cell r="D3406" t="str">
            <v>Khiếu nại về dịch vụ FTTH</v>
          </cell>
          <cell r="W3406" t="str">
            <v>Đã đóng</v>
          </cell>
          <cell r="AJ3406" t="str">
            <v>TP HCM</v>
          </cell>
          <cell r="BX3406" t="str">
            <v>AON</v>
          </cell>
        </row>
        <row r="3407">
          <cell r="A3407" t="str">
            <v>OP</v>
          </cell>
          <cell r="B3407" t="str">
            <v>Quá 24h</v>
          </cell>
          <cell r="D3407" t="str">
            <v>Khiếu nại về dịch vụ FTTH</v>
          </cell>
          <cell r="W3407" t="str">
            <v>Đã đóng</v>
          </cell>
          <cell r="AJ3407" t="str">
            <v>Bến Tre</v>
          </cell>
          <cell r="BX3407" t="str">
            <v>AON</v>
          </cell>
        </row>
        <row r="3408">
          <cell r="A3408" t="str">
            <v>OP</v>
          </cell>
          <cell r="B3408" t="str">
            <v>Quá 24h</v>
          </cell>
          <cell r="D3408" t="str">
            <v>Khiếu nại về dịch vụ FTTH</v>
          </cell>
          <cell r="W3408" t="str">
            <v>Đã đóng</v>
          </cell>
          <cell r="AJ3408" t="str">
            <v>Bến Tre</v>
          </cell>
          <cell r="BX3408" t="str">
            <v>AON</v>
          </cell>
        </row>
        <row r="3409">
          <cell r="A3409" t="str">
            <v>OP</v>
          </cell>
          <cell r="B3409" t="str">
            <v>Quá 24h</v>
          </cell>
          <cell r="D3409" t="str">
            <v>Khiếu nại về dịch vụ FTTH</v>
          </cell>
          <cell r="W3409" t="str">
            <v>Đã đóng</v>
          </cell>
          <cell r="AJ3409" t="str">
            <v>Hậu Giang</v>
          </cell>
          <cell r="BX3409" t="str">
            <v>AON</v>
          </cell>
        </row>
        <row r="3410">
          <cell r="A3410" t="str">
            <v>OP</v>
          </cell>
          <cell r="B3410" t="str">
            <v>Quá 24h</v>
          </cell>
          <cell r="D3410" t="str">
            <v>Khiếu nại về dịch vụ FTTH</v>
          </cell>
          <cell r="W3410" t="str">
            <v>Đã đóng</v>
          </cell>
          <cell r="AJ3410" t="str">
            <v xml:space="preserve">Đà Nẵng </v>
          </cell>
          <cell r="BX3410" t="str">
            <v>AON</v>
          </cell>
        </row>
        <row r="3411">
          <cell r="A3411" t="str">
            <v>OP</v>
          </cell>
          <cell r="B3411" t="str">
            <v>Quá 24h</v>
          </cell>
          <cell r="D3411" t="str">
            <v>Khiếu nại về dịch vụ FTTH</v>
          </cell>
          <cell r="W3411" t="str">
            <v>Đang xử lý</v>
          </cell>
          <cell r="AJ3411" t="str">
            <v xml:space="preserve">Đắc Lắk </v>
          </cell>
          <cell r="BX3411" t="str">
            <v>AON</v>
          </cell>
        </row>
        <row r="3412">
          <cell r="A3412" t="str">
            <v>OP</v>
          </cell>
          <cell r="B3412" t="str">
            <v>Quá 24h</v>
          </cell>
          <cell r="D3412" t="str">
            <v>Khiếu nại về dịch vụ FTTH</v>
          </cell>
          <cell r="W3412" t="str">
            <v>Đang xử lý</v>
          </cell>
          <cell r="AJ3412" t="str">
            <v xml:space="preserve">Đà Nẵng </v>
          </cell>
          <cell r="BX3412" t="str">
            <v>AON</v>
          </cell>
        </row>
        <row r="3413">
          <cell r="A3413" t="str">
            <v>OP</v>
          </cell>
          <cell r="B3413" t="str">
            <v>Quá 24h</v>
          </cell>
          <cell r="D3413" t="str">
            <v>Khiếu nại về dịch vụ FTTH</v>
          </cell>
          <cell r="W3413" t="str">
            <v>Đã đóng</v>
          </cell>
          <cell r="AJ3413" t="str">
            <v>Ninh Bình</v>
          </cell>
          <cell r="BX3413" t="str">
            <v>AON</v>
          </cell>
        </row>
        <row r="3414">
          <cell r="A3414" t="str">
            <v>OP</v>
          </cell>
          <cell r="B3414" t="str">
            <v>Quá 24h</v>
          </cell>
          <cell r="D3414" t="str">
            <v>Khiếu nại về dịch vụ FTTH</v>
          </cell>
          <cell r="W3414" t="str">
            <v>Đang xử lý</v>
          </cell>
          <cell r="AJ3414" t="str">
            <v>Đắc Nông</v>
          </cell>
          <cell r="BX3414" t="str">
            <v>AON</v>
          </cell>
        </row>
        <row r="3415">
          <cell r="A3415" t="str">
            <v>OP</v>
          </cell>
          <cell r="B3415" t="str">
            <v>Quá 24h</v>
          </cell>
          <cell r="D3415" t="str">
            <v>Khiếu nại về dịch vụ FTTH</v>
          </cell>
          <cell r="W3415" t="str">
            <v>Đã đóng</v>
          </cell>
          <cell r="AJ3415" t="str">
            <v>Bình Thuận</v>
          </cell>
          <cell r="BX3415" t="str">
            <v>AON</v>
          </cell>
        </row>
        <row r="3416">
          <cell r="A3416" t="str">
            <v>OP</v>
          </cell>
          <cell r="B3416" t="str">
            <v>Quá 24h</v>
          </cell>
          <cell r="D3416" t="str">
            <v>Khiếu nại về dịch vụ FTTH</v>
          </cell>
          <cell r="W3416" t="str">
            <v>Đã đóng</v>
          </cell>
          <cell r="AJ3416" t="str">
            <v>Đồng Tháp</v>
          </cell>
          <cell r="BX3416" t="str">
            <v>AON</v>
          </cell>
        </row>
        <row r="3417">
          <cell r="A3417" t="str">
            <v>OP</v>
          </cell>
          <cell r="B3417" t="str">
            <v>Quá 24h</v>
          </cell>
          <cell r="D3417" t="str">
            <v>Khiếu nại về dịch vụ FTTH</v>
          </cell>
          <cell r="W3417" t="str">
            <v>Đã đóng</v>
          </cell>
          <cell r="AJ3417" t="str">
            <v>Tây Ninh</v>
          </cell>
          <cell r="BX3417" t="str">
            <v>AON</v>
          </cell>
        </row>
        <row r="3418">
          <cell r="A3418" t="str">
            <v>OP</v>
          </cell>
          <cell r="B3418" t="str">
            <v>Quá 24h</v>
          </cell>
          <cell r="D3418" t="str">
            <v>Khiếu nại về dịch vụ FTTH</v>
          </cell>
          <cell r="W3418" t="str">
            <v>Đang xử lý</v>
          </cell>
          <cell r="AJ3418" t="str">
            <v xml:space="preserve">Đắc Lắk </v>
          </cell>
          <cell r="BX3418" t="str">
            <v>AON</v>
          </cell>
        </row>
        <row r="3419">
          <cell r="A3419" t="str">
            <v>OP</v>
          </cell>
          <cell r="B3419" t="str">
            <v>Quá 24h</v>
          </cell>
          <cell r="D3419" t="str">
            <v>Khiếu nại về dịch vụ FTTH</v>
          </cell>
          <cell r="W3419" t="str">
            <v>Đã đóng</v>
          </cell>
          <cell r="AJ3419" t="str">
            <v xml:space="preserve">Đồng Nai </v>
          </cell>
          <cell r="BX3419" t="str">
            <v>AON</v>
          </cell>
        </row>
        <row r="3420">
          <cell r="A3420" t="str">
            <v>OP</v>
          </cell>
          <cell r="B3420" t="str">
            <v>Quá 24h</v>
          </cell>
          <cell r="D3420" t="str">
            <v>Khiếu nại về dịch vụ FTTH</v>
          </cell>
          <cell r="W3420" t="str">
            <v>Đã đóng</v>
          </cell>
          <cell r="AJ3420" t="str">
            <v>Bình Định</v>
          </cell>
          <cell r="BX3420" t="str">
            <v>AON</v>
          </cell>
        </row>
        <row r="3421">
          <cell r="A3421" t="str">
            <v>OP</v>
          </cell>
          <cell r="B3421" t="str">
            <v>Quá 24h</v>
          </cell>
          <cell r="D3421" t="str">
            <v>Khiếu nại về dịch vụ FTTH</v>
          </cell>
          <cell r="W3421" t="str">
            <v>Đã đóng</v>
          </cell>
          <cell r="AJ3421" t="str">
            <v>TP HCM</v>
          </cell>
          <cell r="BX3421" t="str">
            <v>AON</v>
          </cell>
        </row>
        <row r="3422">
          <cell r="A3422" t="str">
            <v>OP</v>
          </cell>
          <cell r="B3422" t="str">
            <v>Quá 24h</v>
          </cell>
          <cell r="D3422" t="str">
            <v>Khiếu nại về dịch vụ FTTH</v>
          </cell>
          <cell r="W3422" t="str">
            <v>Đã đóng</v>
          </cell>
          <cell r="AJ3422" t="str">
            <v xml:space="preserve">Đà Nẵng </v>
          </cell>
          <cell r="BX3422" t="str">
            <v>AON</v>
          </cell>
        </row>
        <row r="3423">
          <cell r="A3423" t="str">
            <v>OP</v>
          </cell>
          <cell r="B3423" t="str">
            <v>Quá 24h</v>
          </cell>
          <cell r="D3423" t="str">
            <v>Khiếu nại về dịch vụ FTTH</v>
          </cell>
          <cell r="W3423" t="str">
            <v>Đã đóng</v>
          </cell>
          <cell r="AJ3423" t="str">
            <v>Bạc Liêu</v>
          </cell>
          <cell r="BX3423" t="str">
            <v>AON</v>
          </cell>
        </row>
        <row r="3424">
          <cell r="A3424" t="str">
            <v>OP</v>
          </cell>
          <cell r="B3424" t="str">
            <v>Quá 24h</v>
          </cell>
          <cell r="D3424" t="str">
            <v>Khiếu nại về dịch vụ FTTH</v>
          </cell>
          <cell r="W3424" t="str">
            <v>Đang xử lý</v>
          </cell>
          <cell r="AJ3424" t="str">
            <v xml:space="preserve">Đà Nẵng </v>
          </cell>
          <cell r="BX3424" t="str">
            <v>AON</v>
          </cell>
        </row>
        <row r="3425">
          <cell r="A3425" t="str">
            <v>OP</v>
          </cell>
          <cell r="B3425" t="str">
            <v>Quá 24h</v>
          </cell>
          <cell r="D3425" t="str">
            <v>Khiếu nại về dịch vụ FTTH</v>
          </cell>
          <cell r="W3425" t="str">
            <v>Đã đóng</v>
          </cell>
          <cell r="AJ3425" t="str">
            <v>TP HCM</v>
          </cell>
          <cell r="BX3425" t="str">
            <v>AON</v>
          </cell>
        </row>
        <row r="3426">
          <cell r="A3426" t="str">
            <v>OP</v>
          </cell>
          <cell r="B3426" t="str">
            <v>Quá 24h</v>
          </cell>
          <cell r="D3426" t="str">
            <v>Khiếu nại về dịch vụ FTTH</v>
          </cell>
          <cell r="W3426" t="str">
            <v>Đang xử lý</v>
          </cell>
          <cell r="AJ3426" t="str">
            <v xml:space="preserve">Đồng Nai </v>
          </cell>
          <cell r="BX3426" t="str">
            <v>AON</v>
          </cell>
        </row>
        <row r="3427">
          <cell r="A3427" t="str">
            <v>OP</v>
          </cell>
          <cell r="B3427" t="str">
            <v>Quá 24h</v>
          </cell>
          <cell r="D3427" t="str">
            <v>Khiếu nại về dịch vụ FTTH</v>
          </cell>
          <cell r="W3427" t="str">
            <v>Đã đóng</v>
          </cell>
          <cell r="AJ3427" t="str">
            <v>TP HCM</v>
          </cell>
          <cell r="BX3427" t="str">
            <v>AON</v>
          </cell>
        </row>
        <row r="3428">
          <cell r="A3428" t="str">
            <v>OP</v>
          </cell>
          <cell r="B3428" t="str">
            <v>Quá 24h</v>
          </cell>
          <cell r="D3428" t="str">
            <v>Khiếu nại về dịch vụ FTTH</v>
          </cell>
          <cell r="W3428" t="str">
            <v>Đã đóng</v>
          </cell>
          <cell r="AJ3428" t="str">
            <v>Hải Phòng</v>
          </cell>
          <cell r="BX3428" t="str">
            <v>AON</v>
          </cell>
        </row>
        <row r="3429">
          <cell r="A3429" t="str">
            <v>OP</v>
          </cell>
          <cell r="B3429" t="str">
            <v>Quá 24h</v>
          </cell>
          <cell r="D3429" t="str">
            <v>Khiếu nại về dịch vụ FTTH</v>
          </cell>
          <cell r="W3429" t="str">
            <v>Đã đóng</v>
          </cell>
          <cell r="AJ3429" t="str">
            <v xml:space="preserve">Đồng Nai </v>
          </cell>
          <cell r="BX3429" t="str">
            <v>AON</v>
          </cell>
        </row>
        <row r="3430">
          <cell r="A3430" t="str">
            <v>OP</v>
          </cell>
          <cell r="B3430" t="str">
            <v>Quá 24h</v>
          </cell>
          <cell r="D3430" t="str">
            <v>Khiếu nại về dịch vụ FTTH</v>
          </cell>
          <cell r="W3430" t="str">
            <v>Đã đóng</v>
          </cell>
          <cell r="AJ3430" t="str">
            <v>TP HCM</v>
          </cell>
          <cell r="BX3430" t="str">
            <v>AON</v>
          </cell>
        </row>
        <row r="3431">
          <cell r="A3431" t="str">
            <v>OP</v>
          </cell>
          <cell r="B3431" t="str">
            <v>Quá 24h</v>
          </cell>
          <cell r="D3431" t="str">
            <v>Khiếu nại về dịch vụ FTTH</v>
          </cell>
          <cell r="W3431" t="str">
            <v>Đã đóng</v>
          </cell>
          <cell r="AJ3431" t="str">
            <v>Bình Định</v>
          </cell>
          <cell r="BX3431" t="str">
            <v>AON</v>
          </cell>
        </row>
        <row r="3432">
          <cell r="A3432" t="str">
            <v>OP</v>
          </cell>
          <cell r="B3432" t="str">
            <v>Quá 24h</v>
          </cell>
          <cell r="D3432" t="str">
            <v>Khiếu nại về dịch vụ FTTH</v>
          </cell>
          <cell r="W3432" t="str">
            <v>Đang xử lý</v>
          </cell>
          <cell r="AJ3432" t="str">
            <v>Lâm Đồng</v>
          </cell>
          <cell r="BX3432" t="str">
            <v>AON</v>
          </cell>
        </row>
        <row r="3433">
          <cell r="A3433" t="str">
            <v>OP</v>
          </cell>
          <cell r="B3433" t="str">
            <v>Quá 24h</v>
          </cell>
          <cell r="D3433" t="str">
            <v>Khiếu nại về dịch vụ FTTH</v>
          </cell>
          <cell r="W3433" t="str">
            <v>Đã đóng</v>
          </cell>
          <cell r="AJ3433" t="str">
            <v>Đắc Nông</v>
          </cell>
          <cell r="BX3433" t="str">
            <v>AON</v>
          </cell>
        </row>
        <row r="3434">
          <cell r="A3434" t="str">
            <v>OP</v>
          </cell>
          <cell r="B3434" t="str">
            <v>Quá 24h</v>
          </cell>
          <cell r="D3434" t="str">
            <v>Khiếu nại về dịch vụ FTTH</v>
          </cell>
          <cell r="W3434" t="str">
            <v>Đã đóng</v>
          </cell>
          <cell r="AJ3434" t="str">
            <v xml:space="preserve">Đồng Nai </v>
          </cell>
          <cell r="BX3434" t="str">
            <v>AON</v>
          </cell>
        </row>
        <row r="3435">
          <cell r="A3435" t="str">
            <v>OP</v>
          </cell>
          <cell r="B3435" t="str">
            <v>Quá 24h</v>
          </cell>
          <cell r="D3435" t="str">
            <v>Khiếu nại về dịch vụ FTTH</v>
          </cell>
          <cell r="W3435" t="str">
            <v>Đang xử lý</v>
          </cell>
          <cell r="AJ3435" t="str">
            <v>TP HCM</v>
          </cell>
          <cell r="BX3435" t="str">
            <v>AON</v>
          </cell>
        </row>
        <row r="3436">
          <cell r="A3436" t="str">
            <v>OP</v>
          </cell>
          <cell r="B3436" t="str">
            <v>Quá 24h</v>
          </cell>
          <cell r="D3436" t="str">
            <v>Khiếu nại về dịch vụ FTTH</v>
          </cell>
          <cell r="W3436" t="str">
            <v>Đã đóng</v>
          </cell>
          <cell r="AJ3436" t="str">
            <v>TP HCM</v>
          </cell>
          <cell r="BX3436" t="str">
            <v>AON</v>
          </cell>
        </row>
        <row r="3437">
          <cell r="A3437" t="str">
            <v>OP</v>
          </cell>
          <cell r="B3437" t="str">
            <v>Quá 24h</v>
          </cell>
          <cell r="D3437" t="str">
            <v>Khiếu nại về dịch vụ FTTH</v>
          </cell>
          <cell r="W3437" t="str">
            <v>Đã đóng</v>
          </cell>
          <cell r="AJ3437" t="str">
            <v>TP HCM</v>
          </cell>
          <cell r="BX3437" t="str">
            <v>AON</v>
          </cell>
        </row>
        <row r="3438">
          <cell r="A3438" t="str">
            <v>OP</v>
          </cell>
          <cell r="B3438" t="str">
            <v>Quá 24h</v>
          </cell>
          <cell r="D3438" t="str">
            <v>Khiếu nại về dịch vụ FTTH</v>
          </cell>
          <cell r="W3438" t="str">
            <v>Đã đóng</v>
          </cell>
          <cell r="AJ3438" t="str">
            <v>Phú Thọ</v>
          </cell>
          <cell r="BX3438" t="str">
            <v>AON</v>
          </cell>
        </row>
        <row r="3439">
          <cell r="A3439" t="str">
            <v>OP</v>
          </cell>
          <cell r="B3439" t="str">
            <v>Quá 24h</v>
          </cell>
          <cell r="D3439" t="str">
            <v>Khiếu nại về dịch vụ FTTH</v>
          </cell>
          <cell r="W3439" t="str">
            <v>Đang xử lý</v>
          </cell>
          <cell r="AJ3439" t="str">
            <v>TP HCM</v>
          </cell>
          <cell r="BX3439" t="str">
            <v>AON</v>
          </cell>
        </row>
        <row r="3440">
          <cell r="A3440" t="str">
            <v>OP</v>
          </cell>
          <cell r="B3440" t="str">
            <v>Quá 24h</v>
          </cell>
          <cell r="D3440" t="str">
            <v>Khiếu nại về dịch vụ FTTH</v>
          </cell>
          <cell r="W3440" t="str">
            <v>Đang xử lý</v>
          </cell>
          <cell r="AJ3440" t="str">
            <v>TP HCM</v>
          </cell>
          <cell r="BX3440" t="str">
            <v>AON</v>
          </cell>
        </row>
        <row r="3441">
          <cell r="A3441" t="str">
            <v>OP</v>
          </cell>
          <cell r="B3441" t="str">
            <v>Quá 24h</v>
          </cell>
          <cell r="D3441" t="str">
            <v>Khiếu nại về dịch vụ FTTH</v>
          </cell>
          <cell r="W3441" t="str">
            <v>Đang xử lý</v>
          </cell>
          <cell r="AJ3441" t="str">
            <v xml:space="preserve">Đà Nẵng </v>
          </cell>
          <cell r="BX3441" t="str">
            <v>AON</v>
          </cell>
        </row>
        <row r="3442">
          <cell r="A3442" t="str">
            <v>OP</v>
          </cell>
          <cell r="B3442" t="str">
            <v>Quá 24h</v>
          </cell>
          <cell r="D3442" t="str">
            <v>Khiếu nại về dịch vụ NextTV</v>
          </cell>
          <cell r="W3442" t="str">
            <v>Đã đóng</v>
          </cell>
          <cell r="AJ3442" t="str">
            <v>Hà Nội 1</v>
          </cell>
          <cell r="BX3442" t="str">
            <v>AON</v>
          </cell>
        </row>
        <row r="3443">
          <cell r="A3443" t="str">
            <v>OP</v>
          </cell>
          <cell r="B3443" t="str">
            <v>Quá 24h</v>
          </cell>
          <cell r="D3443" t="str">
            <v>Khiếu nại về dịch vụ FTTH</v>
          </cell>
          <cell r="W3443" t="str">
            <v>Đang xử lý</v>
          </cell>
          <cell r="AJ3443" t="str">
            <v>TP HCM</v>
          </cell>
          <cell r="BX3443" t="str">
            <v>AON</v>
          </cell>
        </row>
        <row r="3444">
          <cell r="A3444" t="str">
            <v>OP</v>
          </cell>
          <cell r="B3444" t="str">
            <v>Quá 24h</v>
          </cell>
          <cell r="D3444" t="str">
            <v>Khiếu nại về dịch vụ FTTH</v>
          </cell>
          <cell r="W3444" t="str">
            <v>Đã đóng</v>
          </cell>
          <cell r="AJ3444" t="str">
            <v>TP HCM</v>
          </cell>
          <cell r="BX3444" t="str">
            <v>AON</v>
          </cell>
        </row>
        <row r="3445">
          <cell r="A3445" t="str">
            <v>OP</v>
          </cell>
          <cell r="B3445" t="str">
            <v>Quá 24h</v>
          </cell>
          <cell r="D3445" t="str">
            <v>Khiếu nại về dịch vụ FTTH</v>
          </cell>
          <cell r="W3445" t="str">
            <v>Đã đóng</v>
          </cell>
          <cell r="AJ3445" t="str">
            <v>TP HCM</v>
          </cell>
          <cell r="BX3445" t="str">
            <v>AON</v>
          </cell>
        </row>
        <row r="3446">
          <cell r="A3446" t="str">
            <v>OP</v>
          </cell>
          <cell r="B3446" t="str">
            <v>Quá 24h</v>
          </cell>
          <cell r="D3446" t="str">
            <v>Khiếu nại về dịch vụ FTTH</v>
          </cell>
          <cell r="W3446" t="str">
            <v>Đang xử lý</v>
          </cell>
          <cell r="AJ3446" t="str">
            <v>Bình Thuận</v>
          </cell>
          <cell r="BX3446" t="str">
            <v>AON</v>
          </cell>
        </row>
        <row r="3447">
          <cell r="A3447" t="str">
            <v>OP</v>
          </cell>
          <cell r="B3447" t="str">
            <v>Quá 24h</v>
          </cell>
          <cell r="D3447" t="str">
            <v>Khiếu nại về dịch vụ FTTH</v>
          </cell>
          <cell r="W3447" t="str">
            <v>Đã đóng</v>
          </cell>
          <cell r="AJ3447" t="str">
            <v>Bình Thuận</v>
          </cell>
          <cell r="BX3447" t="str">
            <v>AON</v>
          </cell>
        </row>
        <row r="3448">
          <cell r="A3448" t="str">
            <v>OP</v>
          </cell>
          <cell r="B3448" t="str">
            <v>Quá 24h</v>
          </cell>
          <cell r="D3448" t="str">
            <v>Khiếu nại về dịch vụ FTTH</v>
          </cell>
          <cell r="W3448" t="str">
            <v>Đã đóng</v>
          </cell>
          <cell r="AJ3448" t="str">
            <v>Lâm Đồng</v>
          </cell>
          <cell r="BX3448" t="str">
            <v>AON</v>
          </cell>
        </row>
        <row r="3449">
          <cell r="A3449" t="str">
            <v>OP</v>
          </cell>
          <cell r="B3449" t="str">
            <v>Quá 24h</v>
          </cell>
          <cell r="D3449" t="str">
            <v>Khiếu nại về dịch vụ FTTH</v>
          </cell>
          <cell r="W3449" t="str">
            <v>Đang xử lý</v>
          </cell>
          <cell r="AJ3449" t="str">
            <v xml:space="preserve">Đắc Lắk </v>
          </cell>
          <cell r="BX3449" t="str">
            <v>AON</v>
          </cell>
        </row>
        <row r="3450">
          <cell r="A3450" t="str">
            <v>OP</v>
          </cell>
          <cell r="B3450" t="str">
            <v>Quá 24h</v>
          </cell>
          <cell r="D3450" t="str">
            <v>Khiếu nại về dịch vụ FTTH</v>
          </cell>
          <cell r="W3450" t="str">
            <v>Đã đóng</v>
          </cell>
          <cell r="AJ3450" t="str">
            <v>Bình Dương</v>
          </cell>
          <cell r="BX3450" t="str">
            <v>AON</v>
          </cell>
        </row>
        <row r="3451">
          <cell r="A3451" t="str">
            <v>OP</v>
          </cell>
          <cell r="B3451" t="str">
            <v>Quá 24h</v>
          </cell>
          <cell r="D3451" t="str">
            <v>Khiếu nại về dịch vụ FTTH</v>
          </cell>
          <cell r="W3451" t="str">
            <v>Đã đóng</v>
          </cell>
          <cell r="AJ3451" t="str">
            <v>Cần Thơ</v>
          </cell>
          <cell r="BX3451" t="str">
            <v>AON</v>
          </cell>
        </row>
        <row r="3452">
          <cell r="A3452" t="str">
            <v>OP</v>
          </cell>
          <cell r="B3452" t="str">
            <v>Quá 24h</v>
          </cell>
          <cell r="D3452" t="str">
            <v>Khiếu nại về dịch vụ FTTH</v>
          </cell>
          <cell r="W3452" t="str">
            <v>Đang xử lý</v>
          </cell>
          <cell r="AJ3452" t="str">
            <v>Phú Yên</v>
          </cell>
          <cell r="BX3452" t="str">
            <v>AON</v>
          </cell>
        </row>
        <row r="3453">
          <cell r="A3453" t="str">
            <v>OP</v>
          </cell>
          <cell r="B3453" t="str">
            <v>Quá 24h</v>
          </cell>
          <cell r="D3453" t="str">
            <v>Khiếu nại về dịch vụ FTTH</v>
          </cell>
          <cell r="W3453" t="str">
            <v>Đã đóng</v>
          </cell>
          <cell r="AJ3453" t="str">
            <v>Bình Thuận</v>
          </cell>
          <cell r="BX3453" t="str">
            <v>AON</v>
          </cell>
        </row>
        <row r="3454">
          <cell r="A3454" t="str">
            <v>OP</v>
          </cell>
          <cell r="B3454" t="str">
            <v>Quá 24h</v>
          </cell>
          <cell r="D3454" t="str">
            <v>Khiếu nại về dịch vụ FTTH</v>
          </cell>
          <cell r="W3454" t="str">
            <v>Đã đóng</v>
          </cell>
          <cell r="AJ3454" t="str">
            <v>An Giang</v>
          </cell>
          <cell r="BX3454" t="str">
            <v>AON</v>
          </cell>
        </row>
        <row r="3455">
          <cell r="A3455" t="str">
            <v>OP</v>
          </cell>
          <cell r="B3455" t="str">
            <v>Quá 24h</v>
          </cell>
          <cell r="D3455" t="str">
            <v>Khiếu nại về dịch vụ FTTH</v>
          </cell>
          <cell r="W3455" t="str">
            <v>Đang xử lý</v>
          </cell>
          <cell r="AJ3455" t="str">
            <v>Cần Thơ</v>
          </cell>
          <cell r="BX3455" t="str">
            <v>AON</v>
          </cell>
        </row>
        <row r="3456">
          <cell r="A3456" t="str">
            <v>OP</v>
          </cell>
          <cell r="B3456" t="str">
            <v>Quá 24h</v>
          </cell>
          <cell r="D3456" t="str">
            <v>Khiếu nại về dịch vụ FTTH</v>
          </cell>
          <cell r="W3456" t="str">
            <v>Đang xử lý</v>
          </cell>
          <cell r="AJ3456" t="str">
            <v>Bình Thuận</v>
          </cell>
          <cell r="BX3456" t="str">
            <v>AON</v>
          </cell>
        </row>
        <row r="3457">
          <cell r="A3457" t="str">
            <v>OP</v>
          </cell>
          <cell r="B3457" t="str">
            <v>Quá 24h</v>
          </cell>
          <cell r="D3457" t="str">
            <v>Khiếu nại về dịch vụ FTTH</v>
          </cell>
          <cell r="W3457" t="str">
            <v>Đang xử lý</v>
          </cell>
          <cell r="AJ3457" t="str">
            <v>Bình Định</v>
          </cell>
          <cell r="BX3457" t="str">
            <v>AON</v>
          </cell>
        </row>
        <row r="3458">
          <cell r="A3458" t="str">
            <v>OP</v>
          </cell>
          <cell r="B3458" t="str">
            <v>Quá 24h</v>
          </cell>
          <cell r="D3458" t="str">
            <v>Khiếu nại về dịch vụ FTTH</v>
          </cell>
          <cell r="W3458" t="str">
            <v>Đã đóng</v>
          </cell>
          <cell r="AJ3458" t="str">
            <v>Bình Thuận</v>
          </cell>
          <cell r="BX3458" t="str">
            <v>AON</v>
          </cell>
        </row>
        <row r="3459">
          <cell r="A3459" t="str">
            <v>OP</v>
          </cell>
          <cell r="B3459" t="str">
            <v>Quá 24h</v>
          </cell>
          <cell r="D3459" t="str">
            <v>Khiếu nại về dịch vụ FTTH</v>
          </cell>
          <cell r="W3459" t="str">
            <v>Đã đóng</v>
          </cell>
          <cell r="AJ3459" t="str">
            <v>An Giang</v>
          </cell>
          <cell r="BX3459" t="str">
            <v>AON</v>
          </cell>
        </row>
        <row r="3460">
          <cell r="A3460" t="str">
            <v>OP</v>
          </cell>
          <cell r="B3460" t="str">
            <v>Quá 24h</v>
          </cell>
          <cell r="D3460" t="str">
            <v>Khiếu nại về dịch vụ FTTH</v>
          </cell>
          <cell r="W3460" t="str">
            <v>Đang xử lý</v>
          </cell>
          <cell r="AJ3460" t="str">
            <v>TP HCM</v>
          </cell>
          <cell r="BX3460" t="str">
            <v>AON</v>
          </cell>
        </row>
        <row r="3461">
          <cell r="A3461" t="str">
            <v>OP</v>
          </cell>
          <cell r="B3461" t="str">
            <v>Quá 24h</v>
          </cell>
          <cell r="D3461" t="str">
            <v>Khiếu nại về dịch vụ FTTH</v>
          </cell>
          <cell r="W3461" t="str">
            <v>Đã đóng</v>
          </cell>
          <cell r="AJ3461" t="str">
            <v>Cần Thơ</v>
          </cell>
          <cell r="BX3461" t="str">
            <v>AON</v>
          </cell>
        </row>
        <row r="3462">
          <cell r="A3462" t="str">
            <v>OP</v>
          </cell>
          <cell r="B3462" t="str">
            <v>Quá 24h</v>
          </cell>
          <cell r="D3462" t="str">
            <v>Khiếu nại về dịch vụ FTTH</v>
          </cell>
          <cell r="W3462" t="str">
            <v>Đã đóng</v>
          </cell>
          <cell r="AJ3462" t="str">
            <v>Thừa Thiên Huế</v>
          </cell>
          <cell r="BX3462" t="str">
            <v>AON</v>
          </cell>
        </row>
        <row r="3463">
          <cell r="A3463" t="str">
            <v>OP</v>
          </cell>
          <cell r="B3463" t="str">
            <v>Quá 24h</v>
          </cell>
          <cell r="D3463" t="str">
            <v>Khiếu nại về dịch vụ FTTH</v>
          </cell>
          <cell r="W3463" t="str">
            <v>Đang xử lý</v>
          </cell>
          <cell r="AJ3463" t="str">
            <v xml:space="preserve">Đà Nẵng </v>
          </cell>
          <cell r="BX3463" t="str">
            <v>AON</v>
          </cell>
        </row>
        <row r="3464">
          <cell r="A3464" t="str">
            <v>OP</v>
          </cell>
          <cell r="B3464" t="str">
            <v>Quá 24h</v>
          </cell>
          <cell r="D3464" t="str">
            <v>Khiếu nại về dịch vụ FTTH</v>
          </cell>
          <cell r="W3464" t="str">
            <v>Đã đóng</v>
          </cell>
          <cell r="AJ3464" t="str">
            <v>TP HCM</v>
          </cell>
          <cell r="BX3464" t="str">
            <v>AON</v>
          </cell>
        </row>
        <row r="3465">
          <cell r="A3465" t="str">
            <v>OP</v>
          </cell>
          <cell r="B3465" t="str">
            <v>Quá 24h</v>
          </cell>
          <cell r="D3465" t="str">
            <v>Khiếu nại về dịch vụ FTTH</v>
          </cell>
          <cell r="W3465" t="str">
            <v>Đã đóng</v>
          </cell>
          <cell r="AJ3465" t="str">
            <v>Đắc Nông</v>
          </cell>
          <cell r="BX3465" t="str">
            <v>AON</v>
          </cell>
        </row>
        <row r="3466">
          <cell r="A3466" t="str">
            <v>OP</v>
          </cell>
          <cell r="B3466" t="str">
            <v>Quá 24h</v>
          </cell>
          <cell r="D3466" t="str">
            <v>Khiếu nại về dịch vụ FTTH</v>
          </cell>
          <cell r="W3466" t="str">
            <v>Đang xử lý</v>
          </cell>
          <cell r="AJ3466" t="str">
            <v>Bình Thuận</v>
          </cell>
          <cell r="BX3466" t="str">
            <v>AON</v>
          </cell>
        </row>
        <row r="3467">
          <cell r="A3467" t="str">
            <v>OP</v>
          </cell>
          <cell r="B3467" t="str">
            <v>Quá 24h</v>
          </cell>
          <cell r="D3467" t="str">
            <v>Khiếu nại về dịch vụ FTTH</v>
          </cell>
          <cell r="W3467" t="str">
            <v>Đã đóng</v>
          </cell>
          <cell r="AJ3467" t="str">
            <v>Long An</v>
          </cell>
          <cell r="BX3467" t="str">
            <v>AON</v>
          </cell>
        </row>
        <row r="3468">
          <cell r="A3468" t="str">
            <v>OP</v>
          </cell>
          <cell r="B3468" t="str">
            <v>Quá 24h</v>
          </cell>
          <cell r="D3468" t="str">
            <v>Khiếu nại về dịch vụ FTTH</v>
          </cell>
          <cell r="W3468" t="str">
            <v>Đã đóng</v>
          </cell>
          <cell r="AJ3468" t="str">
            <v>Thừa Thiên Huế</v>
          </cell>
          <cell r="BX3468" t="str">
            <v>AON</v>
          </cell>
        </row>
        <row r="3469">
          <cell r="A3469" t="str">
            <v>OP</v>
          </cell>
          <cell r="B3469" t="str">
            <v>Quá 24h</v>
          </cell>
          <cell r="D3469" t="str">
            <v>Khiếu nại về dịch vụ FTTH</v>
          </cell>
          <cell r="W3469" t="str">
            <v>Đã đóng</v>
          </cell>
          <cell r="AJ3469" t="str">
            <v>TP HCM</v>
          </cell>
          <cell r="BX3469" t="str">
            <v>AON</v>
          </cell>
        </row>
        <row r="3470">
          <cell r="A3470" t="str">
            <v>OP</v>
          </cell>
          <cell r="B3470" t="str">
            <v>Quá 24h</v>
          </cell>
          <cell r="D3470" t="str">
            <v>Khiếu nại về dịch vụ FTTH</v>
          </cell>
          <cell r="W3470" t="str">
            <v>Đang xử lý</v>
          </cell>
          <cell r="AJ3470" t="str">
            <v>Quảng Trị</v>
          </cell>
          <cell r="BX3470" t="str">
            <v>AON</v>
          </cell>
        </row>
        <row r="3471">
          <cell r="A3471" t="str">
            <v>OP</v>
          </cell>
          <cell r="B3471" t="str">
            <v>Quá 24h</v>
          </cell>
          <cell r="D3471" t="str">
            <v>Khiếu nại về dịch vụ NextTV</v>
          </cell>
          <cell r="W3471" t="str">
            <v>Đang xử lý</v>
          </cell>
          <cell r="AJ3471" t="str">
            <v>TP HCM</v>
          </cell>
          <cell r="BX3471" t="str">
            <v>AON</v>
          </cell>
        </row>
        <row r="3472">
          <cell r="A3472" t="str">
            <v>OP</v>
          </cell>
          <cell r="B3472" t="str">
            <v>Quá 24h</v>
          </cell>
          <cell r="D3472" t="str">
            <v>Khiếu nại về dịch vụ FTTH</v>
          </cell>
          <cell r="W3472" t="str">
            <v>Đang xử lý</v>
          </cell>
          <cell r="AJ3472" t="str">
            <v>Bình Định</v>
          </cell>
          <cell r="BX3472" t="str">
            <v>AON</v>
          </cell>
        </row>
        <row r="3473">
          <cell r="A3473" t="str">
            <v>OP</v>
          </cell>
          <cell r="B3473" t="str">
            <v>Quá 24h</v>
          </cell>
          <cell r="D3473" t="str">
            <v>Khiếu nại về dịch vụ NextTV</v>
          </cell>
          <cell r="W3473" t="str">
            <v>Đã đóng</v>
          </cell>
          <cell r="AJ3473" t="str">
            <v xml:space="preserve">Đắc Lắk </v>
          </cell>
          <cell r="BX3473" t="str">
            <v>AON</v>
          </cell>
        </row>
        <row r="3474">
          <cell r="A3474" t="str">
            <v>OP</v>
          </cell>
          <cell r="B3474" t="str">
            <v>Quá 24h</v>
          </cell>
          <cell r="D3474" t="str">
            <v>Khiếu nại về dịch vụ FTTH</v>
          </cell>
          <cell r="W3474" t="str">
            <v>Đã đóng</v>
          </cell>
          <cell r="AJ3474" t="str">
            <v>TP HCM</v>
          </cell>
          <cell r="BX3474" t="str">
            <v>AON</v>
          </cell>
        </row>
        <row r="3475">
          <cell r="A3475" t="str">
            <v>OP</v>
          </cell>
          <cell r="B3475" t="str">
            <v>Quá 24h</v>
          </cell>
          <cell r="D3475" t="str">
            <v>Khiếu nại về dịch vụ FTTH</v>
          </cell>
          <cell r="W3475" t="str">
            <v>Đã đóng</v>
          </cell>
          <cell r="AJ3475" t="str">
            <v>TP HCM</v>
          </cell>
          <cell r="BX3475" t="str">
            <v>GPON</v>
          </cell>
        </row>
        <row r="3476">
          <cell r="A3476" t="str">
            <v>OP</v>
          </cell>
          <cell r="B3476" t="str">
            <v>Quá 24h</v>
          </cell>
          <cell r="D3476" t="str">
            <v>Khiếu nại về dịch vụ FTTH</v>
          </cell>
          <cell r="W3476" t="str">
            <v>Đang xử lý</v>
          </cell>
          <cell r="AJ3476" t="str">
            <v>Quảng Ngãi</v>
          </cell>
          <cell r="BX3476" t="str">
            <v>AON</v>
          </cell>
        </row>
        <row r="3477">
          <cell r="A3477" t="str">
            <v>OP</v>
          </cell>
          <cell r="B3477" t="str">
            <v>Quá 24h</v>
          </cell>
          <cell r="D3477" t="str">
            <v>Khiếu nại về dịch vụ FTTH</v>
          </cell>
          <cell r="W3477" t="str">
            <v>Đang xử lý</v>
          </cell>
          <cell r="AJ3477" t="str">
            <v>Bình Định</v>
          </cell>
          <cell r="BX3477" t="str">
            <v>AON</v>
          </cell>
        </row>
        <row r="3478">
          <cell r="A3478" t="str">
            <v>OP</v>
          </cell>
          <cell r="B3478" t="str">
            <v>Quá 24h</v>
          </cell>
          <cell r="D3478" t="str">
            <v>Khiếu nại về dịch vụ FTTH</v>
          </cell>
          <cell r="W3478" t="str">
            <v>Đang xử lý</v>
          </cell>
          <cell r="AJ3478" t="str">
            <v>TP HCM</v>
          </cell>
          <cell r="BX3478" t="str">
            <v>AON</v>
          </cell>
        </row>
        <row r="3479">
          <cell r="A3479" t="str">
            <v>OP</v>
          </cell>
          <cell r="B3479" t="str">
            <v>Quá 24h</v>
          </cell>
          <cell r="D3479" t="str">
            <v>Khiếu nại về dịch vụ FTTH</v>
          </cell>
          <cell r="W3479" t="str">
            <v>Đã đóng</v>
          </cell>
          <cell r="AJ3479" t="str">
            <v>Bình Dương</v>
          </cell>
          <cell r="BX3479" t="str">
            <v>AON</v>
          </cell>
        </row>
        <row r="3480">
          <cell r="A3480" t="str">
            <v>OP</v>
          </cell>
          <cell r="B3480" t="str">
            <v>Quá 24h</v>
          </cell>
          <cell r="D3480" t="str">
            <v>Khiếu nại về dịch vụ FTTH</v>
          </cell>
          <cell r="W3480" t="str">
            <v>Đã đóng</v>
          </cell>
          <cell r="AJ3480" t="str">
            <v xml:space="preserve">Đắc Lắk </v>
          </cell>
          <cell r="BX3480" t="str">
            <v>AON</v>
          </cell>
        </row>
        <row r="3481">
          <cell r="A3481" t="str">
            <v>OP</v>
          </cell>
          <cell r="B3481" t="str">
            <v>Quá 24h</v>
          </cell>
          <cell r="D3481" t="str">
            <v>Khiếu nại về dịch vụ FTTH</v>
          </cell>
          <cell r="W3481" t="str">
            <v>Đã đóng</v>
          </cell>
          <cell r="AJ3481" t="str">
            <v xml:space="preserve">Đà Nẵng </v>
          </cell>
          <cell r="BX3481" t="str">
            <v>AON</v>
          </cell>
        </row>
        <row r="3482">
          <cell r="A3482" t="str">
            <v>OP</v>
          </cell>
          <cell r="B3482" t="str">
            <v>Quá 24h</v>
          </cell>
          <cell r="D3482" t="str">
            <v>Khiếu nại về dịch vụ FTTH</v>
          </cell>
          <cell r="W3482" t="str">
            <v>Đã đóng</v>
          </cell>
          <cell r="AJ3482" t="str">
            <v>Bình Dương</v>
          </cell>
          <cell r="BX3482" t="str">
            <v>AON</v>
          </cell>
        </row>
        <row r="3483">
          <cell r="A3483" t="str">
            <v>OP</v>
          </cell>
          <cell r="B3483" t="str">
            <v>Quá 24h</v>
          </cell>
          <cell r="D3483" t="str">
            <v>Khiếu nại về dịch vụ NextTV</v>
          </cell>
          <cell r="W3483" t="str">
            <v>Đang xử lý</v>
          </cell>
          <cell r="AJ3483" t="str">
            <v>Cà Mau</v>
          </cell>
          <cell r="BX3483" t="str">
            <v>AON</v>
          </cell>
        </row>
        <row r="3484">
          <cell r="A3484" t="str">
            <v>OP</v>
          </cell>
          <cell r="B3484" t="str">
            <v>Quá 24h</v>
          </cell>
          <cell r="D3484" t="str">
            <v>Khiếu nại về dịch vụ NextTV</v>
          </cell>
          <cell r="W3484" t="str">
            <v>Đã đóng</v>
          </cell>
          <cell r="AJ3484" t="str">
            <v>Bình Dương</v>
          </cell>
          <cell r="BX3484" t="str">
            <v>AON</v>
          </cell>
        </row>
        <row r="3485">
          <cell r="A3485" t="str">
            <v>OP</v>
          </cell>
          <cell r="B3485" t="str">
            <v>Quá 24h</v>
          </cell>
          <cell r="D3485" t="str">
            <v>Khiếu nại về dịch vụ FTTH</v>
          </cell>
          <cell r="W3485" t="str">
            <v>Đang xử lý</v>
          </cell>
          <cell r="AJ3485" t="str">
            <v>TP HCM</v>
          </cell>
          <cell r="BX3485" t="str">
            <v>AON</v>
          </cell>
        </row>
        <row r="3486">
          <cell r="A3486" t="str">
            <v>OP</v>
          </cell>
          <cell r="B3486" t="str">
            <v>Quá 24h</v>
          </cell>
          <cell r="D3486" t="str">
            <v>Khiếu nại về dịch vụ FTTH</v>
          </cell>
          <cell r="W3486" t="str">
            <v>Đã đóng</v>
          </cell>
          <cell r="AJ3486" t="str">
            <v>TP HCM</v>
          </cell>
          <cell r="BX3486" t="str">
            <v>GPON</v>
          </cell>
        </row>
        <row r="3487">
          <cell r="A3487" t="str">
            <v>OP</v>
          </cell>
          <cell r="B3487" t="str">
            <v>Quá 24h</v>
          </cell>
          <cell r="D3487" t="str">
            <v>Khiếu nại về dịch vụ FTTH</v>
          </cell>
          <cell r="W3487" t="str">
            <v>Đang xử lý</v>
          </cell>
          <cell r="AJ3487" t="str">
            <v>TP HCM</v>
          </cell>
          <cell r="BX3487" t="str">
            <v>GPON</v>
          </cell>
        </row>
        <row r="3488">
          <cell r="A3488" t="str">
            <v>OP</v>
          </cell>
          <cell r="B3488" t="str">
            <v>Quá 24h</v>
          </cell>
          <cell r="D3488" t="str">
            <v>Khiếu nại về dịch vụ FTTH</v>
          </cell>
          <cell r="W3488" t="str">
            <v>Đã đóng</v>
          </cell>
          <cell r="AJ3488" t="str">
            <v>Bình Dương</v>
          </cell>
          <cell r="BX3488" t="str">
            <v>AON</v>
          </cell>
        </row>
        <row r="3489">
          <cell r="A3489" t="str">
            <v>OP</v>
          </cell>
          <cell r="B3489" t="str">
            <v>Quá 24h</v>
          </cell>
          <cell r="D3489" t="str">
            <v>Khiếu nại về dịch vụ FTTH</v>
          </cell>
          <cell r="W3489" t="str">
            <v>Đã đóng</v>
          </cell>
          <cell r="AJ3489" t="str">
            <v>TP HCM</v>
          </cell>
          <cell r="BX3489" t="str">
            <v>AON</v>
          </cell>
        </row>
        <row r="3490">
          <cell r="A3490" t="str">
            <v>OP</v>
          </cell>
          <cell r="B3490" t="str">
            <v>Quá 24h</v>
          </cell>
          <cell r="D3490" t="str">
            <v>Khiếu nại về dịch vụ FTTH</v>
          </cell>
          <cell r="W3490" t="str">
            <v>Đã đóng</v>
          </cell>
          <cell r="AJ3490" t="str">
            <v>TP HCM</v>
          </cell>
          <cell r="BX3490" t="str">
            <v>AON</v>
          </cell>
        </row>
        <row r="3491">
          <cell r="A3491" t="str">
            <v>OP</v>
          </cell>
          <cell r="B3491" t="str">
            <v>Quá 24h</v>
          </cell>
          <cell r="D3491" t="str">
            <v>Khiếu nại về dịch vụ FTTH</v>
          </cell>
          <cell r="W3491" t="str">
            <v>Đã đóng</v>
          </cell>
          <cell r="AJ3491" t="str">
            <v>Thừa Thiên Huế</v>
          </cell>
          <cell r="BX3491" t="str">
            <v>AON</v>
          </cell>
        </row>
        <row r="3492">
          <cell r="A3492" t="str">
            <v>OP</v>
          </cell>
          <cell r="B3492" t="str">
            <v>Quá 24h</v>
          </cell>
          <cell r="D3492" t="str">
            <v>Khiếu nại về dịch vụ NextTV</v>
          </cell>
          <cell r="W3492" t="str">
            <v>Đang xử lý</v>
          </cell>
          <cell r="AJ3492" t="str">
            <v>TP HCM</v>
          </cell>
          <cell r="BX3492" t="str">
            <v>AON</v>
          </cell>
        </row>
        <row r="3493">
          <cell r="A3493" t="str">
            <v>OP</v>
          </cell>
          <cell r="B3493" t="str">
            <v>Quá 24h</v>
          </cell>
          <cell r="D3493" t="str">
            <v>Khiếu nại về dịch vụ FTTH</v>
          </cell>
          <cell r="W3493" t="str">
            <v>Đã đóng</v>
          </cell>
          <cell r="AJ3493" t="str">
            <v>An Giang</v>
          </cell>
          <cell r="BX3493" t="str">
            <v>AON</v>
          </cell>
        </row>
        <row r="3494">
          <cell r="A3494" t="str">
            <v>OP</v>
          </cell>
          <cell r="B3494" t="str">
            <v>Quá 24h</v>
          </cell>
          <cell r="D3494" t="str">
            <v>Khiếu nại về dịch vụ FTTH</v>
          </cell>
          <cell r="W3494" t="str">
            <v>Đã đóng</v>
          </cell>
          <cell r="AJ3494" t="str">
            <v>Lâm Đồng</v>
          </cell>
          <cell r="BX3494" t="str">
            <v>AON</v>
          </cell>
        </row>
        <row r="3495">
          <cell r="A3495" t="str">
            <v>OP</v>
          </cell>
          <cell r="B3495" t="str">
            <v>Quá 24h</v>
          </cell>
          <cell r="D3495" t="str">
            <v>Khiếu nại về dịch vụ FTTH</v>
          </cell>
          <cell r="W3495" t="str">
            <v>Đã đóng</v>
          </cell>
          <cell r="AJ3495" t="str">
            <v>An Giang</v>
          </cell>
          <cell r="BX3495" t="str">
            <v>AON</v>
          </cell>
        </row>
        <row r="3496">
          <cell r="A3496" t="str">
            <v>OP</v>
          </cell>
          <cell r="B3496" t="str">
            <v>Quá 24h</v>
          </cell>
          <cell r="D3496" t="str">
            <v>Khiếu nại về dịch vụ FTTH</v>
          </cell>
          <cell r="W3496" t="str">
            <v>Đã đóng</v>
          </cell>
          <cell r="AJ3496" t="str">
            <v>TP HCM</v>
          </cell>
          <cell r="BX3496" t="str">
            <v>AON</v>
          </cell>
        </row>
        <row r="3497">
          <cell r="A3497" t="str">
            <v>OP</v>
          </cell>
          <cell r="B3497" t="str">
            <v>Quá 24h</v>
          </cell>
          <cell r="D3497" t="str">
            <v>Khiếu nại về dịch vụ FTTH</v>
          </cell>
          <cell r="W3497" t="str">
            <v>Đang xử lý</v>
          </cell>
          <cell r="AJ3497" t="str">
            <v xml:space="preserve">Đà Nẵng </v>
          </cell>
          <cell r="BX3497" t="str">
            <v>AON</v>
          </cell>
        </row>
        <row r="3498">
          <cell r="A3498" t="str">
            <v>OP</v>
          </cell>
          <cell r="B3498" t="str">
            <v>Quá 24h</v>
          </cell>
          <cell r="D3498" t="str">
            <v>Khiếu nại về dịch vụ FTTH</v>
          </cell>
          <cell r="W3498" t="str">
            <v>Đang xử lý</v>
          </cell>
          <cell r="AJ3498" t="str">
            <v>Bình Thuận</v>
          </cell>
          <cell r="BX3498" t="str">
            <v>AON</v>
          </cell>
        </row>
        <row r="3499">
          <cell r="A3499" t="str">
            <v>OP</v>
          </cell>
          <cell r="B3499" t="str">
            <v>Quá 24h</v>
          </cell>
          <cell r="D3499" t="str">
            <v>Khiếu nại về dịch vụ NextTV</v>
          </cell>
          <cell r="W3499" t="str">
            <v>Đã đóng</v>
          </cell>
          <cell r="AJ3499" t="str">
            <v>TP HCM</v>
          </cell>
          <cell r="BX3499" t="str">
            <v>AON</v>
          </cell>
        </row>
        <row r="3500">
          <cell r="A3500" t="str">
            <v>OP</v>
          </cell>
          <cell r="B3500" t="str">
            <v>Quá 24h</v>
          </cell>
          <cell r="D3500" t="str">
            <v>Khiếu nại về dịch vụ FTTH</v>
          </cell>
          <cell r="W3500" t="str">
            <v>Đã đóng</v>
          </cell>
          <cell r="AJ3500" t="str">
            <v xml:space="preserve">Đắc Lắk </v>
          </cell>
          <cell r="BX3500" t="str">
            <v>AON</v>
          </cell>
        </row>
        <row r="3501">
          <cell r="A3501" t="str">
            <v>OP</v>
          </cell>
          <cell r="B3501" t="str">
            <v>Quá 24h</v>
          </cell>
          <cell r="D3501" t="str">
            <v>Khiếu nại về dịch vụ FTTH</v>
          </cell>
          <cell r="W3501" t="str">
            <v>Đã đóng</v>
          </cell>
          <cell r="AJ3501" t="str">
            <v>TP HCM</v>
          </cell>
          <cell r="BX3501" t="str">
            <v>AON</v>
          </cell>
        </row>
        <row r="3502">
          <cell r="A3502" t="str">
            <v>OP</v>
          </cell>
          <cell r="B3502" t="str">
            <v>Quá 24h</v>
          </cell>
          <cell r="D3502" t="str">
            <v>Khiếu nại về dịch vụ FTTH</v>
          </cell>
          <cell r="W3502" t="str">
            <v>Đang xử lý</v>
          </cell>
          <cell r="AJ3502" t="str">
            <v>Bình Dương</v>
          </cell>
          <cell r="BX3502" t="str">
            <v>AON</v>
          </cell>
        </row>
        <row r="3503">
          <cell r="A3503" t="str">
            <v>OP</v>
          </cell>
          <cell r="B3503" t="str">
            <v>Quá 24h</v>
          </cell>
          <cell r="D3503" t="str">
            <v>Khiếu nại về dịch vụ FTTH</v>
          </cell>
          <cell r="W3503" t="str">
            <v>Đã đóng</v>
          </cell>
          <cell r="AJ3503" t="str">
            <v>Kiên Giang</v>
          </cell>
          <cell r="BX3503" t="str">
            <v>AON</v>
          </cell>
        </row>
        <row r="3504">
          <cell r="A3504" t="str">
            <v>OP</v>
          </cell>
          <cell r="B3504" t="str">
            <v>Quá 24h</v>
          </cell>
          <cell r="D3504" t="str">
            <v>Khiếu nại về dịch vụ FTTH</v>
          </cell>
          <cell r="W3504" t="str">
            <v>Đã đóng</v>
          </cell>
          <cell r="AJ3504" t="str">
            <v>An Giang</v>
          </cell>
          <cell r="BX3504" t="str">
            <v>AON</v>
          </cell>
        </row>
        <row r="3505">
          <cell r="A3505" t="str">
            <v>OP</v>
          </cell>
          <cell r="B3505" t="str">
            <v>Quá 24h</v>
          </cell>
          <cell r="D3505" t="str">
            <v>Khiếu nại về dịch vụ FTTH</v>
          </cell>
          <cell r="W3505" t="str">
            <v>Đã đóng</v>
          </cell>
          <cell r="AJ3505" t="str">
            <v>Thừa Thiên Huế</v>
          </cell>
          <cell r="BX3505" t="str">
            <v>AON</v>
          </cell>
        </row>
        <row r="3506">
          <cell r="A3506" t="str">
            <v>OP</v>
          </cell>
          <cell r="B3506" t="str">
            <v>Quá 24h</v>
          </cell>
          <cell r="D3506" t="str">
            <v>Khiếu nại về dịch vụ FTTH</v>
          </cell>
          <cell r="W3506" t="str">
            <v>Đang xử lý</v>
          </cell>
          <cell r="AJ3506" t="str">
            <v>Bình Dương</v>
          </cell>
          <cell r="BX3506" t="str">
            <v>AON</v>
          </cell>
        </row>
        <row r="3507">
          <cell r="A3507" t="str">
            <v>OP</v>
          </cell>
          <cell r="B3507" t="str">
            <v>Quá 24h</v>
          </cell>
          <cell r="D3507" t="str">
            <v>Khiếu nại về dịch vụ FTTH</v>
          </cell>
          <cell r="W3507" t="str">
            <v>Đã đóng</v>
          </cell>
          <cell r="AJ3507" t="str">
            <v>TP HCM</v>
          </cell>
          <cell r="BX3507" t="str">
            <v>AON</v>
          </cell>
        </row>
        <row r="3508">
          <cell r="A3508" t="str">
            <v>OP</v>
          </cell>
          <cell r="B3508" t="str">
            <v>Quá 24h</v>
          </cell>
          <cell r="D3508" t="str">
            <v>Khiếu nại về dịch vụ FTTH</v>
          </cell>
          <cell r="W3508" t="str">
            <v>Đang xử lý</v>
          </cell>
          <cell r="AJ3508" t="str">
            <v>Gia Lai</v>
          </cell>
          <cell r="BX3508" t="str">
            <v>AON</v>
          </cell>
        </row>
        <row r="3509">
          <cell r="A3509" t="str">
            <v>OP</v>
          </cell>
          <cell r="B3509" t="str">
            <v>Quá 24h</v>
          </cell>
          <cell r="D3509" t="str">
            <v>Khiếu nại về dịch vụ FTTH</v>
          </cell>
          <cell r="W3509" t="str">
            <v>Đã đóng</v>
          </cell>
          <cell r="AJ3509" t="str">
            <v>TP HCM</v>
          </cell>
          <cell r="BX3509" t="str">
            <v>AON</v>
          </cell>
        </row>
        <row r="3510">
          <cell r="A3510" t="str">
            <v>OP</v>
          </cell>
          <cell r="B3510" t="str">
            <v>Quá 24h</v>
          </cell>
          <cell r="D3510" t="str">
            <v>Khiếu nại về dịch vụ FTTH</v>
          </cell>
          <cell r="W3510" t="str">
            <v>Đã đóng</v>
          </cell>
          <cell r="AJ3510" t="str">
            <v>TP HCM</v>
          </cell>
          <cell r="BX3510" t="str">
            <v>AON</v>
          </cell>
        </row>
        <row r="3511">
          <cell r="A3511" t="str">
            <v>OP</v>
          </cell>
          <cell r="B3511" t="str">
            <v>Quá 24h</v>
          </cell>
          <cell r="D3511" t="str">
            <v>Khiếu nại về dịch vụ FTTH</v>
          </cell>
          <cell r="W3511" t="str">
            <v>Đã đóng</v>
          </cell>
          <cell r="AJ3511" t="str">
            <v>TP HCM</v>
          </cell>
          <cell r="BX3511" t="str">
            <v>AON</v>
          </cell>
        </row>
        <row r="3512">
          <cell r="A3512" t="str">
            <v>OP</v>
          </cell>
          <cell r="B3512" t="str">
            <v>Quá 24h</v>
          </cell>
          <cell r="D3512" t="str">
            <v>Khiếu nại về dịch vụ FTTH</v>
          </cell>
          <cell r="W3512" t="str">
            <v>Đã đóng</v>
          </cell>
          <cell r="AJ3512" t="str">
            <v>Sóc Trăng</v>
          </cell>
          <cell r="BX3512" t="str">
            <v>AON</v>
          </cell>
        </row>
        <row r="3513">
          <cell r="A3513" t="str">
            <v>OP</v>
          </cell>
          <cell r="B3513" t="str">
            <v>Quá 24h</v>
          </cell>
          <cell r="D3513" t="str">
            <v>Khiếu nại về dịch vụ FTTH</v>
          </cell>
          <cell r="W3513" t="str">
            <v>Đã đóng</v>
          </cell>
          <cell r="AJ3513" t="str">
            <v>Bình Dương</v>
          </cell>
          <cell r="BX3513" t="str">
            <v>AON</v>
          </cell>
        </row>
        <row r="3514">
          <cell r="A3514" t="str">
            <v>OP</v>
          </cell>
          <cell r="B3514" t="str">
            <v>Quá 24h</v>
          </cell>
          <cell r="D3514" t="str">
            <v>Khiếu nại về dịch vụ FTTH</v>
          </cell>
          <cell r="W3514" t="str">
            <v>Đã đóng</v>
          </cell>
          <cell r="AJ3514" t="str">
            <v>Bình Thuận</v>
          </cell>
          <cell r="BX3514" t="str">
            <v>AON</v>
          </cell>
        </row>
        <row r="3515">
          <cell r="A3515" t="str">
            <v>OP</v>
          </cell>
          <cell r="B3515" t="str">
            <v>Quá 24h</v>
          </cell>
          <cell r="D3515" t="str">
            <v>Khiếu nại về dịch vụ FTTH</v>
          </cell>
          <cell r="W3515" t="str">
            <v>Đã đóng</v>
          </cell>
          <cell r="AJ3515" t="str">
            <v>Bến Tre</v>
          </cell>
          <cell r="BX3515" t="str">
            <v>AON</v>
          </cell>
        </row>
        <row r="3516">
          <cell r="A3516" t="str">
            <v>OP</v>
          </cell>
          <cell r="B3516" t="str">
            <v>Quá 24h</v>
          </cell>
          <cell r="D3516" t="str">
            <v>Khiếu nại về dịch vụ FTTH</v>
          </cell>
          <cell r="W3516" t="str">
            <v>Đã đóng</v>
          </cell>
          <cell r="AJ3516" t="str">
            <v>TP HCM</v>
          </cell>
          <cell r="BX3516" t="str">
            <v>AON</v>
          </cell>
        </row>
        <row r="3517">
          <cell r="A3517" t="str">
            <v>OP</v>
          </cell>
          <cell r="B3517" t="str">
            <v>Quá 24h</v>
          </cell>
          <cell r="D3517" t="str">
            <v>Khiếu nại về dịch vụ FTTH</v>
          </cell>
          <cell r="W3517" t="str">
            <v>Đang xử lý</v>
          </cell>
          <cell r="AJ3517" t="str">
            <v>Bình Dương</v>
          </cell>
          <cell r="BX3517" t="str">
            <v>AON</v>
          </cell>
        </row>
        <row r="3518">
          <cell r="A3518" t="str">
            <v>OP</v>
          </cell>
          <cell r="B3518" t="str">
            <v>Quá 24h</v>
          </cell>
          <cell r="D3518" t="str">
            <v>Khiếu nại về dịch vụ FTTH</v>
          </cell>
          <cell r="W3518" t="str">
            <v>Đã đóng</v>
          </cell>
          <cell r="AJ3518" t="str">
            <v>TP HCM</v>
          </cell>
          <cell r="BX3518" t="str">
            <v>GPON</v>
          </cell>
        </row>
        <row r="3519">
          <cell r="A3519" t="str">
            <v>OP</v>
          </cell>
          <cell r="B3519" t="str">
            <v>Quá 24h</v>
          </cell>
          <cell r="D3519" t="str">
            <v>Khiếu nại về dịch vụ FTTH</v>
          </cell>
          <cell r="W3519" t="str">
            <v>Đang xử lý</v>
          </cell>
          <cell r="AJ3519" t="str">
            <v>Cần Thơ</v>
          </cell>
          <cell r="BX3519" t="str">
            <v>AON</v>
          </cell>
        </row>
        <row r="3520">
          <cell r="A3520" t="str">
            <v>OP</v>
          </cell>
          <cell r="B3520" t="str">
            <v>Quá 24h</v>
          </cell>
          <cell r="D3520" t="str">
            <v>Khiếu nại về dịch vụ FTTH</v>
          </cell>
          <cell r="W3520" t="str">
            <v>Đã đóng</v>
          </cell>
          <cell r="AJ3520" t="str">
            <v>Lâm Đồng</v>
          </cell>
          <cell r="BX3520" t="str">
            <v>AON</v>
          </cell>
        </row>
        <row r="3521">
          <cell r="A3521" t="str">
            <v>OP</v>
          </cell>
          <cell r="B3521" t="str">
            <v>Quá 24h</v>
          </cell>
          <cell r="D3521" t="str">
            <v>Khiếu nại về dịch vụ FTTH</v>
          </cell>
          <cell r="W3521" t="str">
            <v>Đã đóng</v>
          </cell>
          <cell r="AJ3521" t="str">
            <v>Ninh Thuận</v>
          </cell>
          <cell r="BX3521" t="str">
            <v>AON</v>
          </cell>
        </row>
        <row r="3522">
          <cell r="A3522" t="str">
            <v>OP</v>
          </cell>
          <cell r="B3522" t="str">
            <v>Quá 24h</v>
          </cell>
          <cell r="D3522" t="str">
            <v>Khiếu nại về dịch vụ FTTH</v>
          </cell>
          <cell r="W3522" t="str">
            <v>Đã đóng</v>
          </cell>
          <cell r="AJ3522" t="str">
            <v>Bình Thuận</v>
          </cell>
          <cell r="BX3522" t="str">
            <v>AON</v>
          </cell>
        </row>
        <row r="3523">
          <cell r="A3523" t="str">
            <v>OP</v>
          </cell>
          <cell r="B3523" t="str">
            <v>Quá 24h</v>
          </cell>
          <cell r="D3523" t="str">
            <v>Khiếu nại về dịch vụ FTTH</v>
          </cell>
          <cell r="W3523" t="str">
            <v>Đang xử lý</v>
          </cell>
          <cell r="AJ3523" t="str">
            <v>Bình Định</v>
          </cell>
          <cell r="BX3523" t="str">
            <v>AON</v>
          </cell>
        </row>
        <row r="3524">
          <cell r="A3524" t="str">
            <v>OP</v>
          </cell>
          <cell r="B3524" t="str">
            <v>Quá 24h</v>
          </cell>
          <cell r="D3524" t="str">
            <v>Khiếu nại về dịch vụ FTTH</v>
          </cell>
          <cell r="W3524" t="str">
            <v>Đang xử lý</v>
          </cell>
          <cell r="AJ3524" t="str">
            <v>Bình Định</v>
          </cell>
          <cell r="BX3524" t="str">
            <v>AON</v>
          </cell>
        </row>
        <row r="3525">
          <cell r="A3525" t="str">
            <v>OP</v>
          </cell>
          <cell r="B3525" t="str">
            <v>Quá 24h</v>
          </cell>
          <cell r="D3525" t="str">
            <v>Khiếu nại về dịch vụ FTTH</v>
          </cell>
          <cell r="W3525" t="str">
            <v>Đã đóng</v>
          </cell>
          <cell r="AJ3525" t="str">
            <v>Đắc Nông</v>
          </cell>
          <cell r="BX3525" t="str">
            <v>AON</v>
          </cell>
        </row>
        <row r="3526">
          <cell r="A3526" t="str">
            <v>OP</v>
          </cell>
          <cell r="B3526" t="str">
            <v>Quá 24h</v>
          </cell>
          <cell r="D3526" t="str">
            <v>Khiếu nại về dịch vụ FTTH</v>
          </cell>
          <cell r="W3526" t="str">
            <v>Đã đóng</v>
          </cell>
          <cell r="AJ3526" t="str">
            <v>Lâm Đồng</v>
          </cell>
          <cell r="BX3526" t="str">
            <v>AON</v>
          </cell>
        </row>
        <row r="3527">
          <cell r="A3527" t="str">
            <v>OP</v>
          </cell>
          <cell r="B3527" t="str">
            <v>Quá 24h</v>
          </cell>
          <cell r="D3527" t="str">
            <v>Khiếu nại về dịch vụ FTTH</v>
          </cell>
          <cell r="W3527" t="str">
            <v>Đã đóng</v>
          </cell>
          <cell r="AJ3527" t="str">
            <v>An Giang</v>
          </cell>
          <cell r="BX3527" t="str">
            <v>AON</v>
          </cell>
        </row>
        <row r="3528">
          <cell r="A3528" t="str">
            <v>OP</v>
          </cell>
          <cell r="B3528" t="str">
            <v>Quá 24h</v>
          </cell>
          <cell r="D3528" t="str">
            <v>Khiếu nại về dịch vụ FTTH</v>
          </cell>
          <cell r="W3528" t="str">
            <v>Đã đóng</v>
          </cell>
          <cell r="AJ3528" t="str">
            <v>Gia Lai</v>
          </cell>
          <cell r="BX3528" t="str">
            <v>AON</v>
          </cell>
        </row>
        <row r="3529">
          <cell r="A3529" t="str">
            <v>OP</v>
          </cell>
          <cell r="B3529" t="str">
            <v>Quá 24h</v>
          </cell>
          <cell r="D3529" t="str">
            <v>Khiếu nại về dịch vụ FTTH</v>
          </cell>
          <cell r="W3529" t="str">
            <v>Đã đóng</v>
          </cell>
          <cell r="AJ3529" t="str">
            <v xml:space="preserve">Đà Nẵng </v>
          </cell>
          <cell r="BX3529" t="str">
            <v>AON</v>
          </cell>
        </row>
        <row r="3530">
          <cell r="A3530" t="str">
            <v>OP</v>
          </cell>
          <cell r="B3530" t="str">
            <v>Quá 24h</v>
          </cell>
          <cell r="D3530" t="str">
            <v>Khiếu nại về dịch vụ FTTH</v>
          </cell>
          <cell r="W3530" t="str">
            <v>Đang xử lý</v>
          </cell>
          <cell r="AJ3530" t="str">
            <v>TP HCM</v>
          </cell>
          <cell r="BX3530" t="str">
            <v>AON</v>
          </cell>
        </row>
        <row r="3531">
          <cell r="A3531" t="str">
            <v>OP</v>
          </cell>
          <cell r="B3531" t="str">
            <v>Quá 24h</v>
          </cell>
          <cell r="D3531" t="str">
            <v>Khiếu nại về dịch vụ FTTH</v>
          </cell>
          <cell r="W3531" t="str">
            <v>Đang xử lý</v>
          </cell>
          <cell r="AJ3531" t="str">
            <v>Bình Thuận</v>
          </cell>
          <cell r="BX3531" t="str">
            <v>AON</v>
          </cell>
        </row>
        <row r="3532">
          <cell r="A3532" t="str">
            <v>OP</v>
          </cell>
          <cell r="B3532" t="str">
            <v>Quá 24h</v>
          </cell>
          <cell r="D3532" t="str">
            <v>Khiếu nại về dịch vụ NextTV</v>
          </cell>
          <cell r="W3532" t="str">
            <v>Đang xử lý</v>
          </cell>
          <cell r="AJ3532" t="str">
            <v>Bình Thuận</v>
          </cell>
          <cell r="BX3532" t="str">
            <v>AON</v>
          </cell>
        </row>
        <row r="3533">
          <cell r="A3533" t="str">
            <v>OP</v>
          </cell>
          <cell r="B3533" t="str">
            <v>Quá 24h</v>
          </cell>
          <cell r="D3533" t="str">
            <v>Khiếu nại về dịch vụ FTTH</v>
          </cell>
          <cell r="W3533" t="str">
            <v>Đang xử lý</v>
          </cell>
          <cell r="AJ3533" t="str">
            <v>Thừa Thiên Huế</v>
          </cell>
          <cell r="BX3533" t="str">
            <v>AON</v>
          </cell>
        </row>
        <row r="3534">
          <cell r="A3534" t="str">
            <v>OP</v>
          </cell>
          <cell r="B3534" t="str">
            <v>Quá 24h</v>
          </cell>
          <cell r="D3534" t="str">
            <v>Khiếu nại về dịch vụ FTTH</v>
          </cell>
          <cell r="W3534" t="str">
            <v>Đang xử lý</v>
          </cell>
          <cell r="AJ3534" t="str">
            <v>Bình Thuận</v>
          </cell>
          <cell r="BX3534" t="str">
            <v>AON</v>
          </cell>
        </row>
        <row r="3535">
          <cell r="A3535" t="str">
            <v>OP</v>
          </cell>
          <cell r="B3535" t="str">
            <v>Quá 24h</v>
          </cell>
          <cell r="D3535" t="str">
            <v>Khiếu nại về dịch vụ FTTH</v>
          </cell>
          <cell r="W3535" t="str">
            <v>Đã đóng</v>
          </cell>
          <cell r="AJ3535" t="str">
            <v>Thừa Thiên Huế</v>
          </cell>
          <cell r="BX3535" t="str">
            <v>AON</v>
          </cell>
        </row>
        <row r="3536">
          <cell r="A3536" t="str">
            <v>OP</v>
          </cell>
          <cell r="B3536" t="str">
            <v>Quá 24h</v>
          </cell>
          <cell r="D3536" t="str">
            <v>Khiếu nại về dịch vụ FTTH</v>
          </cell>
          <cell r="W3536" t="str">
            <v>Đang xử lý</v>
          </cell>
          <cell r="AJ3536" t="str">
            <v>Thừa Thiên Huế</v>
          </cell>
          <cell r="BX3536" t="str">
            <v>AON</v>
          </cell>
        </row>
        <row r="3537">
          <cell r="A3537" t="str">
            <v>OP</v>
          </cell>
          <cell r="B3537" t="str">
            <v>Quá 24h</v>
          </cell>
          <cell r="D3537" t="str">
            <v>Khiếu nại về dịch vụ FTTH</v>
          </cell>
          <cell r="W3537" t="str">
            <v>Đang xử lý</v>
          </cell>
          <cell r="AJ3537" t="str">
            <v>Bình Định</v>
          </cell>
          <cell r="BX3537" t="str">
            <v>AON</v>
          </cell>
        </row>
        <row r="3538">
          <cell r="A3538" t="str">
            <v>OP</v>
          </cell>
          <cell r="B3538" t="str">
            <v>Quá 24h</v>
          </cell>
          <cell r="D3538" t="str">
            <v>Khiếu nại về dịch vụ FTTH</v>
          </cell>
          <cell r="W3538" t="str">
            <v>Đã đóng</v>
          </cell>
          <cell r="AJ3538" t="str">
            <v>Hậu Giang</v>
          </cell>
          <cell r="BX3538" t="str">
            <v>AON</v>
          </cell>
        </row>
        <row r="3539">
          <cell r="A3539" t="str">
            <v>OP</v>
          </cell>
          <cell r="B3539" t="str">
            <v>Quá 24h</v>
          </cell>
          <cell r="D3539" t="str">
            <v>Khiếu nại về dịch vụ FTTH</v>
          </cell>
          <cell r="W3539" t="str">
            <v>Đang xử lý</v>
          </cell>
          <cell r="AJ3539" t="str">
            <v>Bình Thuận</v>
          </cell>
          <cell r="BX3539" t="str">
            <v>AON</v>
          </cell>
        </row>
        <row r="3540">
          <cell r="A3540" t="str">
            <v>OP</v>
          </cell>
          <cell r="B3540" t="str">
            <v>Quá 24h</v>
          </cell>
          <cell r="D3540" t="str">
            <v>Khiếu nại về dịch vụ FTTH</v>
          </cell>
          <cell r="W3540" t="str">
            <v>Đã đóng</v>
          </cell>
          <cell r="AJ3540" t="str">
            <v>Bình Dương</v>
          </cell>
          <cell r="BX3540" t="str">
            <v>AON</v>
          </cell>
        </row>
        <row r="3541">
          <cell r="A3541" t="str">
            <v>OP</v>
          </cell>
          <cell r="B3541" t="str">
            <v>Quá 24h</v>
          </cell>
          <cell r="D3541" t="str">
            <v>Khiếu nại về dịch vụ FTTH</v>
          </cell>
          <cell r="W3541" t="str">
            <v>Đã đóng</v>
          </cell>
          <cell r="AJ3541" t="str">
            <v xml:space="preserve">Đà Nẵng </v>
          </cell>
          <cell r="BX3541" t="str">
            <v>AON</v>
          </cell>
        </row>
        <row r="3542">
          <cell r="A3542" t="str">
            <v>OP</v>
          </cell>
          <cell r="B3542" t="str">
            <v>Quá 24h</v>
          </cell>
          <cell r="D3542" t="str">
            <v>Khiếu nại về dịch vụ FTTH</v>
          </cell>
          <cell r="W3542" t="str">
            <v>Đang xử lý</v>
          </cell>
          <cell r="AJ3542" t="str">
            <v>Bình Thuận</v>
          </cell>
          <cell r="BX3542" t="str">
            <v>AON</v>
          </cell>
        </row>
        <row r="3543">
          <cell r="A3543" t="str">
            <v>OP</v>
          </cell>
          <cell r="B3543" t="str">
            <v>Quá 24h</v>
          </cell>
          <cell r="D3543" t="str">
            <v>Khiếu nại về dịch vụ FTTH</v>
          </cell>
          <cell r="W3543" t="str">
            <v>Đã đóng</v>
          </cell>
          <cell r="AJ3543" t="str">
            <v>Thừa Thiên Huế</v>
          </cell>
          <cell r="BX3543" t="str">
            <v>AON</v>
          </cell>
        </row>
        <row r="3544">
          <cell r="A3544" t="str">
            <v>OP</v>
          </cell>
          <cell r="B3544" t="str">
            <v>Quá 24h</v>
          </cell>
          <cell r="D3544" t="str">
            <v>Khiếu nại về dịch vụ FTTH</v>
          </cell>
          <cell r="W3544" t="str">
            <v>Đang xử lý</v>
          </cell>
          <cell r="AJ3544" t="str">
            <v xml:space="preserve">Đà Nẵng </v>
          </cell>
          <cell r="BX3544" t="str">
            <v>AON</v>
          </cell>
        </row>
        <row r="3545">
          <cell r="A3545" t="str">
            <v>OP</v>
          </cell>
          <cell r="B3545" t="str">
            <v>Quá 24h</v>
          </cell>
          <cell r="D3545" t="str">
            <v>Khiếu nại về dịch vụ FTTH</v>
          </cell>
          <cell r="W3545" t="str">
            <v>Đã đóng</v>
          </cell>
          <cell r="AJ3545" t="str">
            <v>TP HCM</v>
          </cell>
          <cell r="BX3545" t="str">
            <v>AON</v>
          </cell>
        </row>
        <row r="3546">
          <cell r="A3546" t="str">
            <v>OP</v>
          </cell>
          <cell r="B3546" t="str">
            <v>Quá 24h</v>
          </cell>
          <cell r="D3546" t="str">
            <v>Khiếu nại về dịch vụ FTTH</v>
          </cell>
          <cell r="W3546" t="str">
            <v>Đã đóng</v>
          </cell>
          <cell r="AJ3546" t="str">
            <v>TP HCM</v>
          </cell>
          <cell r="BX3546" t="str">
            <v>AON</v>
          </cell>
        </row>
        <row r="3547">
          <cell r="A3547" t="str">
            <v>OP</v>
          </cell>
          <cell r="B3547" t="str">
            <v>Quá 24h</v>
          </cell>
          <cell r="D3547" t="str">
            <v>Khiếu nại về dịch vụ FTTH</v>
          </cell>
          <cell r="W3547" t="str">
            <v>Đã đóng</v>
          </cell>
          <cell r="AJ3547" t="str">
            <v>Thừa Thiên Huế</v>
          </cell>
          <cell r="BX3547" t="str">
            <v>AON</v>
          </cell>
        </row>
        <row r="3548">
          <cell r="A3548" t="str">
            <v>OP</v>
          </cell>
          <cell r="B3548" t="str">
            <v>Quá 24h</v>
          </cell>
          <cell r="D3548" t="str">
            <v>Khiếu nại về dịch vụ FTTH</v>
          </cell>
          <cell r="W3548" t="str">
            <v>Đã đóng</v>
          </cell>
          <cell r="AJ3548" t="str">
            <v>Bà Rịa - Vũng Tàu</v>
          </cell>
          <cell r="BX3548" t="str">
            <v>AON</v>
          </cell>
        </row>
        <row r="3549">
          <cell r="A3549" t="str">
            <v>OP</v>
          </cell>
          <cell r="B3549" t="str">
            <v>Quá 24h</v>
          </cell>
          <cell r="D3549" t="str">
            <v>Khiếu nại về dịch vụ FTTH</v>
          </cell>
          <cell r="W3549" t="str">
            <v>Đã đóng</v>
          </cell>
          <cell r="AJ3549" t="str">
            <v>Long An</v>
          </cell>
          <cell r="BX3549" t="str">
            <v>AON</v>
          </cell>
        </row>
        <row r="3550">
          <cell r="A3550" t="str">
            <v>OP</v>
          </cell>
          <cell r="B3550" t="str">
            <v>Quá 24h</v>
          </cell>
          <cell r="D3550" t="str">
            <v>Khiếu nại về dịch vụ FTTH</v>
          </cell>
          <cell r="W3550" t="str">
            <v>Đang xử lý</v>
          </cell>
          <cell r="AJ3550" t="str">
            <v>Bình Thuận</v>
          </cell>
          <cell r="BX3550" t="str">
            <v>AON</v>
          </cell>
        </row>
        <row r="3551">
          <cell r="A3551" t="str">
            <v>OP</v>
          </cell>
          <cell r="B3551" t="str">
            <v>Quá 24h</v>
          </cell>
          <cell r="D3551" t="str">
            <v>Khiếu nại về dịch vụ FTTH</v>
          </cell>
          <cell r="W3551" t="str">
            <v>Đang xử lý</v>
          </cell>
          <cell r="AJ3551" t="str">
            <v>Long An</v>
          </cell>
          <cell r="BX3551" t="str">
            <v>AON</v>
          </cell>
        </row>
        <row r="3552">
          <cell r="A3552" t="str">
            <v>OP</v>
          </cell>
          <cell r="B3552" t="str">
            <v>Quá 24h</v>
          </cell>
          <cell r="D3552" t="str">
            <v>Khiếu nại về dịch vụ FTTH</v>
          </cell>
          <cell r="W3552" t="str">
            <v>Đã đóng</v>
          </cell>
          <cell r="AJ3552" t="str">
            <v>An Giang</v>
          </cell>
          <cell r="BX3552" t="str">
            <v>AON</v>
          </cell>
        </row>
        <row r="3553">
          <cell r="A3553" t="str">
            <v>OP</v>
          </cell>
          <cell r="B3553" t="str">
            <v>Quá 24h</v>
          </cell>
          <cell r="D3553" t="str">
            <v>Khiếu nại về dịch vụ FTTH</v>
          </cell>
          <cell r="W3553" t="str">
            <v>Đã đóng</v>
          </cell>
          <cell r="AJ3553" t="str">
            <v>Thừa Thiên Huế</v>
          </cell>
          <cell r="BX3553" t="str">
            <v>AON</v>
          </cell>
        </row>
        <row r="3554">
          <cell r="A3554" t="str">
            <v>OP</v>
          </cell>
          <cell r="B3554" t="str">
            <v>Quá 24h</v>
          </cell>
          <cell r="D3554" t="str">
            <v>Khiếu nại về dịch vụ FTTH</v>
          </cell>
          <cell r="W3554" t="str">
            <v>Đang xử lý</v>
          </cell>
          <cell r="AJ3554" t="str">
            <v>Cần Thơ</v>
          </cell>
          <cell r="BX3554" t="str">
            <v>AON</v>
          </cell>
        </row>
        <row r="3555">
          <cell r="A3555" t="str">
            <v>OP</v>
          </cell>
          <cell r="B3555" t="str">
            <v>Quá 24h</v>
          </cell>
          <cell r="D3555" t="str">
            <v>Khiếu nại về dịch vụ FTTH</v>
          </cell>
          <cell r="W3555" t="str">
            <v>Đã đóng</v>
          </cell>
          <cell r="AJ3555" t="str">
            <v xml:space="preserve">Đắc Lắk </v>
          </cell>
          <cell r="BX3555" t="str">
            <v>AON</v>
          </cell>
        </row>
        <row r="3556">
          <cell r="A3556" t="str">
            <v>OP</v>
          </cell>
          <cell r="B3556" t="str">
            <v>Quá 24h</v>
          </cell>
          <cell r="D3556" t="str">
            <v>Khiếu nại về dịch vụ FTTH</v>
          </cell>
          <cell r="W3556" t="str">
            <v>Đã đóng</v>
          </cell>
          <cell r="AJ3556" t="str">
            <v>Lâm Đồng</v>
          </cell>
          <cell r="BX3556" t="str">
            <v>AON</v>
          </cell>
        </row>
        <row r="3557">
          <cell r="A3557" t="str">
            <v>OP</v>
          </cell>
          <cell r="B3557" t="str">
            <v>Quá 24h</v>
          </cell>
          <cell r="D3557" t="str">
            <v>Khiếu nại về dịch vụ FTTH</v>
          </cell>
          <cell r="W3557" t="str">
            <v>Đang xử lý</v>
          </cell>
          <cell r="AJ3557" t="str">
            <v xml:space="preserve">Đà Nẵng </v>
          </cell>
          <cell r="BX3557" t="str">
            <v>AON</v>
          </cell>
        </row>
        <row r="3558">
          <cell r="A3558" t="str">
            <v>OP</v>
          </cell>
          <cell r="B3558" t="str">
            <v>Quá 24h</v>
          </cell>
          <cell r="D3558" t="str">
            <v>Khiếu nại về dịch vụ FTTH</v>
          </cell>
          <cell r="W3558" t="str">
            <v>Đã đóng</v>
          </cell>
          <cell r="AJ3558" t="str">
            <v>Bình Dương</v>
          </cell>
          <cell r="BX3558" t="str">
            <v>AON</v>
          </cell>
        </row>
        <row r="3559">
          <cell r="A3559" t="str">
            <v>OP</v>
          </cell>
          <cell r="B3559" t="str">
            <v>Quá 24h</v>
          </cell>
          <cell r="D3559" t="str">
            <v>Khiếu nại về dịch vụ FTTH</v>
          </cell>
          <cell r="W3559" t="str">
            <v>Đang xử lý</v>
          </cell>
          <cell r="AJ3559" t="str">
            <v xml:space="preserve">Đà Nẵng </v>
          </cell>
          <cell r="BX3559" t="str">
            <v>AON</v>
          </cell>
        </row>
        <row r="3560">
          <cell r="A3560" t="str">
            <v>OP</v>
          </cell>
          <cell r="B3560" t="str">
            <v>Quá 24h</v>
          </cell>
          <cell r="D3560" t="str">
            <v>Khiếu nại về dịch vụ FTTH</v>
          </cell>
          <cell r="W3560" t="str">
            <v>Đang xử lý</v>
          </cell>
          <cell r="AJ3560" t="str">
            <v>Thừa Thiên Huế</v>
          </cell>
          <cell r="BX3560" t="str">
            <v>AON</v>
          </cell>
        </row>
        <row r="3561">
          <cell r="A3561" t="str">
            <v>OP</v>
          </cell>
          <cell r="B3561" t="str">
            <v>Quá 24h</v>
          </cell>
          <cell r="D3561" t="str">
            <v>Khiếu nại về dịch vụ FTTH</v>
          </cell>
          <cell r="W3561" t="str">
            <v>Đã đóng</v>
          </cell>
          <cell r="AJ3561" t="str">
            <v>Kiên Giang</v>
          </cell>
          <cell r="BX3561" t="str">
            <v>AON</v>
          </cell>
        </row>
        <row r="3562">
          <cell r="A3562" t="str">
            <v>OP</v>
          </cell>
          <cell r="B3562" t="str">
            <v>Quá 24h</v>
          </cell>
          <cell r="D3562" t="str">
            <v>Khiếu nại về dịch vụ FTTH</v>
          </cell>
          <cell r="W3562" t="str">
            <v>Đã đóng</v>
          </cell>
          <cell r="AJ3562" t="str">
            <v>Tây Ninh</v>
          </cell>
          <cell r="BX3562" t="str">
            <v>AON</v>
          </cell>
        </row>
        <row r="3563">
          <cell r="A3563" t="str">
            <v>OP</v>
          </cell>
          <cell r="B3563" t="str">
            <v>Quá 24h</v>
          </cell>
          <cell r="D3563" t="str">
            <v>Khiếu nại về dịch vụ FTTH</v>
          </cell>
          <cell r="W3563" t="str">
            <v>Đã đóng</v>
          </cell>
          <cell r="AJ3563" t="str">
            <v xml:space="preserve">Đà Nẵng </v>
          </cell>
          <cell r="BX3563" t="str">
            <v>AON</v>
          </cell>
        </row>
        <row r="3564">
          <cell r="A3564" t="str">
            <v>OP</v>
          </cell>
          <cell r="B3564" t="str">
            <v>Quá 24h</v>
          </cell>
          <cell r="D3564" t="str">
            <v>Khiếu nại về dịch vụ FTTH</v>
          </cell>
          <cell r="W3564" t="str">
            <v>Đã đóng</v>
          </cell>
          <cell r="AJ3564" t="str">
            <v>TP HCM</v>
          </cell>
          <cell r="BX3564" t="str">
            <v>AON</v>
          </cell>
        </row>
        <row r="3565">
          <cell r="A3565" t="str">
            <v>OP</v>
          </cell>
          <cell r="B3565" t="str">
            <v>Quá 24h</v>
          </cell>
          <cell r="D3565" t="str">
            <v>Khiếu nại về dịch vụ FTTH</v>
          </cell>
          <cell r="W3565" t="str">
            <v>Đã đóng</v>
          </cell>
          <cell r="AJ3565" t="str">
            <v>TP HCM</v>
          </cell>
          <cell r="BX3565" t="str">
            <v>AON</v>
          </cell>
        </row>
        <row r="3566">
          <cell r="A3566" t="str">
            <v>OP</v>
          </cell>
          <cell r="B3566" t="str">
            <v>Quá 24h</v>
          </cell>
          <cell r="D3566" t="str">
            <v>Khiếu nại về dịch vụ FTTH</v>
          </cell>
          <cell r="W3566" t="str">
            <v>Đã đóng</v>
          </cell>
          <cell r="AJ3566" t="str">
            <v xml:space="preserve">Quảng Nam </v>
          </cell>
          <cell r="BX3566" t="str">
            <v>AON</v>
          </cell>
        </row>
        <row r="3567">
          <cell r="A3567" t="str">
            <v>OP</v>
          </cell>
          <cell r="B3567" t="str">
            <v>Quá 24h</v>
          </cell>
          <cell r="D3567" t="str">
            <v>Khiếu nại về dịch vụ FTTH</v>
          </cell>
          <cell r="W3567" t="str">
            <v>Đang xử lý</v>
          </cell>
          <cell r="AJ3567" t="str">
            <v>Vĩnh Long</v>
          </cell>
          <cell r="BX3567" t="str">
            <v>AON</v>
          </cell>
        </row>
        <row r="3568">
          <cell r="A3568" t="str">
            <v>OP</v>
          </cell>
          <cell r="B3568" t="str">
            <v>Quá 24h</v>
          </cell>
          <cell r="D3568" t="str">
            <v>Khiếu nại về dịch vụ FTTH</v>
          </cell>
          <cell r="W3568" t="str">
            <v>Đang xử lý</v>
          </cell>
          <cell r="AJ3568" t="str">
            <v>Bình Dương</v>
          </cell>
          <cell r="BX3568" t="str">
            <v>AON</v>
          </cell>
        </row>
        <row r="3569">
          <cell r="A3569" t="str">
            <v>OP</v>
          </cell>
          <cell r="B3569" t="str">
            <v>Quá 24h</v>
          </cell>
          <cell r="D3569" t="str">
            <v>Khiếu nại về dịch vụ FTTH</v>
          </cell>
          <cell r="W3569" t="str">
            <v>Đã đóng</v>
          </cell>
          <cell r="AJ3569" t="str">
            <v>TP HCM</v>
          </cell>
          <cell r="BX3569" t="str">
            <v>AON</v>
          </cell>
        </row>
        <row r="3570">
          <cell r="A3570" t="str">
            <v>OP</v>
          </cell>
          <cell r="B3570" t="str">
            <v>Quá 24h</v>
          </cell>
          <cell r="D3570" t="str">
            <v>Khiếu nại về dịch vụ FTTH</v>
          </cell>
          <cell r="W3570" t="str">
            <v>Đã đóng</v>
          </cell>
          <cell r="AJ3570" t="str">
            <v>TP HCM</v>
          </cell>
          <cell r="BX3570" t="str">
            <v>AON</v>
          </cell>
        </row>
        <row r="3571">
          <cell r="A3571" t="str">
            <v>OP</v>
          </cell>
          <cell r="B3571" t="str">
            <v>Quá 24h</v>
          </cell>
          <cell r="D3571" t="str">
            <v>Khiếu nại về dịch vụ FTTH</v>
          </cell>
          <cell r="W3571" t="str">
            <v>Đang xử lý</v>
          </cell>
          <cell r="AJ3571" t="str">
            <v xml:space="preserve">Đắc Lắk </v>
          </cell>
          <cell r="BX3571" t="str">
            <v>AON</v>
          </cell>
        </row>
        <row r="3572">
          <cell r="A3572" t="str">
            <v>OP</v>
          </cell>
          <cell r="B3572" t="str">
            <v>Quá 24h</v>
          </cell>
          <cell r="D3572" t="str">
            <v>Khiếu nại về dịch vụ FTTH</v>
          </cell>
          <cell r="W3572" t="str">
            <v>Đã đóng</v>
          </cell>
          <cell r="AJ3572" t="str">
            <v>TP HCM</v>
          </cell>
          <cell r="BX3572" t="str">
            <v>AON</v>
          </cell>
        </row>
        <row r="3573">
          <cell r="A3573" t="str">
            <v>OP</v>
          </cell>
          <cell r="B3573" t="str">
            <v>Quá 24h</v>
          </cell>
          <cell r="D3573" t="str">
            <v>Khiếu nại về dịch vụ FTTH</v>
          </cell>
          <cell r="W3573" t="str">
            <v>Đã đóng</v>
          </cell>
          <cell r="AJ3573" t="str">
            <v>Bình Dương</v>
          </cell>
          <cell r="BX3573" t="str">
            <v>AON</v>
          </cell>
        </row>
        <row r="3574">
          <cell r="A3574" t="str">
            <v>OP</v>
          </cell>
          <cell r="B3574" t="str">
            <v>Quá 24h</v>
          </cell>
          <cell r="D3574" t="str">
            <v>Khiếu nại về dịch vụ FTTH</v>
          </cell>
          <cell r="W3574" t="str">
            <v>Đã đóng</v>
          </cell>
          <cell r="AJ3574" t="str">
            <v xml:space="preserve">Đà Nẵng </v>
          </cell>
          <cell r="BX3574" t="str">
            <v>AON</v>
          </cell>
        </row>
        <row r="3575">
          <cell r="A3575" t="str">
            <v>OP</v>
          </cell>
          <cell r="B3575" t="str">
            <v>Quá 24h</v>
          </cell>
          <cell r="D3575" t="str">
            <v>Khiếu nại về dịch vụ NextTV</v>
          </cell>
          <cell r="W3575" t="str">
            <v>Đã đóng</v>
          </cell>
          <cell r="AJ3575" t="str">
            <v>TP HCM</v>
          </cell>
          <cell r="BX3575" t="str">
            <v>AON</v>
          </cell>
        </row>
        <row r="3576">
          <cell r="A3576" t="str">
            <v>OP</v>
          </cell>
          <cell r="B3576" t="str">
            <v>Quá 24h</v>
          </cell>
          <cell r="D3576" t="str">
            <v>Khiếu nại về dịch vụ FTTH</v>
          </cell>
          <cell r="W3576" t="str">
            <v>Đã đóng</v>
          </cell>
          <cell r="AJ3576" t="str">
            <v>TP HCM</v>
          </cell>
          <cell r="BX3576" t="str">
            <v>AON</v>
          </cell>
        </row>
        <row r="3577">
          <cell r="A3577" t="str">
            <v>OP</v>
          </cell>
          <cell r="B3577" t="str">
            <v>Quá 24h</v>
          </cell>
          <cell r="D3577" t="str">
            <v>Khiếu nại về dịch vụ FTTH</v>
          </cell>
          <cell r="W3577" t="str">
            <v>Đã đóng</v>
          </cell>
          <cell r="AJ3577" t="str">
            <v xml:space="preserve">Đà Nẵng </v>
          </cell>
          <cell r="BX3577" t="str">
            <v>AON</v>
          </cell>
        </row>
        <row r="3578">
          <cell r="A3578" t="str">
            <v>OP</v>
          </cell>
          <cell r="B3578" t="str">
            <v>Quá 24h</v>
          </cell>
          <cell r="D3578" t="str">
            <v>Khiếu nại về dịch vụ FTTH</v>
          </cell>
          <cell r="W3578" t="str">
            <v>Đang xử lý</v>
          </cell>
          <cell r="AJ3578" t="str">
            <v>Kon Tum</v>
          </cell>
          <cell r="BX3578" t="str">
            <v>AON</v>
          </cell>
        </row>
        <row r="3579">
          <cell r="A3579" t="str">
            <v>OP</v>
          </cell>
          <cell r="B3579" t="str">
            <v>Quá 24h</v>
          </cell>
          <cell r="D3579" t="str">
            <v>Khiếu nại về dịch vụ FTTH</v>
          </cell>
          <cell r="W3579" t="str">
            <v>Đã đóng</v>
          </cell>
          <cell r="AJ3579" t="str">
            <v>Thừa Thiên Huế</v>
          </cell>
          <cell r="BX3579" t="str">
            <v>AON</v>
          </cell>
        </row>
        <row r="3580">
          <cell r="A3580" t="str">
            <v>OP</v>
          </cell>
          <cell r="B3580" t="str">
            <v>Quá 24h</v>
          </cell>
          <cell r="D3580" t="str">
            <v>Khiếu nại về dịch vụ FTTH</v>
          </cell>
          <cell r="W3580" t="str">
            <v>Đang xử lý</v>
          </cell>
          <cell r="AJ3580" t="str">
            <v>Bình Thuận</v>
          </cell>
          <cell r="BX3580" t="str">
            <v>AON</v>
          </cell>
        </row>
        <row r="3581">
          <cell r="A3581" t="str">
            <v>OP</v>
          </cell>
          <cell r="B3581" t="str">
            <v>Quá 24h</v>
          </cell>
          <cell r="D3581" t="str">
            <v>Khiếu nại về dịch vụ FTTH</v>
          </cell>
          <cell r="W3581" t="str">
            <v>Đã đóng</v>
          </cell>
          <cell r="AJ3581" t="str">
            <v>TP HCM</v>
          </cell>
          <cell r="BX3581" t="str">
            <v>AON</v>
          </cell>
        </row>
        <row r="3582">
          <cell r="A3582" t="str">
            <v>OP</v>
          </cell>
          <cell r="B3582" t="str">
            <v>Quá 24h</v>
          </cell>
          <cell r="D3582" t="str">
            <v>Khiếu nại về dịch vụ FTTH</v>
          </cell>
          <cell r="W3582" t="str">
            <v>Đã đóng</v>
          </cell>
          <cell r="AJ3582" t="str">
            <v>Lâm Đồng</v>
          </cell>
          <cell r="BX3582" t="str">
            <v>AON</v>
          </cell>
        </row>
        <row r="3583">
          <cell r="A3583" t="str">
            <v>OP</v>
          </cell>
          <cell r="B3583" t="str">
            <v>Quá 24h</v>
          </cell>
          <cell r="D3583" t="str">
            <v>Khiếu nại về dịch vụ FTTH</v>
          </cell>
          <cell r="W3583" t="str">
            <v>Đang xử lý</v>
          </cell>
          <cell r="AJ3583" t="str">
            <v>Lâm Đồng</v>
          </cell>
          <cell r="BX3583" t="str">
            <v>AON</v>
          </cell>
        </row>
        <row r="3584">
          <cell r="A3584" t="str">
            <v>OP</v>
          </cell>
          <cell r="B3584" t="str">
            <v>Quá 24h</v>
          </cell>
          <cell r="D3584" t="str">
            <v>Khiếu nại về dịch vụ FTTH</v>
          </cell>
          <cell r="W3584" t="str">
            <v>Đã đóng</v>
          </cell>
          <cell r="AJ3584" t="str">
            <v>Hải Phòng</v>
          </cell>
          <cell r="BX3584" t="str">
            <v>AON</v>
          </cell>
        </row>
        <row r="3585">
          <cell r="A3585" t="str">
            <v>OP</v>
          </cell>
          <cell r="B3585" t="str">
            <v>Quá 24h</v>
          </cell>
          <cell r="D3585" t="str">
            <v>Khiếu nại về dịch vụ FTTH</v>
          </cell>
          <cell r="W3585" t="str">
            <v>Đã đóng</v>
          </cell>
          <cell r="AJ3585" t="str">
            <v>Hà Nội 1</v>
          </cell>
          <cell r="BX3585" t="str">
            <v>AON</v>
          </cell>
        </row>
        <row r="3586">
          <cell r="A3586" t="str">
            <v>OP</v>
          </cell>
          <cell r="B3586" t="str">
            <v>Quá 24h</v>
          </cell>
          <cell r="D3586" t="str">
            <v>Khiếu nại về dịch vụ FTTH</v>
          </cell>
          <cell r="W3586" t="str">
            <v>Đã đóng</v>
          </cell>
          <cell r="AJ3586" t="str">
            <v>Đắc Nông</v>
          </cell>
          <cell r="BX3586" t="str">
            <v>AON</v>
          </cell>
        </row>
        <row r="3587">
          <cell r="A3587" t="str">
            <v>OP</v>
          </cell>
          <cell r="B3587" t="str">
            <v>Quá 24h</v>
          </cell>
          <cell r="D3587" t="str">
            <v>Khiếu nại về dịch vụ FTTH</v>
          </cell>
          <cell r="W3587" t="str">
            <v>Đã đóng</v>
          </cell>
          <cell r="AJ3587" t="str">
            <v>TP HCM</v>
          </cell>
          <cell r="BX3587" t="str">
            <v>AON</v>
          </cell>
        </row>
        <row r="3588">
          <cell r="A3588" t="str">
            <v>OP</v>
          </cell>
          <cell r="B3588" t="str">
            <v>Quá 24h</v>
          </cell>
          <cell r="D3588" t="str">
            <v>Khiếu nại về dịch vụ FTTH</v>
          </cell>
          <cell r="W3588" t="str">
            <v>Đang xử lý</v>
          </cell>
          <cell r="AJ3588" t="str">
            <v>Bình Thuận</v>
          </cell>
          <cell r="BX3588" t="str">
            <v>AON</v>
          </cell>
        </row>
        <row r="3589">
          <cell r="A3589" t="str">
            <v>OP</v>
          </cell>
          <cell r="B3589" t="str">
            <v>Quá 24h</v>
          </cell>
          <cell r="D3589" t="str">
            <v>Khiếu nại về dịch vụ FTTH</v>
          </cell>
          <cell r="W3589" t="str">
            <v>Đã đóng</v>
          </cell>
          <cell r="AJ3589" t="str">
            <v>TP HCM</v>
          </cell>
          <cell r="BX3589" t="str">
            <v>AON</v>
          </cell>
        </row>
        <row r="3590">
          <cell r="A3590" t="str">
            <v>OP</v>
          </cell>
          <cell r="B3590" t="str">
            <v>Quá 24h</v>
          </cell>
          <cell r="D3590" t="str">
            <v>Khiếu nại về dịch vụ FTTH</v>
          </cell>
          <cell r="W3590" t="str">
            <v>Đã đóng</v>
          </cell>
          <cell r="AJ3590" t="str">
            <v>TP HCM</v>
          </cell>
          <cell r="BX3590" t="str">
            <v>AON</v>
          </cell>
        </row>
        <row r="3591">
          <cell r="A3591" t="str">
            <v>OP</v>
          </cell>
          <cell r="B3591" t="str">
            <v>Quá 24h</v>
          </cell>
          <cell r="D3591" t="str">
            <v>Khiếu nại về dịch vụ FTTH</v>
          </cell>
          <cell r="W3591" t="str">
            <v>Đã đóng</v>
          </cell>
          <cell r="AJ3591" t="str">
            <v>An Giang</v>
          </cell>
          <cell r="BX3591" t="str">
            <v>AON</v>
          </cell>
        </row>
        <row r="3592">
          <cell r="A3592" t="str">
            <v>OP</v>
          </cell>
          <cell r="B3592" t="str">
            <v>Quá 24h</v>
          </cell>
          <cell r="D3592" t="str">
            <v>Khiếu nại về dịch vụ FTTH</v>
          </cell>
          <cell r="W3592" t="str">
            <v>Đã đóng</v>
          </cell>
          <cell r="AJ3592" t="str">
            <v>Đắc Nông</v>
          </cell>
          <cell r="BX3592" t="str">
            <v>AON</v>
          </cell>
        </row>
        <row r="3593">
          <cell r="A3593" t="str">
            <v>OP</v>
          </cell>
          <cell r="B3593" t="str">
            <v>Quá 24h</v>
          </cell>
          <cell r="D3593" t="str">
            <v>Khiếu nại về dịch vụ FTTH</v>
          </cell>
          <cell r="W3593" t="str">
            <v>Đang xử lý</v>
          </cell>
          <cell r="AJ3593" t="str">
            <v>TP HCM</v>
          </cell>
          <cell r="BX3593" t="str">
            <v>AON</v>
          </cell>
        </row>
        <row r="3594">
          <cell r="A3594" t="str">
            <v>OP</v>
          </cell>
          <cell r="B3594" t="str">
            <v>Quá 24h</v>
          </cell>
          <cell r="D3594" t="str">
            <v>Khiếu nại về dịch vụ FTTH</v>
          </cell>
          <cell r="W3594" t="str">
            <v>Đã đóng</v>
          </cell>
          <cell r="AJ3594" t="str">
            <v>An Giang</v>
          </cell>
          <cell r="BX3594" t="str">
            <v>AON</v>
          </cell>
        </row>
        <row r="3595">
          <cell r="A3595" t="str">
            <v>OP</v>
          </cell>
          <cell r="B3595" t="str">
            <v>Quá 24h</v>
          </cell>
          <cell r="D3595" t="str">
            <v>Khiếu nại về dịch vụ FTTH</v>
          </cell>
          <cell r="W3595" t="str">
            <v>Đã đóng</v>
          </cell>
          <cell r="AJ3595" t="str">
            <v>An Giang</v>
          </cell>
          <cell r="BX3595" t="str">
            <v>AON</v>
          </cell>
        </row>
        <row r="3596">
          <cell r="A3596" t="str">
            <v>OP</v>
          </cell>
          <cell r="B3596" t="str">
            <v>Quá 24h</v>
          </cell>
          <cell r="D3596" t="str">
            <v>Khiếu nại về dịch vụ FTTH</v>
          </cell>
          <cell r="W3596" t="str">
            <v>Đã đóng</v>
          </cell>
          <cell r="AJ3596" t="str">
            <v>TP HCM</v>
          </cell>
          <cell r="BX3596" t="str">
            <v>AON</v>
          </cell>
        </row>
        <row r="3597">
          <cell r="A3597" t="str">
            <v>OP</v>
          </cell>
          <cell r="B3597" t="str">
            <v>Quá 24h</v>
          </cell>
          <cell r="D3597" t="str">
            <v>Khiếu nại về dịch vụ FTTH</v>
          </cell>
          <cell r="W3597" t="str">
            <v>Đã đóng</v>
          </cell>
          <cell r="AJ3597" t="str">
            <v>TP HCM</v>
          </cell>
          <cell r="BX3597" t="str">
            <v>AON</v>
          </cell>
        </row>
        <row r="3598">
          <cell r="A3598" t="str">
            <v>OP</v>
          </cell>
          <cell r="B3598" t="str">
            <v>Quá 24h</v>
          </cell>
          <cell r="D3598" t="str">
            <v>Khiếu nại về dịch vụ FTTH</v>
          </cell>
          <cell r="W3598" t="str">
            <v>Đã đóng</v>
          </cell>
          <cell r="AJ3598" t="str">
            <v xml:space="preserve">Đà Nẵng </v>
          </cell>
          <cell r="BX3598" t="str">
            <v>AON</v>
          </cell>
        </row>
        <row r="3599">
          <cell r="A3599" t="str">
            <v>OP</v>
          </cell>
          <cell r="B3599" t="str">
            <v>Quá 24h</v>
          </cell>
          <cell r="D3599" t="str">
            <v>Khiếu nại về dịch vụ FTTH</v>
          </cell>
          <cell r="W3599" t="str">
            <v>Đã đóng</v>
          </cell>
          <cell r="AJ3599" t="str">
            <v>Bình Thuận</v>
          </cell>
          <cell r="BX3599" t="str">
            <v>AON</v>
          </cell>
        </row>
        <row r="3600">
          <cell r="A3600" t="str">
            <v>OP</v>
          </cell>
          <cell r="B3600" t="str">
            <v>Quá 24h</v>
          </cell>
          <cell r="D3600" t="str">
            <v>Khiếu nại về dịch vụ FTTH</v>
          </cell>
          <cell r="W3600" t="str">
            <v>Đã đóng</v>
          </cell>
          <cell r="AJ3600" t="str">
            <v>Bình Thuận</v>
          </cell>
          <cell r="BX3600" t="str">
            <v>AON</v>
          </cell>
        </row>
        <row r="3601">
          <cell r="A3601" t="str">
            <v>OP</v>
          </cell>
          <cell r="B3601" t="str">
            <v>Quá 24h</v>
          </cell>
          <cell r="D3601" t="str">
            <v>Khiếu nại về dịch vụ FTTH</v>
          </cell>
          <cell r="W3601" t="str">
            <v>Đã đóng</v>
          </cell>
          <cell r="AJ3601" t="str">
            <v>TP HCM</v>
          </cell>
          <cell r="BX3601" t="str">
            <v>AON</v>
          </cell>
        </row>
        <row r="3602">
          <cell r="A3602" t="str">
            <v>OP</v>
          </cell>
          <cell r="B3602" t="str">
            <v>Quá 24h</v>
          </cell>
          <cell r="D3602" t="str">
            <v>Khiếu nại về dịch vụ FTTH</v>
          </cell>
          <cell r="W3602" t="str">
            <v>Đã đóng</v>
          </cell>
          <cell r="AJ3602" t="str">
            <v>TP HCM</v>
          </cell>
          <cell r="BX3602" t="str">
            <v>AON</v>
          </cell>
        </row>
        <row r="3603">
          <cell r="A3603" t="str">
            <v>OP</v>
          </cell>
          <cell r="B3603" t="str">
            <v>Quá 24h</v>
          </cell>
          <cell r="D3603" t="str">
            <v>Khiếu nại về dịch vụ FTTH</v>
          </cell>
          <cell r="W3603" t="str">
            <v>Đang xử lý</v>
          </cell>
          <cell r="AJ3603" t="str">
            <v>TP HCM</v>
          </cell>
          <cell r="BX3603" t="str">
            <v>AON</v>
          </cell>
        </row>
        <row r="3604">
          <cell r="A3604" t="str">
            <v>OP</v>
          </cell>
          <cell r="B3604" t="str">
            <v>Quá 24h</v>
          </cell>
          <cell r="D3604" t="str">
            <v>Khiếu nại về dịch vụ FTTH</v>
          </cell>
          <cell r="W3604" t="str">
            <v>Đã đóng</v>
          </cell>
          <cell r="AJ3604" t="str">
            <v>TP HCM</v>
          </cell>
          <cell r="BX3604" t="str">
            <v>AON</v>
          </cell>
        </row>
        <row r="3605">
          <cell r="A3605" t="str">
            <v>OP</v>
          </cell>
          <cell r="B3605" t="str">
            <v>Quá 24h</v>
          </cell>
          <cell r="D3605" t="str">
            <v>Khiếu nại về dịch vụ FTTH</v>
          </cell>
          <cell r="W3605" t="str">
            <v>Đã đóng</v>
          </cell>
          <cell r="AJ3605" t="str">
            <v>Bình Dương</v>
          </cell>
          <cell r="BX3605" t="str">
            <v>AON</v>
          </cell>
        </row>
        <row r="3606">
          <cell r="A3606" t="str">
            <v>OP</v>
          </cell>
          <cell r="B3606" t="str">
            <v>Quá 24h</v>
          </cell>
          <cell r="D3606" t="str">
            <v>Khiếu nại về dịch vụ FTTH</v>
          </cell>
          <cell r="W3606" t="str">
            <v>Đã đóng</v>
          </cell>
          <cell r="AJ3606" t="str">
            <v xml:space="preserve">Đà Nẵng </v>
          </cell>
          <cell r="BX3606" t="str">
            <v>AON</v>
          </cell>
        </row>
        <row r="3607">
          <cell r="A3607" t="str">
            <v>OP</v>
          </cell>
          <cell r="B3607" t="str">
            <v>Quá 24h</v>
          </cell>
          <cell r="D3607" t="str">
            <v>Khiếu nại về dịch vụ FTTH</v>
          </cell>
          <cell r="W3607" t="str">
            <v>Đã đóng</v>
          </cell>
          <cell r="AJ3607" t="str">
            <v>An Giang</v>
          </cell>
          <cell r="BX3607" t="str">
            <v>AON</v>
          </cell>
        </row>
        <row r="3608">
          <cell r="A3608" t="str">
            <v>OP</v>
          </cell>
          <cell r="B3608" t="str">
            <v>Quá 24h</v>
          </cell>
          <cell r="D3608" t="str">
            <v>Khiếu nại về dịch vụ FTTH</v>
          </cell>
          <cell r="W3608" t="str">
            <v>Đã đóng</v>
          </cell>
          <cell r="AJ3608" t="str">
            <v>Thừa Thiên Huế</v>
          </cell>
          <cell r="BX3608" t="str">
            <v>AON</v>
          </cell>
        </row>
        <row r="3609">
          <cell r="A3609" t="str">
            <v>OP</v>
          </cell>
          <cell r="B3609" t="str">
            <v>Quá 24h</v>
          </cell>
          <cell r="D3609" t="str">
            <v>Khiếu nại về dịch vụ FTTH</v>
          </cell>
          <cell r="W3609" t="str">
            <v>Đã đóng</v>
          </cell>
          <cell r="AJ3609" t="str">
            <v>Thừa Thiên Huế</v>
          </cell>
          <cell r="BX3609" t="str">
            <v>AON</v>
          </cell>
        </row>
        <row r="3610">
          <cell r="A3610" t="str">
            <v>OP</v>
          </cell>
          <cell r="B3610" t="str">
            <v>Quá 24h</v>
          </cell>
          <cell r="D3610" t="str">
            <v>Khiếu nại về dịch vụ FTTH</v>
          </cell>
          <cell r="W3610" t="str">
            <v>Đã đóng</v>
          </cell>
          <cell r="AJ3610" t="str">
            <v>TP HCM</v>
          </cell>
          <cell r="BX3610" t="str">
            <v>AON</v>
          </cell>
        </row>
        <row r="3611">
          <cell r="A3611" t="str">
            <v>OP</v>
          </cell>
          <cell r="B3611" t="str">
            <v>Quá 24h</v>
          </cell>
          <cell r="D3611" t="str">
            <v>Khiếu nại về dịch vụ FTTH</v>
          </cell>
          <cell r="W3611" t="str">
            <v>Đã đóng</v>
          </cell>
          <cell r="AJ3611" t="str">
            <v>Bình Định</v>
          </cell>
          <cell r="BX3611" t="str">
            <v>AON</v>
          </cell>
        </row>
        <row r="3612">
          <cell r="A3612" t="str">
            <v>OP</v>
          </cell>
          <cell r="B3612" t="str">
            <v>Quá 24h</v>
          </cell>
          <cell r="D3612" t="str">
            <v>Khiếu nại về dịch vụ FTTH</v>
          </cell>
          <cell r="W3612" t="str">
            <v>Đã đóng</v>
          </cell>
          <cell r="AJ3612" t="str">
            <v xml:space="preserve">Đà Nẵng </v>
          </cell>
          <cell r="BX3612" t="str">
            <v>AON</v>
          </cell>
        </row>
        <row r="3613">
          <cell r="A3613" t="str">
            <v>OP</v>
          </cell>
          <cell r="B3613" t="str">
            <v>Quá 24h</v>
          </cell>
          <cell r="D3613" t="str">
            <v>Khiếu nại về dịch vụ FTTH</v>
          </cell>
          <cell r="W3613" t="str">
            <v>Đã đóng</v>
          </cell>
          <cell r="AJ3613" t="str">
            <v xml:space="preserve">Đà Nẵng </v>
          </cell>
          <cell r="BX3613" t="str">
            <v>AON</v>
          </cell>
        </row>
        <row r="3614">
          <cell r="A3614" t="str">
            <v>OP</v>
          </cell>
          <cell r="B3614" t="str">
            <v>Quá 24h</v>
          </cell>
          <cell r="D3614" t="str">
            <v>Khiếu nại về dịch vụ FTTH</v>
          </cell>
          <cell r="W3614" t="str">
            <v>Đã đóng</v>
          </cell>
          <cell r="AJ3614" t="str">
            <v>Hậu Giang</v>
          </cell>
          <cell r="BX3614" t="str">
            <v>AON</v>
          </cell>
        </row>
        <row r="3615">
          <cell r="A3615" t="str">
            <v>OP</v>
          </cell>
          <cell r="B3615" t="str">
            <v>Quá 24h</v>
          </cell>
          <cell r="D3615" t="str">
            <v>Khiếu nại về dịch vụ FTTH</v>
          </cell>
          <cell r="W3615" t="str">
            <v>Đã đóng</v>
          </cell>
          <cell r="AJ3615" t="str">
            <v>TP HCM</v>
          </cell>
          <cell r="BX3615" t="str">
            <v>AON</v>
          </cell>
        </row>
        <row r="3616">
          <cell r="A3616" t="str">
            <v>OP</v>
          </cell>
          <cell r="B3616" t="str">
            <v>Quá 24h</v>
          </cell>
          <cell r="D3616" t="str">
            <v>Khiếu nại về dịch vụ FTTH</v>
          </cell>
          <cell r="W3616" t="str">
            <v>Đang xử lý</v>
          </cell>
          <cell r="AJ3616" t="str">
            <v>Cần Thơ</v>
          </cell>
          <cell r="BX3616" t="str">
            <v>AON</v>
          </cell>
        </row>
        <row r="3617">
          <cell r="A3617" t="str">
            <v>OP</v>
          </cell>
          <cell r="B3617" t="str">
            <v>Quá 24h</v>
          </cell>
          <cell r="D3617" t="str">
            <v>Khiếu nại về dịch vụ FTTH</v>
          </cell>
          <cell r="W3617" t="str">
            <v>Đã đóng</v>
          </cell>
          <cell r="AJ3617" t="str">
            <v>Bến Tre</v>
          </cell>
          <cell r="BX3617" t="str">
            <v>AON</v>
          </cell>
        </row>
        <row r="3618">
          <cell r="A3618" t="str">
            <v>OP</v>
          </cell>
          <cell r="B3618" t="str">
            <v>Quá 24h</v>
          </cell>
          <cell r="D3618" t="str">
            <v>Khiếu nại về dịch vụ FTTH</v>
          </cell>
          <cell r="W3618" t="str">
            <v>Đang xử lý</v>
          </cell>
          <cell r="AJ3618" t="str">
            <v>Bình Định</v>
          </cell>
          <cell r="BX3618" t="str">
            <v>AON</v>
          </cell>
        </row>
        <row r="3619">
          <cell r="A3619" t="str">
            <v>OP</v>
          </cell>
          <cell r="B3619" t="str">
            <v>Quá 24h</v>
          </cell>
          <cell r="D3619" t="str">
            <v>Khiếu nại về dịch vụ FTTH</v>
          </cell>
          <cell r="W3619" t="str">
            <v>Đã đóng</v>
          </cell>
          <cell r="AJ3619" t="str">
            <v>Bình Dương</v>
          </cell>
          <cell r="BX3619" t="str">
            <v>AON</v>
          </cell>
        </row>
        <row r="3620">
          <cell r="A3620" t="str">
            <v>OP</v>
          </cell>
          <cell r="B3620" t="str">
            <v>Quá 24h</v>
          </cell>
          <cell r="D3620" t="str">
            <v>Khiếu nại về dịch vụ FTTH</v>
          </cell>
          <cell r="W3620" t="str">
            <v>Đang xử lý</v>
          </cell>
          <cell r="AJ3620" t="str">
            <v>TP HCM</v>
          </cell>
          <cell r="BX3620" t="str">
            <v>AON</v>
          </cell>
        </row>
        <row r="3621">
          <cell r="A3621" t="str">
            <v>OP</v>
          </cell>
          <cell r="B3621" t="str">
            <v>Quá 24h</v>
          </cell>
          <cell r="D3621" t="str">
            <v>Khiếu nại về dịch vụ FTTH</v>
          </cell>
          <cell r="W3621" t="str">
            <v>Đang xử lý</v>
          </cell>
          <cell r="AJ3621" t="str">
            <v>Bình Dương</v>
          </cell>
          <cell r="BX3621" t="str">
            <v>AON</v>
          </cell>
        </row>
        <row r="3622">
          <cell r="A3622" t="str">
            <v>OP</v>
          </cell>
          <cell r="B3622" t="str">
            <v>Quá 24h</v>
          </cell>
          <cell r="D3622" t="str">
            <v>Khiếu nại về dịch vụ FTTH</v>
          </cell>
          <cell r="W3622" t="str">
            <v>Đang xử lý</v>
          </cell>
          <cell r="AJ3622" t="str">
            <v>Cần Thơ</v>
          </cell>
          <cell r="BX3622" t="str">
            <v>AON</v>
          </cell>
        </row>
        <row r="3623">
          <cell r="A3623" t="str">
            <v>OP</v>
          </cell>
          <cell r="B3623" t="str">
            <v>Quá 24h</v>
          </cell>
          <cell r="D3623" t="str">
            <v>Khiếu nại về dịch vụ FTTH</v>
          </cell>
          <cell r="W3623" t="str">
            <v>Đã đóng</v>
          </cell>
          <cell r="AJ3623" t="str">
            <v>TP HCM</v>
          </cell>
          <cell r="BX3623" t="str">
            <v>AON</v>
          </cell>
        </row>
        <row r="3624">
          <cell r="A3624" t="str">
            <v>OP</v>
          </cell>
          <cell r="B3624" t="str">
            <v>Quá 24h</v>
          </cell>
          <cell r="D3624" t="str">
            <v>Khiếu nại về dịch vụ FTTH</v>
          </cell>
          <cell r="W3624" t="str">
            <v>Đang xử lý</v>
          </cell>
          <cell r="AJ3624" t="str">
            <v>Bạc Liêu</v>
          </cell>
          <cell r="BX3624" t="str">
            <v>AON</v>
          </cell>
        </row>
        <row r="3625">
          <cell r="A3625" t="str">
            <v>OP</v>
          </cell>
          <cell r="B3625" t="str">
            <v>Quá 24h</v>
          </cell>
          <cell r="D3625" t="str">
            <v>Khiếu nại về dịch vụ FTTH</v>
          </cell>
          <cell r="W3625" t="str">
            <v>Đang xử lý</v>
          </cell>
          <cell r="AJ3625" t="str">
            <v>Tây Ninh</v>
          </cell>
          <cell r="BX3625" t="str">
            <v>AON</v>
          </cell>
        </row>
        <row r="3626">
          <cell r="A3626" t="str">
            <v>OP</v>
          </cell>
          <cell r="B3626" t="str">
            <v>Quá 24h</v>
          </cell>
          <cell r="D3626" t="str">
            <v>Khiếu nại về dịch vụ NextTV</v>
          </cell>
          <cell r="W3626" t="str">
            <v>Đã đóng</v>
          </cell>
          <cell r="AJ3626" t="str">
            <v>Thừa Thiên Huế</v>
          </cell>
          <cell r="BX3626" t="str">
            <v>AON</v>
          </cell>
        </row>
        <row r="3627">
          <cell r="A3627" t="str">
            <v>OP</v>
          </cell>
          <cell r="B3627" t="str">
            <v>Quá 24h</v>
          </cell>
          <cell r="D3627" t="str">
            <v>Khiếu nại về dịch vụ FTTH</v>
          </cell>
          <cell r="W3627" t="str">
            <v>Đã đóng</v>
          </cell>
          <cell r="AJ3627" t="str">
            <v>Bình Dương</v>
          </cell>
          <cell r="BX3627" t="str">
            <v>GPON</v>
          </cell>
        </row>
        <row r="3628">
          <cell r="A3628" t="str">
            <v>OP</v>
          </cell>
          <cell r="B3628" t="str">
            <v>Quá 24h</v>
          </cell>
          <cell r="D3628" t="str">
            <v>Khiếu nại về dịch vụ FTTH</v>
          </cell>
          <cell r="W3628" t="str">
            <v>Đã đóng</v>
          </cell>
          <cell r="AJ3628" t="str">
            <v>Bình Dương</v>
          </cell>
          <cell r="BX3628" t="str">
            <v>AON</v>
          </cell>
        </row>
        <row r="3629">
          <cell r="A3629" t="str">
            <v>OP</v>
          </cell>
          <cell r="B3629" t="str">
            <v>Quá 24h</v>
          </cell>
          <cell r="D3629" t="str">
            <v>Khiếu nại về dịch vụ FTTH</v>
          </cell>
          <cell r="W3629" t="str">
            <v>Đang xử lý</v>
          </cell>
          <cell r="AJ3629" t="str">
            <v>Thừa Thiên Huế</v>
          </cell>
          <cell r="BX3629" t="str">
            <v>AON</v>
          </cell>
        </row>
        <row r="3630">
          <cell r="A3630" t="str">
            <v>OP</v>
          </cell>
          <cell r="B3630" t="str">
            <v>Quá 24h</v>
          </cell>
          <cell r="D3630" t="str">
            <v>Khiếu nại về dịch vụ FTTH</v>
          </cell>
          <cell r="W3630" t="str">
            <v>Đã đóng</v>
          </cell>
          <cell r="AJ3630" t="str">
            <v>Bình Dương</v>
          </cell>
          <cell r="BX3630" t="str">
            <v>AON</v>
          </cell>
        </row>
        <row r="3631">
          <cell r="A3631" t="str">
            <v>OP</v>
          </cell>
          <cell r="B3631" t="str">
            <v>Quá 24h</v>
          </cell>
          <cell r="D3631" t="str">
            <v>Khiếu nại về dịch vụ FTTH</v>
          </cell>
          <cell r="W3631" t="str">
            <v>Đã đóng</v>
          </cell>
          <cell r="AJ3631" t="str">
            <v xml:space="preserve">Đắc Lắk </v>
          </cell>
          <cell r="BX3631" t="str">
            <v>AON</v>
          </cell>
        </row>
        <row r="3632">
          <cell r="A3632" t="str">
            <v>OP</v>
          </cell>
          <cell r="B3632" t="str">
            <v>Quá 24h</v>
          </cell>
          <cell r="D3632" t="str">
            <v>Khiếu nại về dịch vụ FTTH</v>
          </cell>
          <cell r="W3632" t="str">
            <v>Đã đóng</v>
          </cell>
          <cell r="AJ3632" t="str">
            <v xml:space="preserve">Đắc Lắk </v>
          </cell>
          <cell r="BX3632" t="str">
            <v>AON</v>
          </cell>
        </row>
        <row r="3633">
          <cell r="A3633" t="str">
            <v>OP</v>
          </cell>
          <cell r="B3633" t="str">
            <v>Quá 24h</v>
          </cell>
          <cell r="D3633" t="str">
            <v>Khiếu nại về dịch vụ FTTH</v>
          </cell>
          <cell r="W3633" t="str">
            <v>Đã đóng</v>
          </cell>
          <cell r="AJ3633" t="str">
            <v>Hậu Giang</v>
          </cell>
          <cell r="BX3633" t="str">
            <v>AON</v>
          </cell>
        </row>
        <row r="3634">
          <cell r="A3634" t="str">
            <v>OP</v>
          </cell>
          <cell r="B3634" t="str">
            <v>Quá 24h</v>
          </cell>
          <cell r="D3634" t="str">
            <v>Khiếu nại về dịch vụ FTTH</v>
          </cell>
          <cell r="W3634" t="str">
            <v>Đã đóng</v>
          </cell>
          <cell r="AJ3634" t="str">
            <v>TP HCM</v>
          </cell>
          <cell r="BX3634" t="str">
            <v>AON</v>
          </cell>
        </row>
        <row r="3635">
          <cell r="A3635" t="str">
            <v>OP</v>
          </cell>
          <cell r="B3635" t="str">
            <v>Quá 24h</v>
          </cell>
          <cell r="D3635" t="str">
            <v>Khiếu nại về dịch vụ FTTH</v>
          </cell>
          <cell r="W3635" t="str">
            <v>Đang xử lý</v>
          </cell>
          <cell r="AJ3635" t="str">
            <v>Thừa Thiên Huế</v>
          </cell>
          <cell r="BX3635" t="str">
            <v>AON</v>
          </cell>
        </row>
        <row r="3636">
          <cell r="A3636" t="str">
            <v>OP</v>
          </cell>
          <cell r="B3636" t="str">
            <v>Quá 24h</v>
          </cell>
          <cell r="D3636" t="str">
            <v>Khiếu nại về dịch vụ FTTH</v>
          </cell>
          <cell r="W3636" t="str">
            <v>Đã đóng</v>
          </cell>
          <cell r="AJ3636" t="str">
            <v>Thừa Thiên Huế</v>
          </cell>
          <cell r="BX3636" t="str">
            <v>AON</v>
          </cell>
        </row>
        <row r="3637">
          <cell r="A3637" t="str">
            <v>OP</v>
          </cell>
          <cell r="B3637" t="str">
            <v>Quá 24h</v>
          </cell>
          <cell r="D3637" t="str">
            <v>Khiếu nại về dịch vụ FTTH</v>
          </cell>
          <cell r="W3637" t="str">
            <v>Đã đóng</v>
          </cell>
          <cell r="AJ3637" t="str">
            <v>Tây Ninh</v>
          </cell>
          <cell r="BX3637" t="str">
            <v>AON</v>
          </cell>
        </row>
        <row r="3638">
          <cell r="A3638" t="str">
            <v>OP</v>
          </cell>
          <cell r="B3638" t="str">
            <v>Quá 24h</v>
          </cell>
          <cell r="D3638" t="str">
            <v>Khiếu nại về dịch vụ FTTH</v>
          </cell>
          <cell r="W3638" t="str">
            <v>Đã đóng</v>
          </cell>
          <cell r="AJ3638" t="str">
            <v>TP HCM</v>
          </cell>
          <cell r="BX3638" t="str">
            <v>AON</v>
          </cell>
        </row>
        <row r="3639">
          <cell r="A3639" t="str">
            <v>OP</v>
          </cell>
          <cell r="B3639" t="str">
            <v>Quá 24h</v>
          </cell>
          <cell r="D3639" t="str">
            <v>Khiếu nại về dịch vụ FTTH</v>
          </cell>
          <cell r="W3639" t="str">
            <v>Đã đóng</v>
          </cell>
          <cell r="AJ3639" t="str">
            <v>Cà Mau</v>
          </cell>
          <cell r="BX3639" t="str">
            <v>AON</v>
          </cell>
        </row>
        <row r="3640">
          <cell r="A3640" t="str">
            <v>OP</v>
          </cell>
          <cell r="B3640" t="str">
            <v>Quá 24h</v>
          </cell>
          <cell r="D3640" t="str">
            <v>Khiếu nại về dịch vụ FTTH</v>
          </cell>
          <cell r="W3640" t="str">
            <v>Đã đóng</v>
          </cell>
          <cell r="AJ3640" t="str">
            <v>Bình Dương</v>
          </cell>
          <cell r="BX3640" t="str">
            <v>AON</v>
          </cell>
        </row>
        <row r="3641">
          <cell r="A3641" t="str">
            <v>OP</v>
          </cell>
          <cell r="B3641" t="str">
            <v>Quá 24h</v>
          </cell>
          <cell r="D3641" t="str">
            <v>Khiếu nại về dịch vụ FTTH</v>
          </cell>
          <cell r="W3641" t="str">
            <v>Đang xử lý</v>
          </cell>
          <cell r="AJ3641" t="str">
            <v>Bình Dương</v>
          </cell>
          <cell r="BX3641" t="str">
            <v>AON</v>
          </cell>
        </row>
        <row r="3642">
          <cell r="A3642" t="str">
            <v>OP</v>
          </cell>
          <cell r="B3642" t="str">
            <v>Quá 24h</v>
          </cell>
          <cell r="D3642" t="str">
            <v>Khiếu nại về dịch vụ FTTH</v>
          </cell>
          <cell r="W3642" t="str">
            <v>Đã đóng</v>
          </cell>
          <cell r="AJ3642" t="str">
            <v>TP HCM</v>
          </cell>
          <cell r="BX3642" t="str">
            <v>AON</v>
          </cell>
        </row>
        <row r="3643">
          <cell r="A3643" t="str">
            <v>OP</v>
          </cell>
          <cell r="B3643" t="str">
            <v>Quá 24h</v>
          </cell>
          <cell r="D3643" t="str">
            <v>Khiếu nại về dịch vụ FTTH</v>
          </cell>
          <cell r="W3643" t="str">
            <v>Đang xử lý</v>
          </cell>
          <cell r="AJ3643" t="str">
            <v>Bình Dương</v>
          </cell>
          <cell r="BX3643" t="str">
            <v>AON</v>
          </cell>
        </row>
        <row r="3644">
          <cell r="A3644" t="str">
            <v>OP</v>
          </cell>
          <cell r="B3644" t="str">
            <v>Quá 24h</v>
          </cell>
          <cell r="D3644" t="str">
            <v>Khiếu nại về dịch vụ FTTH</v>
          </cell>
          <cell r="W3644" t="str">
            <v>Đang xử lý</v>
          </cell>
          <cell r="AJ3644" t="str">
            <v>Thừa Thiên Huế</v>
          </cell>
          <cell r="BX3644" t="str">
            <v>AON</v>
          </cell>
        </row>
        <row r="3645">
          <cell r="A3645" t="str">
            <v>OP</v>
          </cell>
          <cell r="B3645" t="str">
            <v>Quá 24h</v>
          </cell>
          <cell r="D3645" t="str">
            <v>Khiếu nại về dịch vụ FTTH</v>
          </cell>
          <cell r="W3645" t="str">
            <v>Đang xử lý</v>
          </cell>
          <cell r="AJ3645" t="str">
            <v>TP HCM</v>
          </cell>
          <cell r="BX3645" t="str">
            <v>AON</v>
          </cell>
        </row>
        <row r="3646">
          <cell r="A3646" t="str">
            <v>OP</v>
          </cell>
          <cell r="B3646" t="str">
            <v>Quá 24h</v>
          </cell>
          <cell r="D3646" t="str">
            <v>Khiếu nại về dịch vụ FTTH</v>
          </cell>
          <cell r="W3646" t="str">
            <v>Đang xử lý</v>
          </cell>
          <cell r="AJ3646" t="str">
            <v>Bình Dương</v>
          </cell>
          <cell r="BX3646" t="str">
            <v>AON</v>
          </cell>
        </row>
        <row r="3647">
          <cell r="A3647" t="str">
            <v>OP</v>
          </cell>
          <cell r="B3647" t="str">
            <v>Quá 24h</v>
          </cell>
          <cell r="D3647" t="str">
            <v>Khiếu nại về dịch vụ FTTH</v>
          </cell>
          <cell r="W3647" t="str">
            <v>Đã đóng</v>
          </cell>
          <cell r="AJ3647" t="str">
            <v>An Giang</v>
          </cell>
          <cell r="BX3647" t="str">
            <v>AON</v>
          </cell>
        </row>
        <row r="3648">
          <cell r="A3648" t="str">
            <v>OP</v>
          </cell>
          <cell r="B3648" t="str">
            <v>Quá 24h</v>
          </cell>
          <cell r="D3648" t="str">
            <v>Khiếu nại về dịch vụ FTTH</v>
          </cell>
          <cell r="W3648" t="str">
            <v>Đã đóng</v>
          </cell>
          <cell r="AJ3648" t="str">
            <v>TP HCM</v>
          </cell>
          <cell r="BX3648" t="str">
            <v>AON</v>
          </cell>
        </row>
        <row r="3649">
          <cell r="A3649" t="str">
            <v>OP</v>
          </cell>
          <cell r="B3649" t="str">
            <v>Quá 24h</v>
          </cell>
          <cell r="D3649" t="str">
            <v>Khiếu nại về dịch vụ FTTH</v>
          </cell>
          <cell r="W3649" t="str">
            <v>Đang xử lý</v>
          </cell>
          <cell r="AJ3649" t="str">
            <v>TP HCM</v>
          </cell>
          <cell r="BX3649" t="str">
            <v>AON</v>
          </cell>
        </row>
        <row r="3650">
          <cell r="A3650" t="str">
            <v>OP</v>
          </cell>
          <cell r="B3650" t="str">
            <v>Quá 24h</v>
          </cell>
          <cell r="D3650" t="str">
            <v>Khiếu nại về dịch vụ FTTH</v>
          </cell>
          <cell r="W3650" t="str">
            <v>Đã đóng</v>
          </cell>
          <cell r="AJ3650" t="str">
            <v>TP HCM</v>
          </cell>
          <cell r="BX3650" t="str">
            <v>AON</v>
          </cell>
        </row>
        <row r="3651">
          <cell r="A3651" t="str">
            <v>OP</v>
          </cell>
          <cell r="B3651" t="str">
            <v>Quá 24h</v>
          </cell>
          <cell r="D3651" t="str">
            <v>Khiếu nại về dịch vụ FTTH</v>
          </cell>
          <cell r="W3651" t="str">
            <v>Đang xử lý</v>
          </cell>
          <cell r="AJ3651" t="str">
            <v>Cần Thơ</v>
          </cell>
          <cell r="BX3651" t="str">
            <v>AON</v>
          </cell>
        </row>
        <row r="3652">
          <cell r="A3652" t="str">
            <v>OP</v>
          </cell>
          <cell r="B3652" t="str">
            <v>Quá 24h</v>
          </cell>
          <cell r="D3652" t="str">
            <v>Khiếu nại về dịch vụ FTTH</v>
          </cell>
          <cell r="W3652" t="str">
            <v>Đang xử lý</v>
          </cell>
          <cell r="AJ3652" t="str">
            <v xml:space="preserve">Đắc Lắk </v>
          </cell>
          <cell r="BX3652" t="str">
            <v>AON</v>
          </cell>
        </row>
        <row r="3653">
          <cell r="A3653" t="str">
            <v>OP</v>
          </cell>
          <cell r="B3653" t="str">
            <v>Quá 24h</v>
          </cell>
          <cell r="D3653" t="str">
            <v>Khiếu nại về dịch vụ FTTH</v>
          </cell>
          <cell r="W3653" t="str">
            <v>Đã đóng</v>
          </cell>
          <cell r="AJ3653" t="str">
            <v>TP HCM</v>
          </cell>
          <cell r="BX3653" t="str">
            <v>AON</v>
          </cell>
        </row>
        <row r="3654">
          <cell r="A3654" t="str">
            <v>OP</v>
          </cell>
          <cell r="B3654" t="str">
            <v>Quá 24h</v>
          </cell>
          <cell r="D3654" t="str">
            <v>Khiếu nại về dịch vụ FTTH</v>
          </cell>
          <cell r="W3654" t="str">
            <v>Đã đóng</v>
          </cell>
          <cell r="AJ3654" t="str">
            <v xml:space="preserve">Đắc Lắk </v>
          </cell>
          <cell r="BX3654" t="str">
            <v>AON</v>
          </cell>
        </row>
        <row r="3655">
          <cell r="A3655" t="str">
            <v>OP</v>
          </cell>
          <cell r="B3655" t="str">
            <v>Quá 24h</v>
          </cell>
          <cell r="D3655" t="str">
            <v>Khiếu nại về dịch vụ FTTH</v>
          </cell>
          <cell r="W3655" t="str">
            <v>Đã đóng</v>
          </cell>
          <cell r="AJ3655" t="str">
            <v>Phú Yên</v>
          </cell>
          <cell r="BX3655" t="str">
            <v>AON</v>
          </cell>
        </row>
        <row r="3656">
          <cell r="A3656" t="str">
            <v>OP</v>
          </cell>
          <cell r="B3656" t="str">
            <v>Quá 24h</v>
          </cell>
          <cell r="D3656" t="str">
            <v>Khiếu nại về dịch vụ NextTV</v>
          </cell>
          <cell r="W3656" t="str">
            <v>Đã đóng</v>
          </cell>
          <cell r="AJ3656" t="str">
            <v>TP HCM</v>
          </cell>
          <cell r="BX3656" t="str">
            <v>AON</v>
          </cell>
        </row>
        <row r="3657">
          <cell r="A3657" t="str">
            <v>OP</v>
          </cell>
          <cell r="B3657" t="str">
            <v>Quá 24h</v>
          </cell>
          <cell r="D3657" t="str">
            <v>Khiếu nại về dịch vụ FTTH</v>
          </cell>
          <cell r="W3657" t="str">
            <v>Đã đóng</v>
          </cell>
          <cell r="AJ3657" t="str">
            <v>Thừa Thiên Huế</v>
          </cell>
          <cell r="BX3657" t="str">
            <v>AON</v>
          </cell>
        </row>
        <row r="3658">
          <cell r="A3658" t="str">
            <v>OP</v>
          </cell>
          <cell r="B3658" t="str">
            <v>Quá 24h</v>
          </cell>
          <cell r="D3658" t="str">
            <v>Khiếu nại về dịch vụ FTTH</v>
          </cell>
          <cell r="W3658" t="str">
            <v>Đã đóng</v>
          </cell>
          <cell r="AJ3658" t="str">
            <v>Bình Dương</v>
          </cell>
          <cell r="BX3658" t="str">
            <v>AON</v>
          </cell>
        </row>
        <row r="3659">
          <cell r="A3659" t="str">
            <v>OP</v>
          </cell>
          <cell r="B3659" t="str">
            <v>Quá 24h</v>
          </cell>
          <cell r="D3659" t="str">
            <v>Khiếu nại về dịch vụ FTTH</v>
          </cell>
          <cell r="W3659" t="str">
            <v>Đã đóng</v>
          </cell>
          <cell r="AJ3659" t="str">
            <v>Thừa Thiên Huế</v>
          </cell>
          <cell r="BX3659" t="str">
            <v>AON</v>
          </cell>
        </row>
        <row r="3660">
          <cell r="A3660" t="str">
            <v>OP</v>
          </cell>
          <cell r="B3660" t="str">
            <v>Quá 24h</v>
          </cell>
          <cell r="D3660" t="str">
            <v>Khiếu nại về dịch vụ NextTV</v>
          </cell>
          <cell r="W3660" t="str">
            <v>Đã đóng</v>
          </cell>
          <cell r="AJ3660" t="str">
            <v>TP HCM</v>
          </cell>
          <cell r="BX3660" t="str">
            <v>AON</v>
          </cell>
        </row>
        <row r="3661">
          <cell r="A3661" t="str">
            <v>OP</v>
          </cell>
          <cell r="B3661" t="str">
            <v>Quá 24h</v>
          </cell>
          <cell r="D3661" t="str">
            <v>Khiếu nại về dịch vụ FTTH</v>
          </cell>
          <cell r="W3661" t="str">
            <v>Đã đóng</v>
          </cell>
          <cell r="AJ3661" t="str">
            <v>TP HCM</v>
          </cell>
          <cell r="BX3661" t="str">
            <v>AON</v>
          </cell>
        </row>
        <row r="3662">
          <cell r="A3662" t="str">
            <v>OP</v>
          </cell>
          <cell r="B3662" t="str">
            <v>Quá 24h</v>
          </cell>
          <cell r="D3662" t="str">
            <v>Khiếu nại về dịch vụ NextTV</v>
          </cell>
          <cell r="W3662" t="str">
            <v>Đã đóng</v>
          </cell>
          <cell r="AJ3662" t="str">
            <v>TP HCM</v>
          </cell>
          <cell r="BX3662" t="str">
            <v>AON</v>
          </cell>
        </row>
        <row r="3663">
          <cell r="A3663" t="str">
            <v>OP</v>
          </cell>
          <cell r="B3663" t="str">
            <v>Quá 24h</v>
          </cell>
          <cell r="D3663" t="str">
            <v>Khiếu nại về dịch vụ FTTH</v>
          </cell>
          <cell r="W3663" t="str">
            <v>Đã đóng</v>
          </cell>
          <cell r="AJ3663" t="str">
            <v>TP HCM</v>
          </cell>
          <cell r="BX3663" t="str">
            <v>AON</v>
          </cell>
        </row>
        <row r="3664">
          <cell r="A3664" t="str">
            <v>OP</v>
          </cell>
          <cell r="B3664" t="str">
            <v>Quá 24h</v>
          </cell>
          <cell r="D3664" t="str">
            <v>Khiếu nại về dịch vụ FTTH</v>
          </cell>
          <cell r="W3664" t="str">
            <v>Đã đóng</v>
          </cell>
          <cell r="AJ3664" t="str">
            <v>TP HCM</v>
          </cell>
          <cell r="BX3664" t="str">
            <v>GPON</v>
          </cell>
        </row>
        <row r="3665">
          <cell r="A3665" t="str">
            <v>OP</v>
          </cell>
          <cell r="B3665" t="str">
            <v>Quá 24h</v>
          </cell>
          <cell r="D3665" t="str">
            <v>Khiếu nại về dịch vụ FTTH</v>
          </cell>
          <cell r="W3665" t="str">
            <v>Đã đóng</v>
          </cell>
          <cell r="AJ3665" t="str">
            <v>TP HCM</v>
          </cell>
          <cell r="BX3665" t="str">
            <v>AON</v>
          </cell>
        </row>
        <row r="3666">
          <cell r="A3666" t="str">
            <v>OP</v>
          </cell>
          <cell r="B3666" t="str">
            <v>Quá 24h</v>
          </cell>
          <cell r="D3666" t="str">
            <v>Khiếu nại về dịch vụ FTTH</v>
          </cell>
          <cell r="W3666" t="str">
            <v>Đã đóng</v>
          </cell>
          <cell r="AJ3666" t="str">
            <v>An Giang</v>
          </cell>
          <cell r="BX3666" t="str">
            <v>AON</v>
          </cell>
        </row>
        <row r="3667">
          <cell r="A3667" t="str">
            <v>OP</v>
          </cell>
          <cell r="B3667" t="str">
            <v>Quá 24h</v>
          </cell>
          <cell r="D3667" t="str">
            <v>Khiếu nại về dịch vụ FTTH</v>
          </cell>
          <cell r="W3667" t="str">
            <v>Đã đóng</v>
          </cell>
          <cell r="AJ3667" t="str">
            <v>Bình Dương</v>
          </cell>
          <cell r="BX3667" t="str">
            <v>AON</v>
          </cell>
        </row>
        <row r="3668">
          <cell r="A3668" t="str">
            <v>OP</v>
          </cell>
          <cell r="B3668" t="str">
            <v>Quá 24h</v>
          </cell>
          <cell r="D3668" t="str">
            <v>Khiếu nại về dịch vụ FTTH</v>
          </cell>
          <cell r="W3668" t="str">
            <v>Đã đóng</v>
          </cell>
          <cell r="AJ3668" t="str">
            <v>Kon Tum</v>
          </cell>
          <cell r="BX3668" t="str">
            <v>AON</v>
          </cell>
        </row>
        <row r="3669">
          <cell r="A3669" t="str">
            <v>OP</v>
          </cell>
          <cell r="B3669" t="str">
            <v>Quá 24h</v>
          </cell>
          <cell r="D3669" t="str">
            <v>Khiếu nại về dịch vụ NextTV</v>
          </cell>
          <cell r="W3669" t="str">
            <v>Đã đóng</v>
          </cell>
          <cell r="AJ3669" t="str">
            <v>TP HCM</v>
          </cell>
          <cell r="BX3669" t="str">
            <v>AON</v>
          </cell>
        </row>
        <row r="3670">
          <cell r="A3670" t="str">
            <v>OP</v>
          </cell>
          <cell r="B3670" t="str">
            <v>Quá 24h</v>
          </cell>
          <cell r="D3670" t="str">
            <v>Khiếu nại về dịch vụ FTTH</v>
          </cell>
          <cell r="W3670" t="str">
            <v>Đã đóng</v>
          </cell>
          <cell r="AJ3670" t="str">
            <v>TP HCM</v>
          </cell>
          <cell r="BX3670" t="str">
            <v>AON</v>
          </cell>
        </row>
        <row r="3671">
          <cell r="A3671" t="str">
            <v>OP</v>
          </cell>
          <cell r="B3671" t="str">
            <v>Quá 24h</v>
          </cell>
          <cell r="D3671" t="str">
            <v>Khiếu nại về dịch vụ FTTH</v>
          </cell>
          <cell r="W3671" t="str">
            <v>Đã đóng</v>
          </cell>
          <cell r="AJ3671" t="str">
            <v>Kon Tum</v>
          </cell>
          <cell r="BX3671" t="str">
            <v>AON</v>
          </cell>
        </row>
        <row r="3672">
          <cell r="A3672" t="str">
            <v>OP</v>
          </cell>
          <cell r="B3672" t="str">
            <v>Quá 24h</v>
          </cell>
          <cell r="D3672" t="str">
            <v>Khiếu nại về dịch vụ FTTH</v>
          </cell>
          <cell r="W3672" t="str">
            <v>Đã đóng</v>
          </cell>
          <cell r="AJ3672" t="str">
            <v>Cần Thơ</v>
          </cell>
          <cell r="BX3672" t="str">
            <v>AON</v>
          </cell>
        </row>
        <row r="3673">
          <cell r="A3673" t="str">
            <v>OP</v>
          </cell>
          <cell r="B3673" t="str">
            <v>Quá 24h</v>
          </cell>
          <cell r="D3673" t="str">
            <v>Khiếu nại về dịch vụ NextTV</v>
          </cell>
          <cell r="W3673" t="str">
            <v>Đã đóng</v>
          </cell>
          <cell r="AJ3673" t="str">
            <v>Cần Thơ</v>
          </cell>
          <cell r="BX3673" t="str">
            <v>AON</v>
          </cell>
        </row>
        <row r="3674">
          <cell r="A3674" t="str">
            <v>OP</v>
          </cell>
          <cell r="B3674" t="str">
            <v>Quá 24h</v>
          </cell>
          <cell r="D3674" t="str">
            <v>Khiếu nại về dịch vụ FTTH</v>
          </cell>
          <cell r="W3674" t="str">
            <v>Đã đóng</v>
          </cell>
          <cell r="AJ3674" t="str">
            <v>TP HCM</v>
          </cell>
          <cell r="BX3674" t="str">
            <v>AON</v>
          </cell>
        </row>
        <row r="3675">
          <cell r="A3675" t="str">
            <v>OP</v>
          </cell>
          <cell r="B3675" t="str">
            <v>Quá 24h</v>
          </cell>
          <cell r="D3675" t="str">
            <v>Khiếu nại về dịch vụ FTTH</v>
          </cell>
          <cell r="W3675" t="str">
            <v>Đã đóng</v>
          </cell>
          <cell r="AJ3675" t="str">
            <v>Cà Mau</v>
          </cell>
          <cell r="BX3675" t="str">
            <v>AON</v>
          </cell>
        </row>
        <row r="3676">
          <cell r="A3676" t="str">
            <v>OP</v>
          </cell>
          <cell r="B3676" t="str">
            <v>Quá 24h</v>
          </cell>
          <cell r="D3676" t="str">
            <v>Khiếu nại về dịch vụ FTTH</v>
          </cell>
          <cell r="W3676" t="str">
            <v>Đã đóng</v>
          </cell>
          <cell r="AJ3676" t="str">
            <v>TP HCM</v>
          </cell>
          <cell r="BX3676" t="str">
            <v>AON</v>
          </cell>
        </row>
        <row r="3677">
          <cell r="A3677" t="str">
            <v>OP</v>
          </cell>
          <cell r="B3677" t="str">
            <v>Quá 24h</v>
          </cell>
          <cell r="D3677" t="str">
            <v>Khiếu nại về dịch vụ FTTH</v>
          </cell>
          <cell r="W3677" t="str">
            <v>Đã đóng</v>
          </cell>
          <cell r="AJ3677" t="str">
            <v>TP HCM</v>
          </cell>
          <cell r="BX3677" t="str">
            <v>AON</v>
          </cell>
        </row>
        <row r="3678">
          <cell r="A3678" t="str">
            <v>OP</v>
          </cell>
          <cell r="B3678" t="str">
            <v>Quá 24h</v>
          </cell>
          <cell r="D3678" t="str">
            <v>Khiếu nại về dịch vụ FTTH</v>
          </cell>
          <cell r="W3678" t="str">
            <v>Đang xử lý</v>
          </cell>
          <cell r="AJ3678" t="str">
            <v>Thừa Thiên Huế</v>
          </cell>
          <cell r="BX3678" t="str">
            <v>AON</v>
          </cell>
        </row>
        <row r="3679">
          <cell r="A3679" t="str">
            <v>OP</v>
          </cell>
          <cell r="B3679" t="str">
            <v>Quá 24h</v>
          </cell>
          <cell r="D3679" t="str">
            <v>Khiếu nại về dịch vụ FTTH</v>
          </cell>
          <cell r="W3679" t="str">
            <v>Đã đóng</v>
          </cell>
          <cell r="AJ3679" t="str">
            <v>TP HCM</v>
          </cell>
          <cell r="BX3679" t="str">
            <v>AON</v>
          </cell>
        </row>
        <row r="3680">
          <cell r="A3680" t="str">
            <v>OP</v>
          </cell>
          <cell r="B3680" t="str">
            <v>Quá 24h</v>
          </cell>
          <cell r="D3680" t="str">
            <v>Khiếu nại về dịch vụ FTTH</v>
          </cell>
          <cell r="W3680" t="str">
            <v>Đã đóng</v>
          </cell>
          <cell r="AJ3680" t="str">
            <v xml:space="preserve">Đà Nẵng </v>
          </cell>
          <cell r="BX3680" t="str">
            <v>AON</v>
          </cell>
        </row>
        <row r="3681">
          <cell r="A3681" t="str">
            <v>OP</v>
          </cell>
          <cell r="B3681" t="str">
            <v>Quá 24h</v>
          </cell>
          <cell r="D3681" t="str">
            <v>Khiếu nại về dịch vụ FTTH</v>
          </cell>
          <cell r="W3681" t="str">
            <v>Đã đóng</v>
          </cell>
          <cell r="AJ3681" t="str">
            <v>TP HCM</v>
          </cell>
          <cell r="BX3681" t="str">
            <v>AON</v>
          </cell>
        </row>
        <row r="3682">
          <cell r="A3682" t="str">
            <v>OP</v>
          </cell>
          <cell r="B3682" t="str">
            <v>Quá 24h</v>
          </cell>
          <cell r="D3682" t="str">
            <v>Khiếu nại về dịch vụ NextTV</v>
          </cell>
          <cell r="W3682" t="str">
            <v>Đang xử lý</v>
          </cell>
          <cell r="AJ3682" t="str">
            <v>An Giang</v>
          </cell>
          <cell r="BX3682" t="str">
            <v>AON</v>
          </cell>
        </row>
        <row r="3683">
          <cell r="A3683" t="str">
            <v>OP</v>
          </cell>
          <cell r="B3683" t="str">
            <v>Quá 24h</v>
          </cell>
          <cell r="D3683" t="str">
            <v>Khiếu nại về dịch vụ FTTH</v>
          </cell>
          <cell r="W3683" t="str">
            <v>Đã đóng</v>
          </cell>
          <cell r="AJ3683" t="str">
            <v>TP HCM</v>
          </cell>
          <cell r="BX3683" t="str">
            <v>AON</v>
          </cell>
        </row>
        <row r="3684">
          <cell r="A3684" t="str">
            <v>OP</v>
          </cell>
          <cell r="B3684" t="str">
            <v>Quá 24h</v>
          </cell>
          <cell r="D3684" t="str">
            <v>Khiếu nại về dịch vụ FTTH</v>
          </cell>
          <cell r="W3684" t="str">
            <v>Đã đóng</v>
          </cell>
          <cell r="AJ3684" t="str">
            <v>Hậu Giang</v>
          </cell>
          <cell r="BX3684" t="str">
            <v>AON</v>
          </cell>
        </row>
        <row r="3685">
          <cell r="A3685" t="str">
            <v>OP</v>
          </cell>
          <cell r="B3685" t="str">
            <v>Quá 24h</v>
          </cell>
          <cell r="D3685" t="str">
            <v>Khiếu nại về dịch vụ FTTH</v>
          </cell>
          <cell r="W3685" t="str">
            <v>Đã đóng</v>
          </cell>
          <cell r="AJ3685" t="str">
            <v>Phú Yên</v>
          </cell>
          <cell r="BX3685" t="str">
            <v>AON</v>
          </cell>
        </row>
        <row r="3686">
          <cell r="A3686" t="str">
            <v>OP</v>
          </cell>
          <cell r="B3686" t="str">
            <v>Quá 24h</v>
          </cell>
          <cell r="D3686" t="str">
            <v>Khiếu nại về dịch vụ FTTH</v>
          </cell>
          <cell r="W3686" t="str">
            <v>Đã đóng</v>
          </cell>
          <cell r="AJ3686" t="str">
            <v>Cà Mau</v>
          </cell>
          <cell r="BX3686" t="str">
            <v>AON</v>
          </cell>
        </row>
        <row r="3687">
          <cell r="A3687" t="str">
            <v>OP</v>
          </cell>
          <cell r="B3687" t="str">
            <v>Quá 24h</v>
          </cell>
          <cell r="D3687" t="str">
            <v>Khiếu nại về dịch vụ FTTH</v>
          </cell>
          <cell r="W3687" t="str">
            <v>Đã đóng</v>
          </cell>
          <cell r="AJ3687" t="str">
            <v>TP HCM</v>
          </cell>
          <cell r="BX3687" t="str">
            <v>AON</v>
          </cell>
        </row>
        <row r="3688">
          <cell r="A3688" t="str">
            <v>OP</v>
          </cell>
          <cell r="B3688" t="str">
            <v>Quá 24h</v>
          </cell>
          <cell r="D3688" t="str">
            <v>Khiếu nại về dịch vụ FTTH</v>
          </cell>
          <cell r="W3688" t="str">
            <v>Đang xử lý</v>
          </cell>
          <cell r="AJ3688" t="str">
            <v>Thừa Thiên Huế</v>
          </cell>
          <cell r="BX3688" t="str">
            <v>AON</v>
          </cell>
        </row>
        <row r="3689">
          <cell r="A3689" t="str">
            <v>OP</v>
          </cell>
          <cell r="B3689" t="str">
            <v>Quá 24h</v>
          </cell>
          <cell r="D3689" t="str">
            <v>Khiếu nại về dịch vụ FTTH</v>
          </cell>
          <cell r="W3689" t="str">
            <v>Đã đóng</v>
          </cell>
          <cell r="AJ3689" t="str">
            <v>Cần Thơ</v>
          </cell>
          <cell r="BX3689" t="str">
            <v>AON</v>
          </cell>
        </row>
        <row r="3690">
          <cell r="A3690" t="str">
            <v>OP</v>
          </cell>
          <cell r="B3690" t="str">
            <v>Quá 24h</v>
          </cell>
          <cell r="D3690" t="str">
            <v>Khiếu nại về dịch vụ FTTH</v>
          </cell>
          <cell r="W3690" t="str">
            <v>Đang xử lý</v>
          </cell>
          <cell r="AJ3690" t="str">
            <v>TP HCM</v>
          </cell>
          <cell r="BX3690" t="str">
            <v>AON</v>
          </cell>
        </row>
        <row r="3691">
          <cell r="A3691" t="str">
            <v>OP</v>
          </cell>
          <cell r="B3691" t="str">
            <v>Quá 24h</v>
          </cell>
          <cell r="D3691" t="str">
            <v>Khiếu nại về dịch vụ FTTH</v>
          </cell>
          <cell r="W3691" t="str">
            <v>Đã đóng</v>
          </cell>
          <cell r="AJ3691" t="str">
            <v>TP HCM</v>
          </cell>
          <cell r="BX3691" t="str">
            <v>AON</v>
          </cell>
        </row>
        <row r="3692">
          <cell r="A3692" t="str">
            <v>OP</v>
          </cell>
          <cell r="B3692" t="str">
            <v>Quá 24h</v>
          </cell>
          <cell r="D3692" t="str">
            <v>Khiếu nại về dịch vụ FTTH</v>
          </cell>
          <cell r="W3692" t="str">
            <v>Đang xử lý</v>
          </cell>
          <cell r="AJ3692" t="str">
            <v>TP HCM</v>
          </cell>
          <cell r="BX3692" t="str">
            <v>AON</v>
          </cell>
        </row>
        <row r="3693">
          <cell r="A3693" t="str">
            <v>OP</v>
          </cell>
          <cell r="B3693" t="str">
            <v>Quá 24h</v>
          </cell>
          <cell r="D3693" t="str">
            <v>Khiếu nại về dịch vụ FTTH</v>
          </cell>
          <cell r="W3693" t="str">
            <v>Đang xử lý</v>
          </cell>
          <cell r="AJ3693" t="str">
            <v xml:space="preserve">Đắc Lắk </v>
          </cell>
          <cell r="BX3693" t="str">
            <v>AON</v>
          </cell>
        </row>
        <row r="3694">
          <cell r="A3694" t="str">
            <v>OP</v>
          </cell>
          <cell r="B3694" t="str">
            <v>Quá 24h</v>
          </cell>
          <cell r="D3694" t="str">
            <v>Khiếu nại về dịch vụ FTTH</v>
          </cell>
          <cell r="W3694" t="str">
            <v>Đã đóng</v>
          </cell>
          <cell r="AJ3694" t="str">
            <v>Gia Lai</v>
          </cell>
          <cell r="BX3694" t="str">
            <v>AON</v>
          </cell>
        </row>
        <row r="3695">
          <cell r="A3695" t="str">
            <v>OP</v>
          </cell>
          <cell r="B3695" t="str">
            <v>Quá 24h</v>
          </cell>
          <cell r="D3695" t="str">
            <v>Khiếu nại về dịch vụ FTTH</v>
          </cell>
          <cell r="W3695" t="str">
            <v>Đã đóng</v>
          </cell>
          <cell r="AJ3695" t="str">
            <v>Bình Thuận</v>
          </cell>
          <cell r="BX3695" t="str">
            <v>AON</v>
          </cell>
        </row>
        <row r="3696">
          <cell r="A3696" t="str">
            <v>OP</v>
          </cell>
          <cell r="B3696" t="str">
            <v>Quá 24h</v>
          </cell>
          <cell r="D3696" t="str">
            <v>Khiếu nại về dịch vụ FTTH</v>
          </cell>
          <cell r="W3696" t="str">
            <v>Đã đóng</v>
          </cell>
          <cell r="AJ3696" t="str">
            <v>Hậu Giang</v>
          </cell>
          <cell r="BX3696" t="str">
            <v>AON</v>
          </cell>
        </row>
        <row r="3697">
          <cell r="A3697" t="str">
            <v>OP</v>
          </cell>
          <cell r="B3697" t="str">
            <v>Quá 24h</v>
          </cell>
          <cell r="D3697" t="str">
            <v>Khiếu nại về dịch vụ NextTV</v>
          </cell>
          <cell r="W3697" t="str">
            <v>Đã đóng</v>
          </cell>
          <cell r="AJ3697" t="str">
            <v>Bình Dương</v>
          </cell>
          <cell r="BX3697" t="str">
            <v>AON</v>
          </cell>
        </row>
        <row r="3698">
          <cell r="A3698" t="str">
            <v>OP</v>
          </cell>
          <cell r="B3698" t="str">
            <v>Quá 24h</v>
          </cell>
          <cell r="D3698" t="str">
            <v>Khiếu nại về dịch vụ FTTH</v>
          </cell>
          <cell r="W3698" t="str">
            <v>Đã đóng</v>
          </cell>
          <cell r="AJ3698" t="str">
            <v>Đồng Tháp</v>
          </cell>
          <cell r="BX3698" t="str">
            <v>AON</v>
          </cell>
        </row>
        <row r="3699">
          <cell r="A3699" t="str">
            <v>OP</v>
          </cell>
          <cell r="B3699" t="str">
            <v>Quá 24h</v>
          </cell>
          <cell r="D3699" t="str">
            <v>Khiếu nại về dịch vụ NextTV</v>
          </cell>
          <cell r="W3699" t="str">
            <v>Đã đóng</v>
          </cell>
          <cell r="AJ3699" t="str">
            <v>Tây Ninh</v>
          </cell>
          <cell r="BX3699" t="str">
            <v>AON</v>
          </cell>
        </row>
        <row r="3700">
          <cell r="A3700" t="str">
            <v>OP</v>
          </cell>
          <cell r="B3700" t="str">
            <v>Quá 24h</v>
          </cell>
          <cell r="D3700" t="str">
            <v>Khiếu nại về dịch vụ FTTH</v>
          </cell>
          <cell r="W3700" t="str">
            <v>Đã đóng</v>
          </cell>
          <cell r="AJ3700" t="str">
            <v>Kiên Giang</v>
          </cell>
          <cell r="BX3700" t="str">
            <v>AON</v>
          </cell>
        </row>
        <row r="3701">
          <cell r="A3701" t="str">
            <v>OP</v>
          </cell>
          <cell r="B3701" t="str">
            <v>Quá 24h</v>
          </cell>
          <cell r="D3701" t="str">
            <v>Khiếu nại về dịch vụ FTTH</v>
          </cell>
          <cell r="W3701" t="str">
            <v>Đã đóng</v>
          </cell>
          <cell r="AJ3701" t="str">
            <v>Hậu Giang</v>
          </cell>
          <cell r="BX3701" t="str">
            <v>AON</v>
          </cell>
        </row>
        <row r="3702">
          <cell r="A3702" t="str">
            <v>OP</v>
          </cell>
          <cell r="B3702" t="str">
            <v>Quá 24h</v>
          </cell>
          <cell r="D3702" t="str">
            <v>Khiếu nại về dịch vụ FTTH</v>
          </cell>
          <cell r="W3702" t="str">
            <v>Đã đóng</v>
          </cell>
          <cell r="AJ3702" t="str">
            <v xml:space="preserve">Quảng Nam </v>
          </cell>
          <cell r="BX3702" t="str">
            <v>AON</v>
          </cell>
        </row>
        <row r="3703">
          <cell r="A3703" t="str">
            <v>OP</v>
          </cell>
          <cell r="B3703" t="str">
            <v>Quá 24h</v>
          </cell>
          <cell r="D3703" t="str">
            <v>Khiếu nại về dịch vụ NextTV</v>
          </cell>
          <cell r="W3703" t="str">
            <v>Đang xử lý</v>
          </cell>
          <cell r="AJ3703" t="str">
            <v>Bến Tre</v>
          </cell>
          <cell r="BX3703" t="str">
            <v>AON</v>
          </cell>
        </row>
        <row r="3704">
          <cell r="A3704" t="str">
            <v>OP</v>
          </cell>
          <cell r="B3704" t="str">
            <v>Quá 24h</v>
          </cell>
          <cell r="D3704" t="str">
            <v>Khiếu nại về dịch vụ FTTH</v>
          </cell>
          <cell r="W3704" t="str">
            <v>Đang xử lý</v>
          </cell>
          <cell r="AJ3704" t="str">
            <v>TP HCM</v>
          </cell>
          <cell r="BX3704" t="str">
            <v>GPON</v>
          </cell>
        </row>
        <row r="3705">
          <cell r="A3705" t="str">
            <v>OP</v>
          </cell>
          <cell r="B3705" t="str">
            <v>Quá 24h</v>
          </cell>
          <cell r="D3705" t="str">
            <v>Khiếu nại về dịch vụ FTTH</v>
          </cell>
          <cell r="W3705" t="str">
            <v>Đã đóng</v>
          </cell>
          <cell r="AJ3705" t="str">
            <v>TP HCM</v>
          </cell>
          <cell r="BX3705" t="str">
            <v>AON</v>
          </cell>
        </row>
        <row r="3706">
          <cell r="A3706" t="str">
            <v>OP</v>
          </cell>
          <cell r="B3706" t="str">
            <v>Quá 24h</v>
          </cell>
          <cell r="D3706" t="str">
            <v>Khiếu nại về dịch vụ FTTH</v>
          </cell>
          <cell r="W3706" t="str">
            <v>Đã đóng</v>
          </cell>
          <cell r="AJ3706" t="str">
            <v>Bình Dương</v>
          </cell>
          <cell r="BX3706" t="str">
            <v>AON</v>
          </cell>
        </row>
        <row r="3707">
          <cell r="A3707" t="str">
            <v>OP</v>
          </cell>
          <cell r="B3707" t="str">
            <v>Quá 24h</v>
          </cell>
          <cell r="D3707" t="str">
            <v>Khiếu nại về dịch vụ FTTH</v>
          </cell>
          <cell r="W3707" t="str">
            <v>Đã đóng</v>
          </cell>
          <cell r="AJ3707" t="str">
            <v>TP HCM</v>
          </cell>
          <cell r="BX3707" t="str">
            <v>AON</v>
          </cell>
        </row>
        <row r="3708">
          <cell r="A3708" t="str">
            <v>OP</v>
          </cell>
          <cell r="B3708" t="str">
            <v>Quá 24h</v>
          </cell>
          <cell r="D3708" t="str">
            <v>Khiếu nại về dịch vụ FTTH</v>
          </cell>
          <cell r="W3708" t="str">
            <v>Đã đóng</v>
          </cell>
          <cell r="AJ3708" t="str">
            <v>An Giang</v>
          </cell>
          <cell r="BX3708" t="str">
            <v>AON</v>
          </cell>
        </row>
        <row r="3709">
          <cell r="A3709" t="str">
            <v>OP</v>
          </cell>
          <cell r="B3709" t="str">
            <v>Quá 24h</v>
          </cell>
          <cell r="D3709" t="str">
            <v>Khiếu nại về dịch vụ FTTH</v>
          </cell>
          <cell r="W3709" t="str">
            <v>Đã đóng</v>
          </cell>
          <cell r="AJ3709" t="str">
            <v>An Giang</v>
          </cell>
          <cell r="BX3709" t="str">
            <v>AON</v>
          </cell>
        </row>
        <row r="3710">
          <cell r="A3710" t="str">
            <v>OP</v>
          </cell>
          <cell r="B3710" t="str">
            <v>Quá 24h</v>
          </cell>
          <cell r="D3710" t="str">
            <v>Khiếu nại về dịch vụ FTTH</v>
          </cell>
          <cell r="W3710" t="str">
            <v>Đã đóng</v>
          </cell>
          <cell r="AJ3710" t="str">
            <v>Đắc Nông</v>
          </cell>
          <cell r="BX3710" t="str">
            <v>AON</v>
          </cell>
        </row>
        <row r="3711">
          <cell r="A3711" t="str">
            <v>OP</v>
          </cell>
          <cell r="B3711" t="str">
            <v>Quá 24h</v>
          </cell>
          <cell r="D3711" t="str">
            <v>Khiếu nại về dịch vụ FTTH</v>
          </cell>
          <cell r="W3711" t="str">
            <v>Đã đóng</v>
          </cell>
          <cell r="AJ3711" t="str">
            <v>Bình Dương</v>
          </cell>
          <cell r="BX3711" t="str">
            <v>AON</v>
          </cell>
        </row>
        <row r="3712">
          <cell r="A3712" t="str">
            <v>OP</v>
          </cell>
          <cell r="B3712" t="str">
            <v>Quá 24h</v>
          </cell>
          <cell r="D3712" t="str">
            <v>Khiếu nại về dịch vụ FTTH</v>
          </cell>
          <cell r="W3712" t="str">
            <v>Đã đóng</v>
          </cell>
          <cell r="AJ3712" t="str">
            <v>TP HCM</v>
          </cell>
          <cell r="BX3712" t="str">
            <v>AON</v>
          </cell>
        </row>
        <row r="3713">
          <cell r="A3713" t="str">
            <v>OP</v>
          </cell>
          <cell r="B3713" t="str">
            <v>Quá 24h</v>
          </cell>
          <cell r="D3713" t="str">
            <v>Khiếu nại về dịch vụ FTTH</v>
          </cell>
          <cell r="W3713" t="str">
            <v>Đã đóng</v>
          </cell>
          <cell r="AJ3713" t="str">
            <v>Bình Dương</v>
          </cell>
          <cell r="BX3713" t="str">
            <v>AON</v>
          </cell>
        </row>
        <row r="3714">
          <cell r="A3714" t="str">
            <v>OP</v>
          </cell>
          <cell r="B3714" t="str">
            <v>Quá 24h</v>
          </cell>
          <cell r="D3714" t="str">
            <v>Khiếu nại về dịch vụ FTTH</v>
          </cell>
          <cell r="W3714" t="str">
            <v>Đã đóng</v>
          </cell>
          <cell r="AJ3714" t="str">
            <v>TP HCM</v>
          </cell>
          <cell r="BX3714" t="str">
            <v>AON</v>
          </cell>
        </row>
        <row r="3715">
          <cell r="A3715" t="str">
            <v>OP</v>
          </cell>
          <cell r="B3715" t="str">
            <v>Quá 24h</v>
          </cell>
          <cell r="D3715" t="str">
            <v>Khiếu nại về dịch vụ FTTH</v>
          </cell>
          <cell r="W3715" t="str">
            <v>Đã đóng</v>
          </cell>
          <cell r="AJ3715" t="str">
            <v>Hậu Giang</v>
          </cell>
          <cell r="BX3715" t="str">
            <v>AON</v>
          </cell>
        </row>
        <row r="3716">
          <cell r="A3716" t="str">
            <v>OP</v>
          </cell>
          <cell r="B3716" t="str">
            <v>Quá 24h</v>
          </cell>
          <cell r="D3716" t="str">
            <v>Khiếu nại về dịch vụ FTTH</v>
          </cell>
          <cell r="W3716" t="str">
            <v>Đã đóng</v>
          </cell>
          <cell r="AJ3716" t="str">
            <v>Hậu Giang</v>
          </cell>
          <cell r="BX3716" t="str">
            <v>AON</v>
          </cell>
        </row>
        <row r="3717">
          <cell r="A3717" t="str">
            <v>OP</v>
          </cell>
          <cell r="B3717" t="str">
            <v>Quá 24h</v>
          </cell>
          <cell r="D3717" t="str">
            <v>Khiếu nại về dịch vụ FTTH</v>
          </cell>
          <cell r="W3717" t="str">
            <v>Đã đóng</v>
          </cell>
          <cell r="AJ3717" t="str">
            <v>Bình Dương</v>
          </cell>
          <cell r="BX3717" t="str">
            <v>AON</v>
          </cell>
        </row>
        <row r="3718">
          <cell r="A3718" t="str">
            <v>OP</v>
          </cell>
          <cell r="B3718" t="str">
            <v>Quá 24h</v>
          </cell>
          <cell r="D3718" t="str">
            <v>Khiếu nại về dịch vụ FTTH</v>
          </cell>
          <cell r="W3718" t="str">
            <v>Đã đóng</v>
          </cell>
          <cell r="AJ3718" t="str">
            <v>TP HCM</v>
          </cell>
          <cell r="BX3718" t="str">
            <v>AON</v>
          </cell>
        </row>
        <row r="3719">
          <cell r="A3719" t="str">
            <v>OP</v>
          </cell>
          <cell r="B3719" t="str">
            <v>Quá 24h</v>
          </cell>
          <cell r="D3719" t="str">
            <v>Khiếu nại về dịch vụ FTTH</v>
          </cell>
          <cell r="W3719" t="str">
            <v>Đã đóng</v>
          </cell>
          <cell r="AJ3719" t="str">
            <v>An Giang</v>
          </cell>
          <cell r="BX3719" t="str">
            <v>AON</v>
          </cell>
        </row>
        <row r="3720">
          <cell r="A3720" t="str">
            <v>OP</v>
          </cell>
          <cell r="B3720" t="str">
            <v>Quá 24h</v>
          </cell>
          <cell r="D3720" t="str">
            <v>Khiếu nại về dịch vụ FTTH</v>
          </cell>
          <cell r="W3720" t="str">
            <v>Đã đóng</v>
          </cell>
          <cell r="AJ3720" t="str">
            <v>Bình Dương</v>
          </cell>
          <cell r="BX3720" t="str">
            <v>AON</v>
          </cell>
        </row>
        <row r="3721">
          <cell r="A3721" t="str">
            <v>OP</v>
          </cell>
          <cell r="B3721" t="str">
            <v>Quá 24h</v>
          </cell>
          <cell r="D3721" t="str">
            <v>Khiếu nại về dịch vụ FTTH</v>
          </cell>
          <cell r="W3721" t="str">
            <v>Đang xử lý</v>
          </cell>
          <cell r="AJ3721" t="str">
            <v>Cần Thơ</v>
          </cell>
          <cell r="BX3721" t="str">
            <v>AON</v>
          </cell>
        </row>
        <row r="3722">
          <cell r="A3722" t="str">
            <v>OP</v>
          </cell>
          <cell r="B3722" t="str">
            <v>Quá 24h</v>
          </cell>
          <cell r="D3722" t="str">
            <v>Khiếu nại về dịch vụ FTTH</v>
          </cell>
          <cell r="W3722" t="str">
            <v>Đã đóng</v>
          </cell>
          <cell r="AJ3722" t="str">
            <v>TP HCM</v>
          </cell>
          <cell r="BX3722" t="str">
            <v>GPON</v>
          </cell>
        </row>
        <row r="3723">
          <cell r="A3723" t="str">
            <v>OP</v>
          </cell>
          <cell r="B3723" t="str">
            <v>Quá 24h</v>
          </cell>
          <cell r="D3723" t="str">
            <v>Khiếu nại về dịch vụ FTTH</v>
          </cell>
          <cell r="W3723" t="str">
            <v>Đã đóng</v>
          </cell>
          <cell r="AJ3723" t="str">
            <v>Thừa Thiên Huế</v>
          </cell>
          <cell r="BX3723" t="str">
            <v>AON</v>
          </cell>
        </row>
        <row r="3724">
          <cell r="A3724" t="str">
            <v>OP</v>
          </cell>
          <cell r="B3724" t="str">
            <v>Quá 24h</v>
          </cell>
          <cell r="D3724" t="str">
            <v>Khiếu nại về dịch vụ FTTH</v>
          </cell>
          <cell r="W3724" t="str">
            <v>Đã đóng</v>
          </cell>
          <cell r="AJ3724" t="str">
            <v>TP HCM</v>
          </cell>
          <cell r="BX3724" t="str">
            <v>AON</v>
          </cell>
        </row>
        <row r="3725">
          <cell r="A3725" t="str">
            <v>OP</v>
          </cell>
          <cell r="B3725" t="str">
            <v>Quá 24h</v>
          </cell>
          <cell r="D3725" t="str">
            <v>Khiếu nại về dịch vụ FTTH</v>
          </cell>
          <cell r="W3725" t="str">
            <v>Đã đóng</v>
          </cell>
          <cell r="AJ3725" t="str">
            <v>Kiên Giang</v>
          </cell>
          <cell r="BX3725" t="str">
            <v>AON</v>
          </cell>
        </row>
        <row r="3726">
          <cell r="A3726" t="str">
            <v>OP</v>
          </cell>
          <cell r="B3726" t="str">
            <v>Quá 24h</v>
          </cell>
          <cell r="D3726" t="str">
            <v>Khiếu nại về dịch vụ FTTH</v>
          </cell>
          <cell r="W3726" t="str">
            <v>Đang xử lý</v>
          </cell>
          <cell r="AJ3726" t="str">
            <v>TP HCM</v>
          </cell>
          <cell r="BX3726" t="str">
            <v>AON</v>
          </cell>
        </row>
        <row r="3727">
          <cell r="A3727" t="str">
            <v>OP</v>
          </cell>
          <cell r="B3727" t="str">
            <v>Quá 24h</v>
          </cell>
          <cell r="D3727" t="str">
            <v>Khiếu nại về dịch vụ FTTH</v>
          </cell>
          <cell r="W3727" t="str">
            <v>Đã đóng</v>
          </cell>
          <cell r="AJ3727" t="str">
            <v>TP HCM</v>
          </cell>
          <cell r="BX3727" t="str">
            <v>AON</v>
          </cell>
        </row>
        <row r="3728">
          <cell r="A3728" t="str">
            <v>OP</v>
          </cell>
          <cell r="B3728" t="str">
            <v>Quá 24h</v>
          </cell>
          <cell r="D3728" t="str">
            <v>Khiếu nại về dịch vụ FTTH</v>
          </cell>
          <cell r="W3728" t="str">
            <v>Đang xử lý</v>
          </cell>
          <cell r="AJ3728" t="str">
            <v xml:space="preserve">Đà Nẵng </v>
          </cell>
          <cell r="BX3728" t="str">
            <v>AON</v>
          </cell>
        </row>
        <row r="3729">
          <cell r="A3729" t="str">
            <v>OP</v>
          </cell>
          <cell r="B3729" t="str">
            <v>Quá 24h</v>
          </cell>
          <cell r="D3729" t="str">
            <v>Khiếu nại về dịch vụ FTTH</v>
          </cell>
          <cell r="W3729" t="str">
            <v>Đã đóng</v>
          </cell>
          <cell r="AJ3729" t="str">
            <v>Lâm Đồng</v>
          </cell>
          <cell r="BX3729" t="str">
            <v>AON</v>
          </cell>
        </row>
        <row r="3730">
          <cell r="A3730" t="str">
            <v>OP</v>
          </cell>
          <cell r="B3730" t="str">
            <v>Quá 24h</v>
          </cell>
          <cell r="D3730" t="str">
            <v>Khiếu nại về dịch vụ NextTV</v>
          </cell>
          <cell r="W3730" t="str">
            <v>Đã đóng</v>
          </cell>
          <cell r="AJ3730" t="str">
            <v>TP HCM</v>
          </cell>
          <cell r="BX3730" t="str">
            <v>AON</v>
          </cell>
        </row>
        <row r="3731">
          <cell r="A3731" t="str">
            <v>OP</v>
          </cell>
          <cell r="B3731" t="str">
            <v>Quá 24h</v>
          </cell>
          <cell r="D3731" t="str">
            <v>Khiếu nại về dịch vụ FTTH</v>
          </cell>
          <cell r="W3731" t="str">
            <v>Đã đóng</v>
          </cell>
          <cell r="AJ3731" t="str">
            <v>Cà Mau</v>
          </cell>
          <cell r="BX3731" t="str">
            <v>AON</v>
          </cell>
        </row>
        <row r="3732">
          <cell r="A3732" t="str">
            <v>OP</v>
          </cell>
          <cell r="B3732" t="str">
            <v>Quá 24h</v>
          </cell>
          <cell r="D3732" t="str">
            <v>Khiếu nại về dịch vụ FTTH</v>
          </cell>
          <cell r="W3732" t="str">
            <v>Đang xử lý</v>
          </cell>
          <cell r="AJ3732" t="str">
            <v>TP HCM</v>
          </cell>
          <cell r="BX3732" t="str">
            <v>AON</v>
          </cell>
        </row>
        <row r="3733">
          <cell r="A3733" t="str">
            <v>OP</v>
          </cell>
          <cell r="B3733" t="str">
            <v>Quá 24h</v>
          </cell>
          <cell r="D3733" t="str">
            <v>Khiếu nại về dịch vụ FTTH</v>
          </cell>
          <cell r="W3733" t="str">
            <v>Đã đóng</v>
          </cell>
          <cell r="AJ3733" t="str">
            <v>Cà Mau</v>
          </cell>
          <cell r="BX3733" t="str">
            <v>AON</v>
          </cell>
        </row>
        <row r="3734">
          <cell r="A3734" t="str">
            <v>OP</v>
          </cell>
          <cell r="B3734" t="str">
            <v>Quá 24h</v>
          </cell>
          <cell r="D3734" t="str">
            <v>Khiếu nại về dịch vụ FTTH</v>
          </cell>
          <cell r="W3734" t="str">
            <v>Đã đóng</v>
          </cell>
          <cell r="AJ3734" t="str">
            <v>An Giang</v>
          </cell>
          <cell r="BX3734" t="str">
            <v>AON</v>
          </cell>
        </row>
        <row r="3735">
          <cell r="A3735" t="str">
            <v>OP</v>
          </cell>
          <cell r="B3735" t="str">
            <v>Quá 24h</v>
          </cell>
          <cell r="D3735" t="str">
            <v>Khiếu nại về dịch vụ FTTH</v>
          </cell>
          <cell r="W3735" t="str">
            <v>Đã đóng</v>
          </cell>
          <cell r="AJ3735" t="str">
            <v>Lâm Đồng</v>
          </cell>
          <cell r="BX3735" t="str">
            <v>AON</v>
          </cell>
        </row>
        <row r="3736">
          <cell r="A3736" t="str">
            <v>OP</v>
          </cell>
          <cell r="B3736" t="str">
            <v>Quá 24h</v>
          </cell>
          <cell r="D3736" t="str">
            <v>Khiếu nại về dịch vụ FTTH</v>
          </cell>
          <cell r="W3736" t="str">
            <v>Đang xử lý</v>
          </cell>
          <cell r="AJ3736" t="str">
            <v xml:space="preserve">Đắc Lắk </v>
          </cell>
          <cell r="BX3736" t="str">
            <v>AON</v>
          </cell>
        </row>
        <row r="3737">
          <cell r="A3737" t="str">
            <v>OP</v>
          </cell>
          <cell r="B3737" t="str">
            <v>Quá 24h</v>
          </cell>
          <cell r="D3737" t="str">
            <v>Khiếu nại về dịch vụ FTTH</v>
          </cell>
          <cell r="W3737" t="str">
            <v>Đã đóng</v>
          </cell>
          <cell r="AJ3737" t="str">
            <v>TP HCM</v>
          </cell>
          <cell r="BX3737" t="str">
            <v>AON</v>
          </cell>
        </row>
        <row r="3738">
          <cell r="A3738" t="str">
            <v>OP</v>
          </cell>
          <cell r="B3738" t="str">
            <v>Quá 24h</v>
          </cell>
          <cell r="D3738" t="str">
            <v>Khiếu nại về dịch vụ FTTH</v>
          </cell>
          <cell r="W3738" t="str">
            <v>Đã đóng</v>
          </cell>
          <cell r="AJ3738" t="str">
            <v>TP HCM</v>
          </cell>
          <cell r="BX3738" t="str">
            <v>AON</v>
          </cell>
        </row>
        <row r="3739">
          <cell r="A3739" t="str">
            <v>OP</v>
          </cell>
          <cell r="B3739" t="str">
            <v>Quá 24h</v>
          </cell>
          <cell r="D3739" t="str">
            <v>Khiếu nại về dịch vụ FTTH</v>
          </cell>
          <cell r="W3739" t="str">
            <v>Đã đóng</v>
          </cell>
          <cell r="AJ3739" t="str">
            <v>TP HCM</v>
          </cell>
          <cell r="BX3739" t="str">
            <v>AON</v>
          </cell>
        </row>
        <row r="3740">
          <cell r="A3740" t="str">
            <v>OP</v>
          </cell>
          <cell r="B3740" t="str">
            <v>Quá 24h</v>
          </cell>
          <cell r="D3740" t="str">
            <v>Khiếu nại về dịch vụ FTTH</v>
          </cell>
          <cell r="W3740" t="str">
            <v>Đã đóng</v>
          </cell>
          <cell r="AJ3740" t="str">
            <v>Bình Dương</v>
          </cell>
          <cell r="BX3740" t="str">
            <v>AON</v>
          </cell>
        </row>
        <row r="3741">
          <cell r="A3741" t="str">
            <v>OP</v>
          </cell>
          <cell r="B3741" t="str">
            <v>Quá 24h</v>
          </cell>
          <cell r="D3741" t="str">
            <v>Khiếu nại về dịch vụ FTTH</v>
          </cell>
          <cell r="W3741" t="str">
            <v>Đã đóng</v>
          </cell>
          <cell r="AJ3741" t="str">
            <v>TP HCM</v>
          </cell>
          <cell r="BX3741" t="str">
            <v>AON</v>
          </cell>
        </row>
        <row r="3742">
          <cell r="A3742" t="str">
            <v>OP</v>
          </cell>
          <cell r="B3742" t="str">
            <v>Quá 24h</v>
          </cell>
          <cell r="D3742" t="str">
            <v>Khiếu nại về dịch vụ FTTH</v>
          </cell>
          <cell r="W3742" t="str">
            <v>Đã đóng</v>
          </cell>
          <cell r="AJ3742" t="str">
            <v>TP HCM</v>
          </cell>
          <cell r="BX3742" t="str">
            <v>AON</v>
          </cell>
        </row>
        <row r="3743">
          <cell r="A3743" t="str">
            <v>OP</v>
          </cell>
          <cell r="B3743" t="str">
            <v>Quá 24h</v>
          </cell>
          <cell r="D3743" t="str">
            <v>Khiếu nại về dịch vụ FTTH</v>
          </cell>
          <cell r="W3743" t="str">
            <v>Đã đóng</v>
          </cell>
          <cell r="AJ3743" t="str">
            <v>TP HCM</v>
          </cell>
          <cell r="BX3743" t="str">
            <v>AON</v>
          </cell>
        </row>
        <row r="3744">
          <cell r="A3744" t="str">
            <v>OP</v>
          </cell>
          <cell r="B3744" t="str">
            <v>Quá 24h</v>
          </cell>
          <cell r="D3744" t="str">
            <v>Khiếu nại về dịch vụ FTTH</v>
          </cell>
          <cell r="W3744" t="str">
            <v>Đã đóng</v>
          </cell>
          <cell r="AJ3744" t="str">
            <v>Hậu Giang</v>
          </cell>
          <cell r="BX3744" t="str">
            <v>AON</v>
          </cell>
        </row>
        <row r="3745">
          <cell r="A3745" t="str">
            <v>OP</v>
          </cell>
          <cell r="B3745" t="str">
            <v>Quá 24h</v>
          </cell>
          <cell r="D3745" t="str">
            <v>Khiếu nại về dịch vụ FTTH</v>
          </cell>
          <cell r="W3745" t="str">
            <v>Đã đóng</v>
          </cell>
          <cell r="AJ3745" t="str">
            <v>TP HCM</v>
          </cell>
          <cell r="BX3745" t="str">
            <v>AON</v>
          </cell>
        </row>
        <row r="3746">
          <cell r="A3746" t="str">
            <v>OP</v>
          </cell>
          <cell r="B3746" t="str">
            <v>Quá 24h</v>
          </cell>
          <cell r="D3746" t="str">
            <v>Khiếu nại về dịch vụ FTTH</v>
          </cell>
          <cell r="W3746" t="str">
            <v>Đã đóng</v>
          </cell>
          <cell r="AJ3746" t="str">
            <v>Cần Thơ</v>
          </cell>
          <cell r="BX3746" t="str">
            <v>AON</v>
          </cell>
        </row>
        <row r="3747">
          <cell r="A3747" t="str">
            <v>OP</v>
          </cell>
          <cell r="B3747" t="str">
            <v>Quá 24h</v>
          </cell>
          <cell r="D3747" t="str">
            <v>Khiếu nại về dịch vụ FTTH</v>
          </cell>
          <cell r="W3747" t="str">
            <v>Đang xử lý</v>
          </cell>
          <cell r="AJ3747" t="str">
            <v>Thừa Thiên Huế</v>
          </cell>
          <cell r="BX3747" t="str">
            <v>AON</v>
          </cell>
        </row>
        <row r="3748">
          <cell r="A3748" t="str">
            <v>OP</v>
          </cell>
          <cell r="B3748" t="str">
            <v>Quá 24h</v>
          </cell>
          <cell r="D3748" t="str">
            <v>Khiếu nại về dịch vụ FTTH</v>
          </cell>
          <cell r="W3748" t="str">
            <v>Đã đóng</v>
          </cell>
          <cell r="AJ3748" t="str">
            <v>Bình Định</v>
          </cell>
          <cell r="BX3748" t="str">
            <v>AON</v>
          </cell>
        </row>
        <row r="3749">
          <cell r="A3749" t="str">
            <v>OP</v>
          </cell>
          <cell r="B3749" t="str">
            <v>Quá 24h</v>
          </cell>
          <cell r="D3749" t="str">
            <v>Khiếu nại về dịch vụ FTTH</v>
          </cell>
          <cell r="W3749" t="str">
            <v>Đã đóng</v>
          </cell>
          <cell r="AJ3749" t="str">
            <v>TP HCM</v>
          </cell>
          <cell r="BX3749" t="str">
            <v>AON</v>
          </cell>
        </row>
        <row r="3750">
          <cell r="A3750" t="str">
            <v>OP</v>
          </cell>
          <cell r="B3750" t="str">
            <v>Quá 24h</v>
          </cell>
          <cell r="D3750" t="str">
            <v>Khiếu nại về dịch vụ FTTH</v>
          </cell>
          <cell r="W3750" t="str">
            <v>Đang xử lý</v>
          </cell>
          <cell r="AJ3750" t="str">
            <v>Cà Mau</v>
          </cell>
          <cell r="BX3750" t="str">
            <v>AON</v>
          </cell>
        </row>
        <row r="3751">
          <cell r="A3751" t="str">
            <v>OP</v>
          </cell>
          <cell r="B3751" t="str">
            <v>Quá 24h</v>
          </cell>
          <cell r="D3751" t="str">
            <v>Khiếu nại về dịch vụ FTTH</v>
          </cell>
          <cell r="W3751" t="str">
            <v>Đã đóng</v>
          </cell>
          <cell r="AJ3751" t="str">
            <v>TP HCM</v>
          </cell>
          <cell r="BX3751" t="str">
            <v>AON</v>
          </cell>
        </row>
        <row r="3752">
          <cell r="A3752" t="str">
            <v>OP</v>
          </cell>
          <cell r="B3752" t="str">
            <v>Quá 24h</v>
          </cell>
          <cell r="D3752" t="str">
            <v>Khiếu nại về dịch vụ FTTH</v>
          </cell>
          <cell r="W3752" t="str">
            <v>Đang xử lý</v>
          </cell>
          <cell r="AJ3752" t="str">
            <v>TP HCM</v>
          </cell>
          <cell r="BX3752" t="str">
            <v>AON</v>
          </cell>
        </row>
        <row r="3753">
          <cell r="A3753" t="str">
            <v>OP</v>
          </cell>
          <cell r="B3753" t="str">
            <v>Quá 24h</v>
          </cell>
          <cell r="D3753" t="str">
            <v>Khiếu nại về dịch vụ FTTH</v>
          </cell>
          <cell r="W3753" t="str">
            <v>Đã đóng</v>
          </cell>
          <cell r="AJ3753" t="str">
            <v>Cần Thơ</v>
          </cell>
          <cell r="BX3753" t="str">
            <v>AON</v>
          </cell>
        </row>
        <row r="3754">
          <cell r="A3754" t="str">
            <v>OP</v>
          </cell>
          <cell r="B3754" t="str">
            <v>Quá 24h</v>
          </cell>
          <cell r="D3754" t="str">
            <v>Khiếu nại về dịch vụ FTTH</v>
          </cell>
          <cell r="W3754" t="str">
            <v>Đã đóng</v>
          </cell>
          <cell r="AJ3754" t="str">
            <v xml:space="preserve">Đà Nẵng </v>
          </cell>
          <cell r="BX3754" t="str">
            <v>AON</v>
          </cell>
        </row>
        <row r="3755">
          <cell r="A3755" t="str">
            <v>OP</v>
          </cell>
          <cell r="B3755" t="str">
            <v>Quá 24h</v>
          </cell>
          <cell r="D3755" t="str">
            <v>Khiếu nại về dịch vụ FTTH</v>
          </cell>
          <cell r="W3755" t="str">
            <v>Đang xử lý</v>
          </cell>
          <cell r="AJ3755" t="str">
            <v>Thừa Thiên Huế</v>
          </cell>
          <cell r="BX3755" t="str">
            <v>AON</v>
          </cell>
        </row>
        <row r="3756">
          <cell r="A3756" t="str">
            <v>OP</v>
          </cell>
          <cell r="B3756" t="str">
            <v>Quá 24h</v>
          </cell>
          <cell r="D3756" t="str">
            <v>Khiếu nại về dịch vụ FTTH</v>
          </cell>
          <cell r="W3756" t="str">
            <v>Đã đóng</v>
          </cell>
          <cell r="AJ3756" t="str">
            <v>TP HCM</v>
          </cell>
          <cell r="BX3756" t="str">
            <v>AON</v>
          </cell>
        </row>
        <row r="3757">
          <cell r="A3757" t="str">
            <v>OP</v>
          </cell>
          <cell r="B3757" t="str">
            <v>Quá 24h</v>
          </cell>
          <cell r="D3757" t="str">
            <v>Khiếu nại về dịch vụ FTTH</v>
          </cell>
          <cell r="W3757" t="str">
            <v>Đã đóng</v>
          </cell>
          <cell r="AJ3757" t="str">
            <v>Hậu Giang</v>
          </cell>
          <cell r="BX3757" t="str">
            <v>AON</v>
          </cell>
        </row>
        <row r="3758">
          <cell r="A3758" t="str">
            <v>OP</v>
          </cell>
          <cell r="B3758" t="str">
            <v>Quá 24h</v>
          </cell>
          <cell r="D3758" t="str">
            <v>Khiếu nại về dịch vụ FTTH</v>
          </cell>
          <cell r="W3758" t="str">
            <v>Đã đóng</v>
          </cell>
          <cell r="AJ3758" t="str">
            <v>TP HCM</v>
          </cell>
          <cell r="BX3758" t="str">
            <v>AON</v>
          </cell>
        </row>
        <row r="3759">
          <cell r="A3759" t="str">
            <v>OP</v>
          </cell>
          <cell r="B3759" t="str">
            <v>Quá 24h</v>
          </cell>
          <cell r="D3759" t="str">
            <v>Khiếu nại về dịch vụ FTTH</v>
          </cell>
          <cell r="W3759" t="str">
            <v>Đã đóng</v>
          </cell>
          <cell r="AJ3759" t="str">
            <v>An Giang</v>
          </cell>
          <cell r="BX3759" t="str">
            <v>AON</v>
          </cell>
        </row>
        <row r="3760">
          <cell r="A3760" t="str">
            <v>OP</v>
          </cell>
          <cell r="B3760" t="str">
            <v>Quá 24h</v>
          </cell>
          <cell r="D3760" t="str">
            <v>Khiếu nại về dịch vụ FTTH</v>
          </cell>
          <cell r="W3760" t="str">
            <v>Đang xử lý</v>
          </cell>
          <cell r="AJ3760" t="str">
            <v>TP HCM</v>
          </cell>
          <cell r="BX3760" t="str">
            <v>AON</v>
          </cell>
        </row>
        <row r="3761">
          <cell r="A3761" t="str">
            <v>OP</v>
          </cell>
          <cell r="B3761" t="str">
            <v>Quá 24h</v>
          </cell>
          <cell r="D3761" t="str">
            <v>Khiếu nại về dịch vụ FTTH</v>
          </cell>
          <cell r="W3761" t="str">
            <v>Đang xử lý</v>
          </cell>
          <cell r="AJ3761" t="str">
            <v>TP HCM</v>
          </cell>
          <cell r="BX3761" t="str">
            <v>AON</v>
          </cell>
        </row>
        <row r="3762">
          <cell r="A3762" t="str">
            <v>OP</v>
          </cell>
          <cell r="B3762" t="str">
            <v>Quá 24h</v>
          </cell>
          <cell r="D3762" t="str">
            <v>Khiếu nại về dịch vụ FTTH</v>
          </cell>
          <cell r="W3762" t="str">
            <v>Đã đóng</v>
          </cell>
          <cell r="AJ3762" t="str">
            <v>Cà Mau</v>
          </cell>
          <cell r="BX3762" t="str">
            <v>AON</v>
          </cell>
        </row>
        <row r="3763">
          <cell r="A3763" t="str">
            <v>OP</v>
          </cell>
          <cell r="B3763" t="str">
            <v>Quá 24h</v>
          </cell>
          <cell r="D3763" t="str">
            <v>Khiếu nại về dịch vụ FTTH</v>
          </cell>
          <cell r="W3763" t="str">
            <v>Đã đóng</v>
          </cell>
          <cell r="AJ3763" t="str">
            <v>Cà Mau</v>
          </cell>
          <cell r="BX3763" t="str">
            <v>GPON</v>
          </cell>
        </row>
        <row r="3764">
          <cell r="A3764" t="str">
            <v>OP</v>
          </cell>
          <cell r="B3764" t="str">
            <v>Quá 24h</v>
          </cell>
          <cell r="D3764" t="str">
            <v>Khiếu nại về dịch vụ FTTH</v>
          </cell>
          <cell r="W3764" t="str">
            <v>Đã đóng</v>
          </cell>
          <cell r="AJ3764" t="str">
            <v>Thừa Thiên Huế</v>
          </cell>
          <cell r="BX3764" t="str">
            <v>AON</v>
          </cell>
        </row>
        <row r="3765">
          <cell r="A3765" t="str">
            <v>OP</v>
          </cell>
          <cell r="B3765" t="str">
            <v>Quá 24h</v>
          </cell>
          <cell r="D3765" t="str">
            <v>Khiếu nại về dịch vụ FTTH</v>
          </cell>
          <cell r="W3765" t="str">
            <v>Đã đóng</v>
          </cell>
          <cell r="AJ3765" t="str">
            <v>Phú Yên</v>
          </cell>
          <cell r="BX3765" t="str">
            <v>AON</v>
          </cell>
        </row>
        <row r="3766">
          <cell r="A3766" t="str">
            <v>OP</v>
          </cell>
          <cell r="B3766" t="str">
            <v>Quá 24h</v>
          </cell>
          <cell r="D3766" t="str">
            <v>Khiếu nại về dịch vụ FTTH</v>
          </cell>
          <cell r="W3766" t="str">
            <v>Đã đóng</v>
          </cell>
          <cell r="AJ3766" t="str">
            <v xml:space="preserve">Đà Nẵng </v>
          </cell>
          <cell r="BX3766" t="str">
            <v>AON</v>
          </cell>
        </row>
        <row r="3767">
          <cell r="A3767" t="str">
            <v>OP</v>
          </cell>
          <cell r="B3767" t="str">
            <v>Quá 24h</v>
          </cell>
          <cell r="D3767" t="str">
            <v>Khiếu nại về dịch vụ FTTH</v>
          </cell>
          <cell r="W3767" t="str">
            <v>Đã đóng</v>
          </cell>
          <cell r="AJ3767" t="str">
            <v xml:space="preserve">Quảng Nam </v>
          </cell>
          <cell r="BX3767" t="str">
            <v>AON</v>
          </cell>
        </row>
        <row r="3768">
          <cell r="A3768" t="str">
            <v>OP</v>
          </cell>
          <cell r="B3768" t="str">
            <v>Quá 24h</v>
          </cell>
          <cell r="D3768" t="str">
            <v>Khiếu nại về dịch vụ FTTH</v>
          </cell>
          <cell r="W3768" t="str">
            <v>Đang xử lý</v>
          </cell>
          <cell r="AJ3768" t="str">
            <v>Bình Dương</v>
          </cell>
          <cell r="BX3768" t="str">
            <v>AON</v>
          </cell>
        </row>
        <row r="3769">
          <cell r="A3769" t="str">
            <v>OP</v>
          </cell>
          <cell r="B3769" t="str">
            <v>Quá 24h</v>
          </cell>
          <cell r="D3769" t="str">
            <v>Khiếu nại về dịch vụ FTTH</v>
          </cell>
          <cell r="W3769" t="str">
            <v>Đã đóng</v>
          </cell>
          <cell r="AJ3769" t="str">
            <v>TP HCM</v>
          </cell>
          <cell r="BX3769" t="str">
            <v>AON</v>
          </cell>
        </row>
        <row r="3770">
          <cell r="A3770" t="str">
            <v>OP</v>
          </cell>
          <cell r="B3770" t="str">
            <v>Quá 24h</v>
          </cell>
          <cell r="D3770" t="str">
            <v>Khiếu nại về dịch vụ FTTH</v>
          </cell>
          <cell r="W3770" t="str">
            <v>Đã đóng</v>
          </cell>
          <cell r="AJ3770" t="str">
            <v>TP HCM</v>
          </cell>
          <cell r="BX3770" t="str">
            <v>GPON</v>
          </cell>
        </row>
        <row r="3771">
          <cell r="A3771" t="str">
            <v>OP</v>
          </cell>
          <cell r="B3771" t="str">
            <v>Quá 24h</v>
          </cell>
          <cell r="D3771" t="str">
            <v>Khiếu nại về dịch vụ FTTH</v>
          </cell>
          <cell r="W3771" t="str">
            <v>Đã đóng</v>
          </cell>
          <cell r="AJ3771" t="str">
            <v>TP HCM</v>
          </cell>
          <cell r="BX3771" t="str">
            <v>AON</v>
          </cell>
        </row>
        <row r="3772">
          <cell r="A3772" t="str">
            <v>OP</v>
          </cell>
          <cell r="B3772" t="str">
            <v>Quá 24h</v>
          </cell>
          <cell r="D3772" t="str">
            <v>Khiếu nại về dịch vụ FTTH</v>
          </cell>
          <cell r="W3772" t="str">
            <v>Đã đóng</v>
          </cell>
          <cell r="AJ3772" t="str">
            <v xml:space="preserve">Quảng Nam </v>
          </cell>
          <cell r="BX3772" t="str">
            <v>AON</v>
          </cell>
        </row>
        <row r="3773">
          <cell r="A3773" t="str">
            <v>OP</v>
          </cell>
          <cell r="B3773" t="str">
            <v>Quá 24h</v>
          </cell>
          <cell r="D3773" t="str">
            <v>Khiếu nại về dịch vụ FTTH</v>
          </cell>
          <cell r="W3773" t="str">
            <v>Đã đóng</v>
          </cell>
          <cell r="AJ3773" t="str">
            <v>Bình Định</v>
          </cell>
          <cell r="BX3773" t="str">
            <v>AON</v>
          </cell>
        </row>
        <row r="3774">
          <cell r="A3774" t="str">
            <v>OP</v>
          </cell>
          <cell r="B3774" t="str">
            <v>Quá 24h</v>
          </cell>
          <cell r="D3774" t="str">
            <v>Khiếu nại về dịch vụ FTTH</v>
          </cell>
          <cell r="W3774" t="str">
            <v>Đã đóng</v>
          </cell>
          <cell r="AJ3774" t="str">
            <v>An Giang</v>
          </cell>
          <cell r="BX3774" t="str">
            <v>AON</v>
          </cell>
        </row>
        <row r="3775">
          <cell r="A3775" t="str">
            <v>OP</v>
          </cell>
          <cell r="B3775" t="str">
            <v>Quá 24h</v>
          </cell>
          <cell r="D3775" t="str">
            <v>Khiếu nại về dịch vụ FTTH</v>
          </cell>
          <cell r="W3775" t="str">
            <v>Đang xử lý</v>
          </cell>
          <cell r="AJ3775" t="str">
            <v>Thừa Thiên Huế</v>
          </cell>
          <cell r="BX3775" t="str">
            <v>AON</v>
          </cell>
        </row>
        <row r="3776">
          <cell r="A3776" t="str">
            <v>OP</v>
          </cell>
          <cell r="B3776" t="str">
            <v>Quá 24h</v>
          </cell>
          <cell r="D3776" t="str">
            <v>Khiếu nại về dịch vụ FTTH</v>
          </cell>
          <cell r="W3776" t="str">
            <v>Đã đóng</v>
          </cell>
          <cell r="AJ3776" t="str">
            <v xml:space="preserve">Quảng Nam </v>
          </cell>
          <cell r="BX3776" t="str">
            <v>AON</v>
          </cell>
        </row>
        <row r="3777">
          <cell r="A3777" t="str">
            <v>OP</v>
          </cell>
          <cell r="B3777" t="str">
            <v>Quá 24h</v>
          </cell>
          <cell r="D3777" t="str">
            <v>Khiếu nại về dịch vụ FTTH</v>
          </cell>
          <cell r="W3777" t="str">
            <v>Đã đóng</v>
          </cell>
          <cell r="AJ3777" t="str">
            <v>Bình Dương</v>
          </cell>
          <cell r="BX3777" t="str">
            <v>AON</v>
          </cell>
        </row>
        <row r="3778">
          <cell r="A3778" t="str">
            <v>OP</v>
          </cell>
          <cell r="B3778" t="str">
            <v>Quá 24h</v>
          </cell>
          <cell r="D3778" t="str">
            <v>Khiếu nại về dịch vụ FTTH</v>
          </cell>
          <cell r="W3778" t="str">
            <v>Đã đóng</v>
          </cell>
          <cell r="AJ3778" t="str">
            <v>Thừa Thiên Huế</v>
          </cell>
          <cell r="BX3778" t="str">
            <v>AON</v>
          </cell>
        </row>
        <row r="3779">
          <cell r="A3779" t="str">
            <v>OP</v>
          </cell>
          <cell r="B3779" t="str">
            <v>Quá 24h</v>
          </cell>
          <cell r="D3779" t="str">
            <v>Khiếu nại về dịch vụ FTTH</v>
          </cell>
          <cell r="W3779" t="str">
            <v>Đang xử lý</v>
          </cell>
          <cell r="AJ3779" t="str">
            <v>Bình Thuận</v>
          </cell>
          <cell r="BX3779" t="str">
            <v>AON</v>
          </cell>
        </row>
        <row r="3780">
          <cell r="A3780" t="str">
            <v>OP</v>
          </cell>
          <cell r="B3780" t="str">
            <v>Quá 24h</v>
          </cell>
          <cell r="D3780" t="str">
            <v>Khiếu nại về dịch vụ FTTH</v>
          </cell>
          <cell r="W3780" t="str">
            <v>Đã đóng</v>
          </cell>
          <cell r="AJ3780" t="str">
            <v>Hậu Giang</v>
          </cell>
          <cell r="BX3780" t="str">
            <v>AON</v>
          </cell>
        </row>
        <row r="3781">
          <cell r="A3781" t="str">
            <v>OP</v>
          </cell>
          <cell r="B3781" t="str">
            <v>Quá 24h</v>
          </cell>
          <cell r="D3781" t="str">
            <v>Khiếu nại về dịch vụ FTTH</v>
          </cell>
          <cell r="W3781" t="str">
            <v>Đã đóng</v>
          </cell>
          <cell r="AJ3781" t="str">
            <v>TP HCM</v>
          </cell>
          <cell r="BX3781" t="str">
            <v>AON</v>
          </cell>
        </row>
        <row r="3782">
          <cell r="A3782" t="str">
            <v>OP</v>
          </cell>
          <cell r="B3782" t="str">
            <v>Quá 24h</v>
          </cell>
          <cell r="D3782" t="str">
            <v>Khiếu nại về dịch vụ FTTH</v>
          </cell>
          <cell r="W3782" t="str">
            <v>Đã đóng</v>
          </cell>
          <cell r="AJ3782" t="str">
            <v>TP HCM</v>
          </cell>
          <cell r="BX3782" t="str">
            <v>AON</v>
          </cell>
        </row>
        <row r="3783">
          <cell r="A3783" t="str">
            <v>OP</v>
          </cell>
          <cell r="B3783" t="str">
            <v>Quá 24h</v>
          </cell>
          <cell r="D3783" t="str">
            <v>Khiếu nại về dịch vụ FTTH</v>
          </cell>
          <cell r="W3783" t="str">
            <v>Đã đóng</v>
          </cell>
          <cell r="AJ3783" t="str">
            <v>Bình Thuận</v>
          </cell>
          <cell r="BX3783" t="str">
            <v>AON</v>
          </cell>
        </row>
        <row r="3784">
          <cell r="A3784" t="str">
            <v>OP</v>
          </cell>
          <cell r="B3784" t="str">
            <v>Quá 24h</v>
          </cell>
          <cell r="D3784" t="str">
            <v>Khiếu nại về dịch vụ FTTH</v>
          </cell>
          <cell r="W3784" t="str">
            <v>Đã đóng</v>
          </cell>
          <cell r="AJ3784" t="str">
            <v>Kon Tum</v>
          </cell>
          <cell r="BX3784" t="str">
            <v>AON</v>
          </cell>
        </row>
        <row r="3785">
          <cell r="A3785" t="str">
            <v>OP</v>
          </cell>
          <cell r="B3785" t="str">
            <v>Quá 24h</v>
          </cell>
          <cell r="D3785" t="str">
            <v>Khiếu nại về dịch vụ FTTH</v>
          </cell>
          <cell r="W3785" t="str">
            <v>Đã đóng</v>
          </cell>
          <cell r="AJ3785" t="str">
            <v>Khánh Hoà</v>
          </cell>
          <cell r="BX3785" t="str">
            <v>AON</v>
          </cell>
        </row>
        <row r="3786">
          <cell r="A3786" t="str">
            <v>OP</v>
          </cell>
          <cell r="B3786" t="str">
            <v>Quá 24h</v>
          </cell>
          <cell r="D3786" t="str">
            <v>Khiếu nại về dịch vụ FTTH</v>
          </cell>
          <cell r="W3786" t="str">
            <v>Đã đóng</v>
          </cell>
          <cell r="AJ3786" t="str">
            <v>Bình Thuận</v>
          </cell>
          <cell r="BX3786" t="str">
            <v>AON</v>
          </cell>
        </row>
        <row r="3787">
          <cell r="A3787" t="str">
            <v>OP</v>
          </cell>
          <cell r="B3787" t="str">
            <v>Quá 24h</v>
          </cell>
          <cell r="D3787" t="str">
            <v>Khiếu nại về dịch vụ FTTH</v>
          </cell>
          <cell r="W3787" t="str">
            <v>Đã đóng</v>
          </cell>
          <cell r="AJ3787" t="str">
            <v>Tiền Giang</v>
          </cell>
          <cell r="BX3787" t="str">
            <v>AON</v>
          </cell>
        </row>
        <row r="3788">
          <cell r="A3788" t="str">
            <v>OP</v>
          </cell>
          <cell r="B3788" t="str">
            <v>Quá 24h</v>
          </cell>
          <cell r="D3788" t="str">
            <v>Khiếu nại về dịch vụ FTTH</v>
          </cell>
          <cell r="W3788" t="str">
            <v>Đã đóng</v>
          </cell>
          <cell r="AJ3788" t="str">
            <v>Khánh Hoà</v>
          </cell>
          <cell r="BX3788" t="str">
            <v>AON</v>
          </cell>
        </row>
        <row r="3789">
          <cell r="A3789" t="str">
            <v>OP</v>
          </cell>
          <cell r="B3789" t="str">
            <v>Quá 24h</v>
          </cell>
          <cell r="D3789" t="str">
            <v>Khiếu nại về dịch vụ NextTV</v>
          </cell>
          <cell r="W3789" t="str">
            <v>Đã đóng</v>
          </cell>
          <cell r="AJ3789" t="str">
            <v xml:space="preserve">Đà Nẵng </v>
          </cell>
          <cell r="BX3789" t="str">
            <v>AON</v>
          </cell>
        </row>
        <row r="3790">
          <cell r="A3790" t="str">
            <v>OP</v>
          </cell>
          <cell r="B3790" t="str">
            <v>Quá 24h</v>
          </cell>
          <cell r="D3790" t="str">
            <v>Khiếu nại về dịch vụ FTTH</v>
          </cell>
          <cell r="W3790" t="str">
            <v>Đã đóng</v>
          </cell>
          <cell r="AJ3790" t="str">
            <v>TP HCM</v>
          </cell>
          <cell r="BX3790" t="str">
            <v>AON</v>
          </cell>
        </row>
        <row r="3791">
          <cell r="A3791" t="str">
            <v>OP</v>
          </cell>
          <cell r="B3791" t="str">
            <v>Quá 24h</v>
          </cell>
          <cell r="D3791" t="str">
            <v>Khiếu nại về dịch vụ FTTH</v>
          </cell>
          <cell r="W3791" t="str">
            <v>Đã đóng</v>
          </cell>
          <cell r="AJ3791" t="str">
            <v>TP HCM</v>
          </cell>
          <cell r="BX3791" t="str">
            <v>AON</v>
          </cell>
        </row>
        <row r="3792">
          <cell r="A3792" t="str">
            <v>OP</v>
          </cell>
          <cell r="B3792" t="str">
            <v>Quá 24h</v>
          </cell>
          <cell r="D3792" t="str">
            <v>Khiếu nại về dịch vụ FTTH</v>
          </cell>
          <cell r="W3792" t="str">
            <v>Đã đóng</v>
          </cell>
          <cell r="AJ3792" t="str">
            <v>Bến Tre</v>
          </cell>
          <cell r="BX3792" t="str">
            <v>AON</v>
          </cell>
        </row>
        <row r="3793">
          <cell r="A3793" t="str">
            <v>OP</v>
          </cell>
          <cell r="B3793" t="str">
            <v>Quá 24h</v>
          </cell>
          <cell r="D3793" t="str">
            <v>Khiếu nại về dịch vụ FTTH</v>
          </cell>
          <cell r="W3793" t="str">
            <v>Đã đóng</v>
          </cell>
          <cell r="AJ3793" t="str">
            <v>Bình Dương</v>
          </cell>
          <cell r="BX3793" t="str">
            <v>AON</v>
          </cell>
        </row>
        <row r="3794">
          <cell r="A3794" t="str">
            <v>OP</v>
          </cell>
          <cell r="B3794" t="str">
            <v>Quá 24h</v>
          </cell>
          <cell r="D3794" t="str">
            <v>Khiếu nại về dịch vụ FTTH</v>
          </cell>
          <cell r="W3794" t="str">
            <v>Đã đóng</v>
          </cell>
          <cell r="AJ3794" t="str">
            <v>TP HCM</v>
          </cell>
          <cell r="BX3794" t="str">
            <v>AON</v>
          </cell>
        </row>
        <row r="3795">
          <cell r="A3795" t="str">
            <v>OP</v>
          </cell>
          <cell r="B3795" t="str">
            <v>Quá 24h</v>
          </cell>
          <cell r="D3795" t="str">
            <v>Khiếu nại về dịch vụ FTTH</v>
          </cell>
          <cell r="W3795" t="str">
            <v>Đã đóng</v>
          </cell>
          <cell r="AJ3795" t="str">
            <v xml:space="preserve">Quảng Nam </v>
          </cell>
          <cell r="BX3795" t="str">
            <v>AON</v>
          </cell>
        </row>
        <row r="3796">
          <cell r="A3796" t="str">
            <v>OP</v>
          </cell>
          <cell r="B3796" t="str">
            <v>Quá 24h</v>
          </cell>
          <cell r="D3796" t="str">
            <v>Khiếu nại về dịch vụ FTTH</v>
          </cell>
          <cell r="W3796" t="str">
            <v>Đang xử lý</v>
          </cell>
          <cell r="AJ3796" t="str">
            <v>TP HCM</v>
          </cell>
          <cell r="BX3796" t="str">
            <v>GPON</v>
          </cell>
        </row>
        <row r="3797">
          <cell r="A3797" t="str">
            <v>OP</v>
          </cell>
          <cell r="B3797" t="str">
            <v>Quá 24h</v>
          </cell>
          <cell r="D3797" t="str">
            <v>Khiếu nại về dịch vụ FTTH</v>
          </cell>
          <cell r="W3797" t="str">
            <v>Đã đóng</v>
          </cell>
          <cell r="AJ3797" t="str">
            <v>An Giang</v>
          </cell>
          <cell r="BX3797" t="str">
            <v>AON</v>
          </cell>
        </row>
        <row r="3798">
          <cell r="A3798" t="str">
            <v>OP</v>
          </cell>
          <cell r="B3798" t="str">
            <v>Quá 24h</v>
          </cell>
          <cell r="D3798" t="str">
            <v>Khiếu nại về dịch vụ FTTH</v>
          </cell>
          <cell r="W3798" t="str">
            <v>Đã đóng</v>
          </cell>
          <cell r="AJ3798" t="str">
            <v xml:space="preserve">Đà Nẵng </v>
          </cell>
          <cell r="BX3798" t="str">
            <v>AON</v>
          </cell>
        </row>
        <row r="3799">
          <cell r="A3799" t="str">
            <v>OP</v>
          </cell>
          <cell r="B3799" t="str">
            <v>Quá 24h</v>
          </cell>
          <cell r="D3799" t="str">
            <v>Khiếu nại về dịch vụ FTTH</v>
          </cell>
          <cell r="W3799" t="str">
            <v>Đã đóng</v>
          </cell>
          <cell r="AJ3799" t="str">
            <v>Tây Ninh</v>
          </cell>
          <cell r="BX3799" t="str">
            <v>AON</v>
          </cell>
        </row>
        <row r="3800">
          <cell r="A3800" t="str">
            <v>OP</v>
          </cell>
          <cell r="B3800" t="str">
            <v>Quá 24h</v>
          </cell>
          <cell r="D3800" t="str">
            <v>Khiếu nại về dịch vụ FTTH</v>
          </cell>
          <cell r="W3800" t="str">
            <v>Đã đóng</v>
          </cell>
          <cell r="AJ3800" t="str">
            <v>TP HCM</v>
          </cell>
          <cell r="BX3800" t="str">
            <v>AON</v>
          </cell>
        </row>
        <row r="3801">
          <cell r="A3801" t="str">
            <v>OP</v>
          </cell>
          <cell r="B3801" t="str">
            <v>Quá 24h</v>
          </cell>
          <cell r="D3801" t="str">
            <v>Khiếu nại về dịch vụ NextTV</v>
          </cell>
          <cell r="W3801" t="str">
            <v>Đã đóng</v>
          </cell>
          <cell r="AJ3801" t="str">
            <v>TP HCM</v>
          </cell>
          <cell r="BX3801" t="str">
            <v>AON</v>
          </cell>
        </row>
        <row r="3802">
          <cell r="A3802" t="str">
            <v>OP</v>
          </cell>
          <cell r="B3802" t="str">
            <v>Quá 24h</v>
          </cell>
          <cell r="D3802" t="str">
            <v>Khiếu nại về dịch vụ FTTH</v>
          </cell>
          <cell r="W3802" t="str">
            <v>Đã đóng</v>
          </cell>
          <cell r="AJ3802" t="str">
            <v>TP HCM</v>
          </cell>
          <cell r="BX3802" t="str">
            <v>AON</v>
          </cell>
        </row>
        <row r="3803">
          <cell r="A3803" t="str">
            <v>OP</v>
          </cell>
          <cell r="B3803" t="str">
            <v>Quá 24h</v>
          </cell>
          <cell r="D3803" t="str">
            <v>Khiếu nại về dịch vụ FTTH</v>
          </cell>
          <cell r="W3803" t="str">
            <v>Đã đóng</v>
          </cell>
          <cell r="AJ3803" t="str">
            <v>Bình Định</v>
          </cell>
          <cell r="BX3803" t="str">
            <v>AON</v>
          </cell>
        </row>
        <row r="3804">
          <cell r="A3804" t="str">
            <v>OP</v>
          </cell>
          <cell r="B3804" t="str">
            <v>Quá 24h</v>
          </cell>
          <cell r="D3804" t="str">
            <v>Khiếu nại về dịch vụ NextTV</v>
          </cell>
          <cell r="W3804" t="str">
            <v>Đã đóng</v>
          </cell>
          <cell r="AJ3804" t="str">
            <v>TP HCM</v>
          </cell>
          <cell r="BX3804" t="str">
            <v>AON</v>
          </cell>
        </row>
        <row r="3805">
          <cell r="A3805" t="str">
            <v>OP</v>
          </cell>
          <cell r="B3805" t="str">
            <v>Quá 24h</v>
          </cell>
          <cell r="D3805" t="str">
            <v>Khiếu nại về dịch vụ FTTH</v>
          </cell>
          <cell r="W3805" t="str">
            <v>Đã đóng</v>
          </cell>
          <cell r="AJ3805" t="str">
            <v>TP HCM</v>
          </cell>
          <cell r="BX3805" t="str">
            <v>GPON</v>
          </cell>
        </row>
        <row r="3806">
          <cell r="A3806" t="str">
            <v>OP</v>
          </cell>
          <cell r="B3806" t="str">
            <v>Quá 24h</v>
          </cell>
          <cell r="D3806" t="str">
            <v>Khiếu nại về dịch vụ FTTH</v>
          </cell>
          <cell r="W3806" t="str">
            <v>Đang xử lý</v>
          </cell>
          <cell r="AJ3806" t="str">
            <v xml:space="preserve">Đà Nẵng </v>
          </cell>
          <cell r="BX3806" t="str">
            <v>AON</v>
          </cell>
        </row>
        <row r="3807">
          <cell r="A3807" t="str">
            <v>OP</v>
          </cell>
          <cell r="B3807" t="str">
            <v>Quá 24h</v>
          </cell>
          <cell r="D3807" t="str">
            <v>Khiếu nại về dịch vụ NextTV</v>
          </cell>
          <cell r="W3807" t="str">
            <v>Đã đóng</v>
          </cell>
          <cell r="AJ3807" t="str">
            <v>Quảng Ngãi</v>
          </cell>
          <cell r="BX3807" t="str">
            <v>AON</v>
          </cell>
        </row>
        <row r="3808">
          <cell r="A3808" t="str">
            <v>OP</v>
          </cell>
          <cell r="B3808" t="str">
            <v>Quá 24h</v>
          </cell>
          <cell r="D3808" t="str">
            <v>Khiếu nại về dịch vụ NextTV</v>
          </cell>
          <cell r="W3808" t="str">
            <v>Đã đóng</v>
          </cell>
          <cell r="AJ3808" t="str">
            <v>TP HCM</v>
          </cell>
          <cell r="BX3808" t="str">
            <v>GPON</v>
          </cell>
        </row>
        <row r="3809">
          <cell r="A3809" t="str">
            <v>OP</v>
          </cell>
          <cell r="B3809" t="str">
            <v>Quá 24h</v>
          </cell>
          <cell r="D3809" t="str">
            <v>Khiếu nại về dịch vụ NextTV</v>
          </cell>
          <cell r="W3809" t="str">
            <v>Đang xử lý</v>
          </cell>
          <cell r="AJ3809" t="str">
            <v xml:space="preserve">Quảng Nam </v>
          </cell>
          <cell r="BX3809" t="str">
            <v>AON</v>
          </cell>
        </row>
        <row r="3810">
          <cell r="A3810" t="str">
            <v>OP</v>
          </cell>
          <cell r="B3810" t="str">
            <v>Quá 24h</v>
          </cell>
          <cell r="D3810" t="str">
            <v>Khiếu nại về dịch vụ NextTV</v>
          </cell>
          <cell r="W3810" t="str">
            <v>Đã đóng</v>
          </cell>
          <cell r="AJ3810" t="str">
            <v>Khánh Hoà</v>
          </cell>
          <cell r="BX3810" t="str">
            <v>AON</v>
          </cell>
        </row>
        <row r="3811">
          <cell r="A3811" t="str">
            <v>OP</v>
          </cell>
          <cell r="B3811" t="str">
            <v>Quá 24h</v>
          </cell>
          <cell r="D3811" t="str">
            <v>Khiếu nại về dịch vụ NextTV</v>
          </cell>
          <cell r="W3811" t="str">
            <v>Đã đóng</v>
          </cell>
          <cell r="AJ3811" t="str">
            <v>TP HCM</v>
          </cell>
          <cell r="BX3811" t="str">
            <v>AON</v>
          </cell>
        </row>
        <row r="3812">
          <cell r="A3812" t="str">
            <v>OP</v>
          </cell>
          <cell r="B3812" t="str">
            <v>Quá 24h</v>
          </cell>
          <cell r="D3812" t="str">
            <v>Khiếu nại về dịch vụ NextTV</v>
          </cell>
          <cell r="W3812" t="str">
            <v>Đang xử lý</v>
          </cell>
          <cell r="AJ3812" t="str">
            <v>TP HCM</v>
          </cell>
          <cell r="BX3812" t="str">
            <v>AON</v>
          </cell>
        </row>
        <row r="3813">
          <cell r="A3813" t="str">
            <v>OP</v>
          </cell>
          <cell r="B3813" t="str">
            <v>Quá 24h</v>
          </cell>
          <cell r="D3813" t="str">
            <v>Khiếu nại về dịch vụ NextTV</v>
          </cell>
          <cell r="W3813" t="str">
            <v>Đã đóng</v>
          </cell>
          <cell r="AJ3813" t="str">
            <v>TP HCM</v>
          </cell>
          <cell r="BX3813" t="str">
            <v>AON</v>
          </cell>
        </row>
        <row r="3814">
          <cell r="A3814" t="str">
            <v>OP</v>
          </cell>
          <cell r="B3814" t="str">
            <v>Quá 24h</v>
          </cell>
          <cell r="D3814" t="str">
            <v>Khiếu nại về dịch vụ NextTV</v>
          </cell>
          <cell r="W3814" t="str">
            <v>Đã đóng</v>
          </cell>
          <cell r="AJ3814" t="str">
            <v>TP HCM</v>
          </cell>
          <cell r="BX3814" t="str">
            <v>AON</v>
          </cell>
        </row>
        <row r="3815">
          <cell r="A3815" t="str">
            <v>OP</v>
          </cell>
          <cell r="B3815" t="str">
            <v>Quá 24h</v>
          </cell>
          <cell r="D3815" t="str">
            <v>Khiếu nại về dịch vụ NextTV</v>
          </cell>
          <cell r="W3815" t="str">
            <v>Đã đóng</v>
          </cell>
          <cell r="AJ3815" t="str">
            <v>Bà Rịa - Vũng Tàu</v>
          </cell>
          <cell r="BX3815" t="str">
            <v>AON</v>
          </cell>
        </row>
        <row r="3816">
          <cell r="A3816" t="str">
            <v>OP</v>
          </cell>
          <cell r="B3816" t="str">
            <v>Quá 24h</v>
          </cell>
          <cell r="D3816" t="str">
            <v>Khiếu nại về dịch vụ NextTV</v>
          </cell>
          <cell r="W3816" t="str">
            <v>Đang xử lý</v>
          </cell>
          <cell r="AJ3816" t="str">
            <v>TP HCM</v>
          </cell>
          <cell r="BX3816" t="str">
            <v>AON</v>
          </cell>
        </row>
        <row r="3817">
          <cell r="A3817" t="str">
            <v>OP</v>
          </cell>
          <cell r="B3817" t="str">
            <v>Quá 24h</v>
          </cell>
          <cell r="D3817" t="str">
            <v>Khiếu nại về dịch vụ NextTV</v>
          </cell>
          <cell r="W3817" t="str">
            <v>Đã đóng</v>
          </cell>
          <cell r="AJ3817" t="str">
            <v xml:space="preserve">Đồng Nai </v>
          </cell>
          <cell r="BX3817" t="str">
            <v>AON</v>
          </cell>
        </row>
        <row r="3818">
          <cell r="A3818" t="str">
            <v>OP</v>
          </cell>
          <cell r="B3818" t="str">
            <v>Quá 24h</v>
          </cell>
          <cell r="D3818" t="str">
            <v>Khiếu nại về dịch vụ NextTV</v>
          </cell>
          <cell r="W3818" t="str">
            <v>Đã đóng</v>
          </cell>
          <cell r="AJ3818" t="str">
            <v>TP HCM</v>
          </cell>
          <cell r="BX3818" t="str">
            <v>AON</v>
          </cell>
        </row>
        <row r="3819">
          <cell r="A3819" t="str">
            <v>OP</v>
          </cell>
          <cell r="B3819" t="str">
            <v>Quá 24h</v>
          </cell>
          <cell r="D3819" t="str">
            <v>Khiếu nại về dịch vụ FTTH</v>
          </cell>
          <cell r="W3819" t="str">
            <v>Đang xử lý</v>
          </cell>
          <cell r="AJ3819" t="str">
            <v>Hà Nội 2</v>
          </cell>
          <cell r="BX3819" t="str">
            <v>AON</v>
          </cell>
        </row>
        <row r="3820">
          <cell r="A3820" t="str">
            <v>OP</v>
          </cell>
          <cell r="B3820" t="str">
            <v>Quá 24h</v>
          </cell>
          <cell r="D3820" t="str">
            <v>Khiếu nại về dịch vụ FTTH</v>
          </cell>
          <cell r="W3820" t="str">
            <v>Đang xử lý</v>
          </cell>
          <cell r="AJ3820" t="str">
            <v>Thanh Hoá</v>
          </cell>
          <cell r="BX3820" t="str">
            <v>AON</v>
          </cell>
        </row>
        <row r="3821">
          <cell r="A3821" t="str">
            <v>OP</v>
          </cell>
          <cell r="B3821" t="str">
            <v>Quá 24h</v>
          </cell>
          <cell r="D3821" t="str">
            <v>Khiếu nại về dịch vụ FTTH</v>
          </cell>
          <cell r="W3821" t="str">
            <v>Đang xử lý</v>
          </cell>
          <cell r="AJ3821" t="str">
            <v>Thanh Hoá</v>
          </cell>
          <cell r="BX3821" t="str">
            <v>AON</v>
          </cell>
        </row>
        <row r="3822">
          <cell r="A3822" t="str">
            <v>OP</v>
          </cell>
          <cell r="B3822" t="str">
            <v>Quá 24h</v>
          </cell>
          <cell r="D3822" t="str">
            <v>Khiếu nại về dịch vụ FTTH</v>
          </cell>
          <cell r="W3822" t="str">
            <v>Đang xử lý</v>
          </cell>
          <cell r="AJ3822" t="str">
            <v>Nam Định</v>
          </cell>
          <cell r="BX3822" t="str">
            <v>AON</v>
          </cell>
        </row>
        <row r="3823">
          <cell r="A3823" t="str">
            <v>OP</v>
          </cell>
          <cell r="B3823" t="str">
            <v>Quá 24h</v>
          </cell>
          <cell r="D3823" t="str">
            <v>Khiếu nại về dịch vụ FTTH</v>
          </cell>
          <cell r="W3823" t="str">
            <v>Đang xử lý</v>
          </cell>
          <cell r="AJ3823" t="str">
            <v>Hà Nội 2</v>
          </cell>
          <cell r="BX3823" t="str">
            <v>AON</v>
          </cell>
        </row>
        <row r="3824">
          <cell r="A3824" t="str">
            <v>OP</v>
          </cell>
          <cell r="B3824" t="str">
            <v>Quá 24h</v>
          </cell>
          <cell r="D3824" t="str">
            <v>Khiếu nại về dịch vụ FTTH</v>
          </cell>
          <cell r="W3824" t="str">
            <v>Đang xử lý</v>
          </cell>
          <cell r="AJ3824" t="str">
            <v>Tuyên Quang</v>
          </cell>
          <cell r="BX3824" t="str">
            <v>AON</v>
          </cell>
        </row>
        <row r="3825">
          <cell r="A3825" t="str">
            <v>OP</v>
          </cell>
          <cell r="B3825" t="str">
            <v>Quá 24h</v>
          </cell>
          <cell r="D3825" t="str">
            <v>Khiếu nại về dịch vụ FTTH</v>
          </cell>
          <cell r="W3825" t="str">
            <v>Đang xử lý</v>
          </cell>
          <cell r="AJ3825" t="str">
            <v>Hà Nội 1</v>
          </cell>
          <cell r="BX3825" t="str">
            <v>AON</v>
          </cell>
        </row>
        <row r="3826">
          <cell r="A3826" t="str">
            <v>OP</v>
          </cell>
          <cell r="B3826" t="str">
            <v>Quá 24h</v>
          </cell>
          <cell r="D3826" t="str">
            <v>Khiếu nại về dịch vụ FTTH</v>
          </cell>
          <cell r="W3826" t="str">
            <v>Đang xử lý</v>
          </cell>
          <cell r="AJ3826" t="str">
            <v>Hà Nội 1</v>
          </cell>
          <cell r="BX3826" t="str">
            <v>AON</v>
          </cell>
        </row>
        <row r="3827">
          <cell r="A3827" t="str">
            <v>OP</v>
          </cell>
          <cell r="B3827" t="str">
            <v>Quá 24h</v>
          </cell>
          <cell r="D3827" t="str">
            <v>Khiếu nại về dịch vụ FTTH</v>
          </cell>
          <cell r="W3827" t="str">
            <v>Đang xử lý</v>
          </cell>
          <cell r="AJ3827" t="str">
            <v>Hải Phòng</v>
          </cell>
          <cell r="BX3827" t="str">
            <v>AON</v>
          </cell>
        </row>
        <row r="3828">
          <cell r="A3828" t="str">
            <v>OP</v>
          </cell>
          <cell r="B3828" t="str">
            <v>Quá 24h</v>
          </cell>
          <cell r="D3828" t="str">
            <v>Khiếu nại về dịch vụ FTTH</v>
          </cell>
          <cell r="W3828" t="str">
            <v>Đang xử lý</v>
          </cell>
          <cell r="AJ3828" t="str">
            <v>Hà Nội 2</v>
          </cell>
          <cell r="BX3828" t="str">
            <v>AON</v>
          </cell>
        </row>
        <row r="3829">
          <cell r="A3829" t="str">
            <v>OP</v>
          </cell>
          <cell r="B3829" t="str">
            <v>Quá 24h</v>
          </cell>
          <cell r="D3829" t="str">
            <v>Khiếu nại về dịch vụ FTTH</v>
          </cell>
          <cell r="W3829" t="str">
            <v>Đang xử lý</v>
          </cell>
          <cell r="AJ3829" t="str">
            <v>Thanh Hoá</v>
          </cell>
          <cell r="BX3829" t="str">
            <v>AON</v>
          </cell>
        </row>
        <row r="3830">
          <cell r="A3830" t="str">
            <v>OP</v>
          </cell>
          <cell r="B3830" t="str">
            <v>Quá 24h</v>
          </cell>
          <cell r="D3830" t="str">
            <v>Khiếu nại về dịch vụ FTTH</v>
          </cell>
          <cell r="W3830" t="str">
            <v>Đang xử lý</v>
          </cell>
          <cell r="AJ3830" t="str">
            <v xml:space="preserve">Hà Tĩnh </v>
          </cell>
          <cell r="BX3830" t="str">
            <v>AON</v>
          </cell>
        </row>
        <row r="3831">
          <cell r="A3831" t="str">
            <v>OP</v>
          </cell>
          <cell r="B3831" t="str">
            <v>Quá 24h</v>
          </cell>
          <cell r="D3831" t="str">
            <v>Khiếu nại về dịch vụ FTTH</v>
          </cell>
          <cell r="W3831" t="str">
            <v>Đang xử lý</v>
          </cell>
          <cell r="AJ3831" t="str">
            <v>Hải Phòng</v>
          </cell>
          <cell r="BX3831" t="str">
            <v>AON</v>
          </cell>
        </row>
        <row r="3832">
          <cell r="A3832" t="str">
            <v>OP</v>
          </cell>
          <cell r="B3832" t="str">
            <v>Quá 24h</v>
          </cell>
          <cell r="D3832" t="str">
            <v>Khiếu nại về dịch vụ FTTH</v>
          </cell>
          <cell r="W3832" t="str">
            <v>Đang xử lý</v>
          </cell>
          <cell r="AJ3832" t="str">
            <v>Bắc Giang</v>
          </cell>
          <cell r="BX3832" t="str">
            <v>AON</v>
          </cell>
        </row>
        <row r="3833">
          <cell r="A3833" t="str">
            <v>OP</v>
          </cell>
          <cell r="B3833" t="str">
            <v>Quá 24h</v>
          </cell>
          <cell r="D3833" t="str">
            <v>Khiếu nại về dịch vụ FTTH</v>
          </cell>
          <cell r="W3833" t="str">
            <v>Đang xử lý</v>
          </cell>
          <cell r="AJ3833" t="str">
            <v>Hà Nội 1</v>
          </cell>
          <cell r="BX3833" t="str">
            <v>AON</v>
          </cell>
        </row>
        <row r="3834">
          <cell r="A3834" t="str">
            <v>OP</v>
          </cell>
          <cell r="B3834" t="str">
            <v>Quá 24h</v>
          </cell>
          <cell r="D3834" t="str">
            <v>Khiếu nại về dịch vụ FTTH</v>
          </cell>
          <cell r="W3834" t="str">
            <v>Đang xử lý</v>
          </cell>
          <cell r="AJ3834" t="str">
            <v>Hà Nội 2</v>
          </cell>
          <cell r="BX3834" t="str">
            <v>AON</v>
          </cell>
        </row>
        <row r="3835">
          <cell r="A3835" t="str">
            <v>OP</v>
          </cell>
          <cell r="B3835" t="str">
            <v>Quá 24h</v>
          </cell>
          <cell r="D3835" t="str">
            <v>Khiếu nại về dịch vụ FTTH</v>
          </cell>
          <cell r="W3835" t="str">
            <v>Đang xử lý</v>
          </cell>
          <cell r="AJ3835" t="str">
            <v>Hà Nội 1</v>
          </cell>
          <cell r="BX3835" t="str">
            <v>AON</v>
          </cell>
        </row>
        <row r="3836">
          <cell r="A3836" t="str">
            <v>OP</v>
          </cell>
          <cell r="B3836" t="str">
            <v>Quá 24h</v>
          </cell>
          <cell r="D3836" t="str">
            <v>Khiếu nại về dịch vụ FTTH</v>
          </cell>
          <cell r="W3836" t="str">
            <v>Đã đóng</v>
          </cell>
          <cell r="AJ3836" t="str">
            <v>Hà Nam</v>
          </cell>
          <cell r="BX3836" t="str">
            <v>AON</v>
          </cell>
        </row>
        <row r="3837">
          <cell r="A3837" t="str">
            <v>OP</v>
          </cell>
          <cell r="B3837" t="str">
            <v>Quá 24h</v>
          </cell>
          <cell r="D3837" t="str">
            <v>Khiếu nại về dịch vụ FTTH</v>
          </cell>
          <cell r="W3837" t="str">
            <v>Đang xử lý</v>
          </cell>
          <cell r="AJ3837" t="str">
            <v>Bắc Giang</v>
          </cell>
          <cell r="BX3837" t="str">
            <v>AON</v>
          </cell>
        </row>
        <row r="3838">
          <cell r="A3838" t="str">
            <v>OP</v>
          </cell>
          <cell r="B3838" t="str">
            <v>Quá 24h</v>
          </cell>
          <cell r="D3838" t="str">
            <v>Khiếu nại về dịch vụ FTTH</v>
          </cell>
          <cell r="W3838" t="str">
            <v>Đang xử lý</v>
          </cell>
          <cell r="AJ3838" t="str">
            <v>Hải Phòng</v>
          </cell>
          <cell r="BX3838" t="str">
            <v>AON</v>
          </cell>
        </row>
        <row r="3839">
          <cell r="A3839" t="str">
            <v>OP</v>
          </cell>
          <cell r="B3839" t="str">
            <v>Quá 24h</v>
          </cell>
          <cell r="D3839" t="str">
            <v>Khiếu nại về dịch vụ FTTH</v>
          </cell>
          <cell r="W3839" t="str">
            <v>Đang xử lý</v>
          </cell>
          <cell r="AJ3839" t="str">
            <v>Hà Nội 1</v>
          </cell>
          <cell r="BX3839" t="str">
            <v>AON</v>
          </cell>
        </row>
        <row r="3840">
          <cell r="A3840" t="str">
            <v>OP</v>
          </cell>
          <cell r="B3840" t="str">
            <v>Quá 24h</v>
          </cell>
          <cell r="D3840" t="str">
            <v>Khiếu nại về dịch vụ FTTH</v>
          </cell>
          <cell r="W3840" t="str">
            <v>Đang xử lý</v>
          </cell>
          <cell r="AJ3840" t="str">
            <v>Lạng Sơn</v>
          </cell>
          <cell r="BX3840" t="str">
            <v>AON</v>
          </cell>
        </row>
        <row r="3841">
          <cell r="A3841" t="str">
            <v>OP</v>
          </cell>
          <cell r="B3841" t="str">
            <v>Quá 24h</v>
          </cell>
          <cell r="D3841" t="str">
            <v>Khiếu nại về dịch vụ FTTH</v>
          </cell>
          <cell r="W3841" t="str">
            <v>Đang xử lý</v>
          </cell>
          <cell r="AJ3841" t="str">
            <v xml:space="preserve">Hà Tĩnh </v>
          </cell>
          <cell r="BX3841" t="str">
            <v>AON</v>
          </cell>
        </row>
        <row r="3842">
          <cell r="A3842" t="str">
            <v>OP</v>
          </cell>
          <cell r="B3842" t="str">
            <v>Quá 24h</v>
          </cell>
          <cell r="D3842" t="str">
            <v>Khiếu nại về dịch vụ FTTH</v>
          </cell>
          <cell r="W3842" t="str">
            <v>Đang xử lý</v>
          </cell>
          <cell r="AJ3842" t="str">
            <v>Hà Nam</v>
          </cell>
          <cell r="BX3842" t="str">
            <v>AON</v>
          </cell>
        </row>
        <row r="3843">
          <cell r="A3843" t="str">
            <v>OP</v>
          </cell>
          <cell r="B3843" t="str">
            <v>Quá 24h</v>
          </cell>
          <cell r="D3843" t="str">
            <v>Khiếu nại về dịch vụ FTTH</v>
          </cell>
          <cell r="W3843" t="str">
            <v>Đang xử lý</v>
          </cell>
          <cell r="AJ3843" t="str">
            <v>Hải Phòng</v>
          </cell>
          <cell r="BX3843" t="str">
            <v>AON</v>
          </cell>
        </row>
        <row r="3844">
          <cell r="A3844" t="str">
            <v>OP</v>
          </cell>
          <cell r="B3844" t="str">
            <v>Quá 24h</v>
          </cell>
          <cell r="D3844" t="str">
            <v>Khiếu nại về dịch vụ FTTH</v>
          </cell>
          <cell r="W3844" t="str">
            <v>Đang xử lý</v>
          </cell>
          <cell r="AJ3844" t="str">
            <v>Hà Nội 1</v>
          </cell>
          <cell r="BX3844" t="str">
            <v>AON</v>
          </cell>
        </row>
        <row r="3845">
          <cell r="A3845" t="str">
            <v>OP</v>
          </cell>
          <cell r="B3845" t="str">
            <v>Quá 24h</v>
          </cell>
          <cell r="D3845" t="str">
            <v>Khiếu nại về dịch vụ FTTH</v>
          </cell>
          <cell r="W3845" t="str">
            <v>Đã đóng</v>
          </cell>
          <cell r="AJ3845" t="str">
            <v>Hà Nam</v>
          </cell>
          <cell r="BX3845" t="str">
            <v>AON</v>
          </cell>
        </row>
        <row r="3846">
          <cell r="A3846" t="str">
            <v>OP</v>
          </cell>
          <cell r="B3846" t="str">
            <v>Quá 24h</v>
          </cell>
          <cell r="D3846" t="str">
            <v>Khiếu nại về dịch vụ FTTH</v>
          </cell>
          <cell r="W3846" t="str">
            <v>Đang xử lý</v>
          </cell>
          <cell r="AJ3846" t="str">
            <v>Yên Bái</v>
          </cell>
          <cell r="BX3846" t="str">
            <v>AON</v>
          </cell>
        </row>
        <row r="3847">
          <cell r="A3847" t="str">
            <v>OP</v>
          </cell>
          <cell r="B3847" t="str">
            <v>Quá 24h</v>
          </cell>
          <cell r="D3847" t="str">
            <v>Khiếu nại về dịch vụ FTTH</v>
          </cell>
          <cell r="W3847" t="str">
            <v>Đang xử lý</v>
          </cell>
          <cell r="AJ3847" t="str">
            <v>Hải Phòng</v>
          </cell>
          <cell r="BX3847" t="str">
            <v>AON</v>
          </cell>
        </row>
        <row r="3848">
          <cell r="A3848" t="str">
            <v>OP</v>
          </cell>
          <cell r="B3848" t="str">
            <v>Quá 24h</v>
          </cell>
          <cell r="D3848" t="str">
            <v>Khiếu nại về dịch vụ FTTH</v>
          </cell>
          <cell r="W3848" t="str">
            <v>Đang xử lý</v>
          </cell>
          <cell r="AJ3848" t="str">
            <v>Hải Phòng</v>
          </cell>
          <cell r="BX3848" t="str">
            <v>AON</v>
          </cell>
        </row>
        <row r="3849">
          <cell r="A3849" t="str">
            <v>OP</v>
          </cell>
          <cell r="B3849" t="str">
            <v>Quá 24h</v>
          </cell>
          <cell r="D3849" t="str">
            <v>Khiếu nại về dịch vụ FTTH</v>
          </cell>
          <cell r="W3849" t="str">
            <v>Đã đóng</v>
          </cell>
          <cell r="AJ3849" t="str">
            <v>Thái Nguyên</v>
          </cell>
          <cell r="BX3849" t="str">
            <v>AON</v>
          </cell>
        </row>
        <row r="3850">
          <cell r="A3850" t="str">
            <v>OP</v>
          </cell>
          <cell r="B3850" t="str">
            <v>Quá 24h</v>
          </cell>
          <cell r="D3850" t="str">
            <v>Khiếu nại về dịch vụ FTTH</v>
          </cell>
          <cell r="W3850" t="str">
            <v>Đã đóng</v>
          </cell>
          <cell r="AJ3850" t="str">
            <v>Hà Nam</v>
          </cell>
          <cell r="BX3850" t="str">
            <v>AON</v>
          </cell>
        </row>
        <row r="3851">
          <cell r="A3851" t="str">
            <v>OP</v>
          </cell>
          <cell r="B3851" t="str">
            <v>Quá 24h</v>
          </cell>
          <cell r="D3851" t="str">
            <v>Khiếu nại về dịch vụ FTTH</v>
          </cell>
          <cell r="W3851" t="str">
            <v>Đang xử lý</v>
          </cell>
          <cell r="AJ3851" t="str">
            <v>Bắc Giang</v>
          </cell>
          <cell r="BX3851" t="str">
            <v>AON</v>
          </cell>
        </row>
        <row r="3852">
          <cell r="A3852" t="str">
            <v>OP</v>
          </cell>
          <cell r="B3852" t="str">
            <v>Quá 24h</v>
          </cell>
          <cell r="D3852" t="str">
            <v>Khiếu nại về dịch vụ FTTH</v>
          </cell>
          <cell r="W3852" t="str">
            <v>Đang xử lý</v>
          </cell>
          <cell r="AJ3852" t="str">
            <v>Hải Dương</v>
          </cell>
          <cell r="BX3852" t="str">
            <v>AON</v>
          </cell>
        </row>
        <row r="3853">
          <cell r="A3853" t="str">
            <v>OP</v>
          </cell>
          <cell r="B3853" t="str">
            <v>Quá 24h</v>
          </cell>
          <cell r="D3853" t="str">
            <v>Khiếu nại về dịch vụ FTTH</v>
          </cell>
          <cell r="W3853" t="str">
            <v>Đang xử lý</v>
          </cell>
          <cell r="AJ3853" t="str">
            <v>Hà Nội 1</v>
          </cell>
          <cell r="BX3853" t="str">
            <v>AON</v>
          </cell>
        </row>
        <row r="3854">
          <cell r="A3854" t="str">
            <v>OP</v>
          </cell>
          <cell r="B3854" t="str">
            <v>Quá 24h</v>
          </cell>
          <cell r="D3854" t="str">
            <v>Khiếu nại về dịch vụ FTTH</v>
          </cell>
          <cell r="W3854" t="str">
            <v>Đang xử lý</v>
          </cell>
          <cell r="AJ3854" t="str">
            <v>Hà Nội 2</v>
          </cell>
          <cell r="BX3854" t="str">
            <v>AON</v>
          </cell>
        </row>
        <row r="3855">
          <cell r="A3855" t="str">
            <v>OP</v>
          </cell>
          <cell r="B3855" t="str">
            <v>Quá 24h</v>
          </cell>
          <cell r="D3855" t="str">
            <v>Khiếu nại về dịch vụ FTTH</v>
          </cell>
          <cell r="W3855" t="str">
            <v>Đang xử lý</v>
          </cell>
          <cell r="AJ3855" t="str">
            <v xml:space="preserve">Hà Tĩnh </v>
          </cell>
          <cell r="BX3855" t="str">
            <v>AON</v>
          </cell>
        </row>
        <row r="3856">
          <cell r="A3856" t="str">
            <v>OP</v>
          </cell>
          <cell r="B3856" t="str">
            <v>Quá 24h</v>
          </cell>
          <cell r="D3856" t="str">
            <v>Khiếu nại về dịch vụ FTTH</v>
          </cell>
          <cell r="W3856" t="str">
            <v>Đang xử lý</v>
          </cell>
          <cell r="AJ3856" t="str">
            <v>Hải Phòng</v>
          </cell>
          <cell r="BX3856" t="str">
            <v>AON</v>
          </cell>
        </row>
        <row r="3857">
          <cell r="A3857" t="str">
            <v>OP</v>
          </cell>
          <cell r="B3857" t="str">
            <v>Quá 24h</v>
          </cell>
          <cell r="D3857" t="str">
            <v>Khiếu nại về dịch vụ FTTH</v>
          </cell>
          <cell r="W3857" t="str">
            <v>Đang xử lý</v>
          </cell>
          <cell r="AJ3857" t="str">
            <v>Thái Nguyên</v>
          </cell>
          <cell r="BX3857" t="str">
            <v>AON</v>
          </cell>
        </row>
        <row r="3858">
          <cell r="A3858" t="str">
            <v>OP</v>
          </cell>
          <cell r="B3858" t="str">
            <v>Quá 24h</v>
          </cell>
          <cell r="D3858" t="str">
            <v>Khiếu nại về dịch vụ FTTH</v>
          </cell>
          <cell r="W3858" t="str">
            <v>Đang xử lý</v>
          </cell>
          <cell r="AJ3858" t="str">
            <v>Thanh Hoá</v>
          </cell>
          <cell r="BX3858" t="str">
            <v>AON</v>
          </cell>
        </row>
        <row r="3859">
          <cell r="A3859" t="str">
            <v>OP</v>
          </cell>
          <cell r="B3859" t="str">
            <v>Quá 24h</v>
          </cell>
          <cell r="D3859" t="str">
            <v>Khiếu nại về dịch vụ FTTH</v>
          </cell>
          <cell r="W3859" t="str">
            <v>Đang xử lý</v>
          </cell>
          <cell r="AJ3859" t="str">
            <v>Hà Nội 2</v>
          </cell>
          <cell r="BX3859" t="str">
            <v>AON</v>
          </cell>
        </row>
        <row r="3860">
          <cell r="A3860" t="str">
            <v>OP</v>
          </cell>
          <cell r="B3860" t="str">
            <v>Quá 24h</v>
          </cell>
          <cell r="D3860" t="str">
            <v>Khiếu nại về dịch vụ FTTH</v>
          </cell>
          <cell r="W3860" t="str">
            <v>Đã đóng</v>
          </cell>
          <cell r="AJ3860" t="str">
            <v>Nghệ An</v>
          </cell>
          <cell r="BX3860" t="str">
            <v>AON</v>
          </cell>
        </row>
        <row r="3861">
          <cell r="A3861" t="str">
            <v>OP</v>
          </cell>
          <cell r="B3861" t="str">
            <v>Quá 24h</v>
          </cell>
          <cell r="D3861" t="str">
            <v>Khiếu nại về dịch vụ FTTH</v>
          </cell>
          <cell r="W3861" t="str">
            <v>Đang xử lý</v>
          </cell>
          <cell r="AJ3861" t="str">
            <v>Hà Nội 2</v>
          </cell>
          <cell r="BX3861" t="str">
            <v>AON</v>
          </cell>
        </row>
        <row r="3862">
          <cell r="A3862" t="str">
            <v>OP</v>
          </cell>
          <cell r="B3862" t="str">
            <v>Quá 24h</v>
          </cell>
          <cell r="D3862" t="str">
            <v>Khiếu nại về dịch vụ FTTH</v>
          </cell>
          <cell r="W3862" t="str">
            <v>Đang xử lý</v>
          </cell>
          <cell r="AJ3862" t="str">
            <v>Hà Nội 1</v>
          </cell>
          <cell r="BX3862" t="str">
            <v>AON</v>
          </cell>
        </row>
        <row r="3863">
          <cell r="A3863" t="str">
            <v>OP</v>
          </cell>
          <cell r="B3863" t="str">
            <v>Quá 24h</v>
          </cell>
          <cell r="D3863" t="str">
            <v>Khiếu nại về dịch vụ FTTH</v>
          </cell>
          <cell r="W3863" t="str">
            <v>Đang xử lý</v>
          </cell>
          <cell r="AJ3863" t="str">
            <v>Yên Bái</v>
          </cell>
          <cell r="BX3863" t="str">
            <v>AON</v>
          </cell>
        </row>
        <row r="3864">
          <cell r="A3864" t="str">
            <v>OP</v>
          </cell>
          <cell r="B3864" t="str">
            <v>Quá 24h</v>
          </cell>
          <cell r="D3864" t="str">
            <v>Khiếu nại về dịch vụ FTTH</v>
          </cell>
          <cell r="W3864" t="str">
            <v>Đang xử lý</v>
          </cell>
          <cell r="AJ3864" t="str">
            <v>Hà Nội 1</v>
          </cell>
          <cell r="BX3864" t="str">
            <v>AON</v>
          </cell>
        </row>
        <row r="3865">
          <cell r="A3865" t="str">
            <v>OP</v>
          </cell>
          <cell r="B3865" t="str">
            <v>Quá 24h</v>
          </cell>
          <cell r="D3865" t="str">
            <v>Khiếu nại về dịch vụ FTTH</v>
          </cell>
          <cell r="W3865" t="str">
            <v>Đã đóng</v>
          </cell>
          <cell r="AJ3865" t="str">
            <v>Quảng Ninh</v>
          </cell>
          <cell r="BX3865" t="str">
            <v>AON</v>
          </cell>
        </row>
        <row r="3866">
          <cell r="A3866" t="str">
            <v>OP</v>
          </cell>
          <cell r="B3866" t="str">
            <v>Quá 24h</v>
          </cell>
          <cell r="D3866" t="str">
            <v>Khiếu nại về dịch vụ FTTH</v>
          </cell>
          <cell r="W3866" t="str">
            <v>Đã đóng</v>
          </cell>
          <cell r="AJ3866" t="str">
            <v>Nghệ An</v>
          </cell>
          <cell r="BX3866" t="str">
            <v>AON</v>
          </cell>
        </row>
        <row r="3867">
          <cell r="A3867" t="str">
            <v>OP</v>
          </cell>
          <cell r="B3867" t="str">
            <v>Quá 24h</v>
          </cell>
          <cell r="D3867" t="str">
            <v>Khiếu nại về dịch vụ FTTH</v>
          </cell>
          <cell r="W3867" t="str">
            <v>Đang xử lý</v>
          </cell>
          <cell r="AJ3867" t="str">
            <v>Hà Nội 2</v>
          </cell>
          <cell r="BX3867" t="str">
            <v>AON</v>
          </cell>
        </row>
        <row r="3868">
          <cell r="A3868" t="str">
            <v>OP</v>
          </cell>
          <cell r="B3868" t="str">
            <v>Quá 24h</v>
          </cell>
          <cell r="D3868" t="str">
            <v>Khiếu nại về dịch vụ FTTH</v>
          </cell>
          <cell r="W3868" t="str">
            <v>Đã đóng</v>
          </cell>
          <cell r="AJ3868" t="str">
            <v>Nghệ An</v>
          </cell>
          <cell r="BX3868" t="str">
            <v>AON</v>
          </cell>
        </row>
        <row r="3869">
          <cell r="A3869" t="str">
            <v>OP</v>
          </cell>
          <cell r="B3869" t="str">
            <v>Quá 24h</v>
          </cell>
          <cell r="D3869" t="str">
            <v>Khiếu nại về dịch vụ FTTH</v>
          </cell>
          <cell r="W3869" t="str">
            <v>Đang xử lý</v>
          </cell>
          <cell r="AJ3869" t="str">
            <v>Hà Nội 1</v>
          </cell>
          <cell r="BX3869" t="str">
            <v>AON</v>
          </cell>
        </row>
        <row r="3870">
          <cell r="A3870" t="str">
            <v>OP</v>
          </cell>
          <cell r="B3870" t="str">
            <v>Quá 24h</v>
          </cell>
          <cell r="D3870" t="str">
            <v>Khiếu nại về dịch vụ FTTH</v>
          </cell>
          <cell r="W3870" t="str">
            <v>Đã đóng</v>
          </cell>
          <cell r="AJ3870" t="str">
            <v>Nghệ An</v>
          </cell>
          <cell r="BX3870" t="str">
            <v>AON</v>
          </cell>
        </row>
        <row r="3871">
          <cell r="A3871" t="str">
            <v>OP</v>
          </cell>
          <cell r="B3871" t="str">
            <v>Quá 24h</v>
          </cell>
          <cell r="D3871" t="str">
            <v>Khiếu nại về dịch vụ FTTH</v>
          </cell>
          <cell r="W3871" t="str">
            <v>Đã đóng</v>
          </cell>
          <cell r="AJ3871" t="str">
            <v>Quảng Ninh</v>
          </cell>
          <cell r="BX3871" t="str">
            <v>AON</v>
          </cell>
        </row>
        <row r="3872">
          <cell r="A3872" t="str">
            <v>OP</v>
          </cell>
          <cell r="B3872" t="str">
            <v>Quá 24h</v>
          </cell>
          <cell r="D3872" t="str">
            <v>Khiếu nại về dịch vụ FTTH</v>
          </cell>
          <cell r="W3872" t="str">
            <v>Đang xử lý</v>
          </cell>
          <cell r="AJ3872" t="str">
            <v>Nam Định</v>
          </cell>
          <cell r="BX3872" t="str">
            <v>AON</v>
          </cell>
        </row>
        <row r="3873">
          <cell r="A3873" t="str">
            <v>OP</v>
          </cell>
          <cell r="B3873" t="str">
            <v>Quá 24h</v>
          </cell>
          <cell r="D3873" t="str">
            <v>Khiếu nại về dịch vụ FTTH</v>
          </cell>
          <cell r="W3873" t="str">
            <v>Đã đóng</v>
          </cell>
          <cell r="AJ3873" t="str">
            <v>Bắc Ninh</v>
          </cell>
          <cell r="BX3873" t="str">
            <v>AON</v>
          </cell>
        </row>
        <row r="3874">
          <cell r="A3874" t="str">
            <v>OP</v>
          </cell>
          <cell r="B3874" t="str">
            <v>Quá 24h</v>
          </cell>
          <cell r="D3874" t="str">
            <v>Khiếu nại về dịch vụ FTTH</v>
          </cell>
          <cell r="W3874" t="str">
            <v>Đang xử lý</v>
          </cell>
          <cell r="AJ3874" t="str">
            <v>Hà Nội 2</v>
          </cell>
          <cell r="BX3874" t="str">
            <v>AON</v>
          </cell>
        </row>
        <row r="3875">
          <cell r="A3875" t="str">
            <v>OP</v>
          </cell>
          <cell r="B3875" t="str">
            <v>Quá 24h</v>
          </cell>
          <cell r="D3875" t="str">
            <v>Khiếu nại về dịch vụ FTTH</v>
          </cell>
          <cell r="W3875" t="str">
            <v>Đã đóng</v>
          </cell>
          <cell r="AJ3875" t="str">
            <v>Nghệ An</v>
          </cell>
          <cell r="BX3875" t="str">
            <v>AON</v>
          </cell>
        </row>
        <row r="3876">
          <cell r="A3876" t="str">
            <v>OP</v>
          </cell>
          <cell r="B3876" t="str">
            <v>Quá 24h</v>
          </cell>
          <cell r="D3876" t="str">
            <v>Khiếu nại về dịch vụ FTTH</v>
          </cell>
          <cell r="W3876" t="str">
            <v>Đã đóng</v>
          </cell>
          <cell r="AJ3876" t="str">
            <v>Thanh Hoá</v>
          </cell>
          <cell r="BX3876" t="str">
            <v>AON</v>
          </cell>
        </row>
        <row r="3877">
          <cell r="A3877" t="str">
            <v>OP</v>
          </cell>
          <cell r="B3877" t="str">
            <v>Quá 24h</v>
          </cell>
          <cell r="D3877" t="str">
            <v>Khiếu nại về dịch vụ FTTH</v>
          </cell>
          <cell r="W3877" t="str">
            <v>Đã đóng</v>
          </cell>
          <cell r="AJ3877" t="str">
            <v>Bắc Ninh</v>
          </cell>
          <cell r="BX3877" t="str">
            <v>AON</v>
          </cell>
        </row>
        <row r="3878">
          <cell r="A3878" t="str">
            <v>OP</v>
          </cell>
          <cell r="B3878" t="str">
            <v>Quá 24h</v>
          </cell>
          <cell r="D3878" t="str">
            <v>Khiếu nại về dịch vụ FTTH</v>
          </cell>
          <cell r="W3878" t="str">
            <v>Đã đóng</v>
          </cell>
          <cell r="AJ3878" t="str">
            <v>Hà Nam</v>
          </cell>
          <cell r="BX3878" t="str">
            <v>AON</v>
          </cell>
        </row>
        <row r="3879">
          <cell r="A3879" t="str">
            <v>OP</v>
          </cell>
          <cell r="B3879" t="str">
            <v>Quá 24h</v>
          </cell>
          <cell r="D3879" t="str">
            <v>Khiếu nại về dịch vụ FTTH</v>
          </cell>
          <cell r="W3879" t="str">
            <v>Đang xử lý</v>
          </cell>
          <cell r="AJ3879" t="str">
            <v xml:space="preserve">Hà Tĩnh </v>
          </cell>
          <cell r="BX3879" t="str">
            <v>AON</v>
          </cell>
        </row>
        <row r="3880">
          <cell r="A3880" t="str">
            <v>OP</v>
          </cell>
          <cell r="B3880" t="str">
            <v>Quá 24h</v>
          </cell>
          <cell r="D3880" t="str">
            <v>Khiếu nại về dịch vụ FTTH</v>
          </cell>
          <cell r="W3880" t="str">
            <v>Đang xử lý</v>
          </cell>
          <cell r="AJ3880" t="str">
            <v>Nam Định</v>
          </cell>
          <cell r="BX3880" t="str">
            <v>AON</v>
          </cell>
        </row>
        <row r="3881">
          <cell r="A3881" t="str">
            <v>OP</v>
          </cell>
          <cell r="B3881" t="str">
            <v>Quá 24h</v>
          </cell>
          <cell r="D3881" t="str">
            <v>Khiếu nại về dịch vụ FTTH</v>
          </cell>
          <cell r="W3881" t="str">
            <v>Đã đóng</v>
          </cell>
          <cell r="AJ3881" t="str">
            <v>Nghệ An</v>
          </cell>
          <cell r="BX3881" t="str">
            <v>AON</v>
          </cell>
        </row>
        <row r="3882">
          <cell r="A3882" t="str">
            <v>OP</v>
          </cell>
          <cell r="B3882" t="str">
            <v>Quá 24h</v>
          </cell>
          <cell r="D3882" t="str">
            <v>Khiếu nại về dịch vụ FTTH</v>
          </cell>
          <cell r="W3882" t="str">
            <v>Đã đóng</v>
          </cell>
          <cell r="AJ3882" t="str">
            <v>Nghệ An</v>
          </cell>
          <cell r="BX3882" t="str">
            <v>AON</v>
          </cell>
        </row>
        <row r="3883">
          <cell r="A3883" t="str">
            <v>OP</v>
          </cell>
          <cell r="B3883" t="str">
            <v>Quá 24h</v>
          </cell>
          <cell r="D3883" t="str">
            <v>Khiếu nại về dịch vụ FTTH</v>
          </cell>
          <cell r="W3883" t="str">
            <v>Đã đóng</v>
          </cell>
          <cell r="AJ3883" t="str">
            <v>Bắc Ninh</v>
          </cell>
          <cell r="BX3883" t="str">
            <v>AON</v>
          </cell>
        </row>
        <row r="3884">
          <cell r="A3884" t="str">
            <v>OP</v>
          </cell>
          <cell r="B3884" t="str">
            <v>Quá 24h</v>
          </cell>
          <cell r="D3884" t="str">
            <v>Khiếu nại về dịch vụ FTTH</v>
          </cell>
          <cell r="W3884" t="str">
            <v>Đã đóng</v>
          </cell>
          <cell r="AJ3884" t="str">
            <v>Quảng Ninh</v>
          </cell>
          <cell r="BX3884" t="str">
            <v>AON</v>
          </cell>
        </row>
        <row r="3885">
          <cell r="A3885" t="str">
            <v>OP</v>
          </cell>
          <cell r="B3885" t="str">
            <v>Quá 24h</v>
          </cell>
          <cell r="D3885" t="str">
            <v>Khiếu nại về dịch vụ FTTH</v>
          </cell>
          <cell r="W3885" t="str">
            <v>Đã đóng</v>
          </cell>
          <cell r="AJ3885" t="str">
            <v>Nghệ An</v>
          </cell>
          <cell r="BX3885" t="str">
            <v>AON</v>
          </cell>
        </row>
        <row r="3886">
          <cell r="A3886" t="str">
            <v>OP</v>
          </cell>
          <cell r="B3886" t="str">
            <v>Quá 24h</v>
          </cell>
          <cell r="D3886" t="str">
            <v>Khiếu nại về dịch vụ FTTH</v>
          </cell>
          <cell r="W3886" t="str">
            <v>Đã đóng</v>
          </cell>
          <cell r="AJ3886" t="str">
            <v>Quảng Ninh</v>
          </cell>
          <cell r="BX3886" t="str">
            <v>AON</v>
          </cell>
        </row>
        <row r="3887">
          <cell r="A3887" t="str">
            <v>OP</v>
          </cell>
          <cell r="B3887" t="str">
            <v>Quá 24h</v>
          </cell>
          <cell r="D3887" t="str">
            <v>Khiếu nại về dịch vụ FTTH</v>
          </cell>
          <cell r="W3887" t="str">
            <v>Đã đóng</v>
          </cell>
          <cell r="AJ3887" t="str">
            <v>Hưng Yên</v>
          </cell>
          <cell r="BX3887" t="str">
            <v>AON</v>
          </cell>
        </row>
        <row r="3888">
          <cell r="A3888" t="str">
            <v>OP</v>
          </cell>
          <cell r="B3888" t="str">
            <v>Quá 24h</v>
          </cell>
          <cell r="D3888" t="str">
            <v>Khiếu nại về dịch vụ FTTH</v>
          </cell>
          <cell r="W3888" t="str">
            <v>Đang xử lý</v>
          </cell>
          <cell r="AJ3888" t="str">
            <v>Bắc Giang</v>
          </cell>
          <cell r="BX3888" t="str">
            <v>AON</v>
          </cell>
        </row>
        <row r="3889">
          <cell r="A3889" t="str">
            <v>OP</v>
          </cell>
          <cell r="B3889" t="str">
            <v>Quá 24h</v>
          </cell>
          <cell r="D3889" t="str">
            <v>Khiếu nại về dịch vụ FTTH</v>
          </cell>
          <cell r="W3889" t="str">
            <v>Đang xử lý</v>
          </cell>
          <cell r="AJ3889" t="str">
            <v>Quảng Ninh</v>
          </cell>
          <cell r="BX3889" t="str">
            <v>AON</v>
          </cell>
        </row>
        <row r="3890">
          <cell r="A3890" t="str">
            <v>OP</v>
          </cell>
          <cell r="B3890" t="str">
            <v>Quá 24h</v>
          </cell>
          <cell r="D3890" t="str">
            <v>Khiếu nại về dịch vụ FTTH</v>
          </cell>
          <cell r="W3890" t="str">
            <v>Đã đóng</v>
          </cell>
          <cell r="AJ3890" t="str">
            <v>Nghệ An</v>
          </cell>
          <cell r="BX3890" t="str">
            <v>AON</v>
          </cell>
        </row>
        <row r="3891">
          <cell r="A3891" t="str">
            <v>OP</v>
          </cell>
          <cell r="B3891" t="str">
            <v>Quá 24h</v>
          </cell>
          <cell r="D3891" t="str">
            <v>Khiếu nại về dịch vụ FTTH</v>
          </cell>
          <cell r="W3891" t="str">
            <v>Đã đóng</v>
          </cell>
          <cell r="AJ3891" t="str">
            <v>Quảng Ninh</v>
          </cell>
          <cell r="BX3891" t="str">
            <v>AON</v>
          </cell>
        </row>
        <row r="3892">
          <cell r="A3892" t="str">
            <v>OP</v>
          </cell>
          <cell r="B3892" t="str">
            <v>Quá 24h</v>
          </cell>
          <cell r="D3892" t="str">
            <v>Khiếu nại về dịch vụ FTTH</v>
          </cell>
          <cell r="W3892" t="str">
            <v>Đang xử lý</v>
          </cell>
          <cell r="AJ3892" t="str">
            <v>Hà Nội 1</v>
          </cell>
          <cell r="BX3892" t="str">
            <v>AON</v>
          </cell>
        </row>
        <row r="3893">
          <cell r="A3893" t="str">
            <v>OP</v>
          </cell>
          <cell r="B3893" t="str">
            <v>Quá 24h</v>
          </cell>
          <cell r="D3893" t="str">
            <v>Khiếu nại về dịch vụ FTTH</v>
          </cell>
          <cell r="W3893" t="str">
            <v>Đã đóng</v>
          </cell>
          <cell r="AJ3893" t="str">
            <v>Cao Bằng</v>
          </cell>
          <cell r="BX3893" t="str">
            <v>AON</v>
          </cell>
        </row>
        <row r="3894">
          <cell r="A3894" t="str">
            <v>OP</v>
          </cell>
          <cell r="B3894" t="str">
            <v>Quá 24h</v>
          </cell>
          <cell r="D3894" t="str">
            <v>Khiếu nại về dịch vụ FTTH</v>
          </cell>
          <cell r="W3894" t="str">
            <v>Đã đóng</v>
          </cell>
          <cell r="AJ3894" t="str">
            <v>Thái Nguyên</v>
          </cell>
          <cell r="BX3894" t="str">
            <v>AON</v>
          </cell>
        </row>
        <row r="3895">
          <cell r="A3895" t="str">
            <v>OP</v>
          </cell>
          <cell r="B3895" t="str">
            <v>Quá 24h</v>
          </cell>
          <cell r="D3895" t="str">
            <v>Khiếu nại về dịch vụ FTTH</v>
          </cell>
          <cell r="W3895" t="str">
            <v>Đang xử lý</v>
          </cell>
          <cell r="AJ3895" t="str">
            <v>Hải Phòng</v>
          </cell>
          <cell r="BX3895" t="str">
            <v>AON</v>
          </cell>
        </row>
        <row r="3896">
          <cell r="A3896" t="str">
            <v>OP</v>
          </cell>
          <cell r="B3896" t="str">
            <v>Quá 24h</v>
          </cell>
          <cell r="D3896" t="str">
            <v>Khiếu nại về dịch vụ FTTH</v>
          </cell>
          <cell r="W3896" t="str">
            <v>Đã đóng</v>
          </cell>
          <cell r="AJ3896" t="str">
            <v>Hoà Bình</v>
          </cell>
          <cell r="BX3896" t="str">
            <v>AON</v>
          </cell>
        </row>
        <row r="3897">
          <cell r="A3897" t="str">
            <v>OP</v>
          </cell>
          <cell r="B3897" t="str">
            <v>Quá 24h</v>
          </cell>
          <cell r="D3897" t="str">
            <v>Khiếu nại về dịch vụ FTTH</v>
          </cell>
          <cell r="W3897" t="str">
            <v>Đang xử lý</v>
          </cell>
          <cell r="AJ3897" t="str">
            <v>Hà Nội 2</v>
          </cell>
          <cell r="BX3897" t="str">
            <v>AON</v>
          </cell>
        </row>
        <row r="3898">
          <cell r="A3898" t="str">
            <v>OP</v>
          </cell>
          <cell r="B3898" t="str">
            <v>Quá 24h</v>
          </cell>
          <cell r="D3898" t="str">
            <v>Khiếu nại về dịch vụ FTTH</v>
          </cell>
          <cell r="W3898" t="str">
            <v>Đang xử lý</v>
          </cell>
          <cell r="AJ3898" t="str">
            <v>Hà Nội 1</v>
          </cell>
          <cell r="BX3898" t="str">
            <v>AON</v>
          </cell>
        </row>
        <row r="3899">
          <cell r="A3899" t="str">
            <v>OP</v>
          </cell>
          <cell r="B3899" t="str">
            <v>Quá 24h</v>
          </cell>
          <cell r="D3899" t="str">
            <v>Khiếu nại về dịch vụ FTTH</v>
          </cell>
          <cell r="W3899" t="str">
            <v>Đang xử lý</v>
          </cell>
          <cell r="AJ3899" t="str">
            <v>Nam Định</v>
          </cell>
          <cell r="BX3899" t="str">
            <v>AON</v>
          </cell>
        </row>
        <row r="3900">
          <cell r="A3900" t="str">
            <v>OP</v>
          </cell>
          <cell r="B3900" t="str">
            <v>Quá 24h</v>
          </cell>
          <cell r="D3900" t="str">
            <v>Khiếu nại về dịch vụ FTTH</v>
          </cell>
          <cell r="W3900" t="str">
            <v>Đang xử lý</v>
          </cell>
          <cell r="AJ3900" t="str">
            <v>Hà Nội 1</v>
          </cell>
          <cell r="BX3900" t="str">
            <v>AON</v>
          </cell>
        </row>
        <row r="3901">
          <cell r="A3901" t="str">
            <v>OP</v>
          </cell>
          <cell r="B3901" t="str">
            <v>Quá 24h</v>
          </cell>
          <cell r="D3901" t="str">
            <v>Khiếu nại về dịch vụ FTTH</v>
          </cell>
          <cell r="W3901" t="str">
            <v>Đang xử lý</v>
          </cell>
          <cell r="AJ3901" t="str">
            <v>Thái Nguyên</v>
          </cell>
          <cell r="BX3901" t="str">
            <v>AON</v>
          </cell>
        </row>
        <row r="3902">
          <cell r="A3902" t="str">
            <v>OP</v>
          </cell>
          <cell r="B3902" t="str">
            <v>Quá 24h</v>
          </cell>
          <cell r="D3902" t="str">
            <v>Khiếu nại về dịch vụ FTTH</v>
          </cell>
          <cell r="W3902" t="str">
            <v>Đang xử lý</v>
          </cell>
          <cell r="AJ3902" t="str">
            <v>Bắc Ninh</v>
          </cell>
          <cell r="BX3902" t="str">
            <v>AON</v>
          </cell>
        </row>
        <row r="3903">
          <cell r="A3903" t="str">
            <v>OP</v>
          </cell>
          <cell r="B3903" t="str">
            <v>Quá 24h</v>
          </cell>
          <cell r="D3903" t="str">
            <v>Khiếu nại về dịch vụ FTTH</v>
          </cell>
          <cell r="W3903" t="str">
            <v>Đã đóng</v>
          </cell>
          <cell r="AJ3903" t="str">
            <v>Thái Nguyên</v>
          </cell>
          <cell r="BX3903" t="str">
            <v>AON</v>
          </cell>
        </row>
        <row r="3904">
          <cell r="A3904" t="str">
            <v>OP</v>
          </cell>
          <cell r="B3904" t="str">
            <v>Quá 24h</v>
          </cell>
          <cell r="D3904" t="str">
            <v>Khiếu nại về dịch vụ NextTV</v>
          </cell>
          <cell r="W3904" t="str">
            <v>Đang xử lý</v>
          </cell>
          <cell r="AJ3904" t="str">
            <v>Hà Nam</v>
          </cell>
          <cell r="BX3904" t="str">
            <v>AON</v>
          </cell>
        </row>
        <row r="3905">
          <cell r="A3905" t="str">
            <v>OP</v>
          </cell>
          <cell r="B3905" t="str">
            <v>Quá 24h</v>
          </cell>
          <cell r="D3905" t="str">
            <v>Khiếu nại về dịch vụ FTTH</v>
          </cell>
          <cell r="W3905" t="str">
            <v>Đã đóng</v>
          </cell>
          <cell r="AJ3905" t="str">
            <v>TP HCM</v>
          </cell>
          <cell r="BX3905" t="str">
            <v>AON</v>
          </cell>
        </row>
        <row r="3906">
          <cell r="A3906" t="str">
            <v>OP</v>
          </cell>
          <cell r="B3906" t="str">
            <v>Quá 24h</v>
          </cell>
          <cell r="D3906" t="str">
            <v>Khiếu nại về dịch vụ FTTH</v>
          </cell>
          <cell r="W3906" t="str">
            <v>Đã đóng</v>
          </cell>
          <cell r="AJ3906" t="str">
            <v>TP HCM</v>
          </cell>
          <cell r="BX3906" t="str">
            <v>AON</v>
          </cell>
        </row>
        <row r="3907">
          <cell r="A3907" t="str">
            <v>OP</v>
          </cell>
          <cell r="B3907" t="str">
            <v>Quá 24h</v>
          </cell>
          <cell r="D3907" t="str">
            <v>Khiếu nại về dịch vụ FTTH</v>
          </cell>
          <cell r="W3907" t="str">
            <v>Đang xử lý</v>
          </cell>
          <cell r="AJ3907" t="str">
            <v>Bình Dương</v>
          </cell>
          <cell r="BX3907" t="str">
            <v>AON</v>
          </cell>
        </row>
        <row r="3908">
          <cell r="A3908" t="str">
            <v>OP</v>
          </cell>
          <cell r="B3908" t="str">
            <v>Quá 24h</v>
          </cell>
          <cell r="D3908" t="str">
            <v>Khiếu nại về dịch vụ FTTH</v>
          </cell>
          <cell r="W3908" t="str">
            <v>Đã đóng</v>
          </cell>
          <cell r="AJ3908" t="str">
            <v>Hậu Giang</v>
          </cell>
          <cell r="BX3908" t="str">
            <v>AON</v>
          </cell>
        </row>
        <row r="3909">
          <cell r="A3909" t="str">
            <v>OP</v>
          </cell>
          <cell r="B3909" t="str">
            <v>Quá 24h</v>
          </cell>
          <cell r="D3909" t="str">
            <v>Khiếu nại về dịch vụ FTTH</v>
          </cell>
          <cell r="W3909" t="str">
            <v>Đang xử lý</v>
          </cell>
          <cell r="AJ3909" t="str">
            <v>Bến Tre</v>
          </cell>
          <cell r="BX3909" t="str">
            <v>AON</v>
          </cell>
        </row>
        <row r="3910">
          <cell r="A3910" t="str">
            <v>OP</v>
          </cell>
          <cell r="B3910" t="str">
            <v>Quá 24h</v>
          </cell>
          <cell r="D3910" t="str">
            <v>Khiếu nại về dịch vụ FTTH</v>
          </cell>
          <cell r="W3910" t="str">
            <v>Đã đóng</v>
          </cell>
          <cell r="AJ3910" t="str">
            <v>Sơn La</v>
          </cell>
          <cell r="BX3910" t="str">
            <v>AON</v>
          </cell>
        </row>
        <row r="3911">
          <cell r="A3911" t="str">
            <v>OP</v>
          </cell>
          <cell r="B3911" t="str">
            <v>Quá 24h</v>
          </cell>
          <cell r="D3911" t="str">
            <v>Khiếu nại về dịch vụ FTTH</v>
          </cell>
          <cell r="W3911" t="str">
            <v>Đã đóng</v>
          </cell>
          <cell r="AJ3911" t="str">
            <v>TP HCM</v>
          </cell>
          <cell r="BX3911" t="str">
            <v>AON</v>
          </cell>
        </row>
        <row r="3912">
          <cell r="A3912" t="str">
            <v>OP</v>
          </cell>
          <cell r="B3912" t="str">
            <v>Quá 24h</v>
          </cell>
          <cell r="D3912" t="str">
            <v>Khiếu nại về dịch vụ FTTH</v>
          </cell>
          <cell r="W3912" t="str">
            <v>Đã đóng</v>
          </cell>
          <cell r="AJ3912" t="str">
            <v>Nghệ An</v>
          </cell>
          <cell r="BX3912" t="str">
            <v>AON</v>
          </cell>
        </row>
        <row r="3913">
          <cell r="A3913" t="str">
            <v>OP</v>
          </cell>
          <cell r="B3913" t="str">
            <v>Quá 24h</v>
          </cell>
          <cell r="D3913" t="str">
            <v>Khiếu nại về dịch vụ FTTH</v>
          </cell>
          <cell r="W3913" t="str">
            <v>Đã đóng</v>
          </cell>
          <cell r="AJ3913" t="str">
            <v>Bắc Ninh</v>
          </cell>
          <cell r="BX3913" t="str">
            <v>AON</v>
          </cell>
        </row>
        <row r="3914">
          <cell r="A3914" t="str">
            <v>OP</v>
          </cell>
          <cell r="B3914" t="str">
            <v>Quá 24h</v>
          </cell>
          <cell r="D3914" t="str">
            <v>Khiếu nại về dịch vụ FTTH</v>
          </cell>
          <cell r="W3914" t="str">
            <v>Đã đóng</v>
          </cell>
          <cell r="AJ3914" t="str">
            <v>Hà Nam</v>
          </cell>
          <cell r="BX3914" t="str">
            <v>AON</v>
          </cell>
        </row>
        <row r="3915">
          <cell r="A3915" t="str">
            <v>OP</v>
          </cell>
          <cell r="B3915" t="str">
            <v>Quá 24h</v>
          </cell>
          <cell r="D3915" t="str">
            <v>Khiếu nại về dịch vụ FTTH</v>
          </cell>
          <cell r="W3915" t="str">
            <v>Đang xử lý</v>
          </cell>
          <cell r="AJ3915" t="str">
            <v>TP HCM</v>
          </cell>
          <cell r="BX3915" t="str">
            <v>GPON</v>
          </cell>
        </row>
        <row r="3916">
          <cell r="A3916" t="str">
            <v>OP</v>
          </cell>
          <cell r="B3916" t="str">
            <v>Quá 24h</v>
          </cell>
          <cell r="D3916" t="str">
            <v>Khiếu nại về dịch vụ FTTH</v>
          </cell>
          <cell r="W3916" t="str">
            <v>Đã đóng</v>
          </cell>
          <cell r="AJ3916" t="str">
            <v>Bến Tre</v>
          </cell>
          <cell r="BX3916" t="str">
            <v>AON</v>
          </cell>
        </row>
        <row r="3917">
          <cell r="A3917" t="str">
            <v>OP</v>
          </cell>
          <cell r="B3917" t="str">
            <v>Quá 24h</v>
          </cell>
          <cell r="D3917" t="str">
            <v>Khiếu nại về dịch vụ FTTH</v>
          </cell>
          <cell r="W3917" t="str">
            <v>Đã đóng</v>
          </cell>
          <cell r="AJ3917" t="str">
            <v>Bắc Ninh</v>
          </cell>
          <cell r="BX3917" t="str">
            <v>AON</v>
          </cell>
        </row>
        <row r="3918">
          <cell r="A3918" t="str">
            <v>OP</v>
          </cell>
          <cell r="B3918" t="str">
            <v>Quá 24h</v>
          </cell>
          <cell r="D3918" t="str">
            <v>Khiếu nại về dịch vụ FTTH</v>
          </cell>
          <cell r="W3918" t="str">
            <v>Đã đóng</v>
          </cell>
          <cell r="AJ3918" t="str">
            <v>Bắc Giang</v>
          </cell>
          <cell r="BX3918" t="str">
            <v>AON</v>
          </cell>
        </row>
        <row r="3919">
          <cell r="A3919" t="str">
            <v>OP</v>
          </cell>
          <cell r="B3919" t="str">
            <v>Quá 24h</v>
          </cell>
          <cell r="D3919" t="str">
            <v>Khiếu nại về dịch vụ FTTH</v>
          </cell>
          <cell r="W3919" t="str">
            <v>Đang xử lý</v>
          </cell>
          <cell r="AJ3919" t="str">
            <v>TP HCM</v>
          </cell>
          <cell r="BX3919" t="str">
            <v>GPON</v>
          </cell>
        </row>
        <row r="3920">
          <cell r="A3920" t="str">
            <v>OP</v>
          </cell>
          <cell r="B3920" t="str">
            <v>Quá 24h</v>
          </cell>
          <cell r="D3920" t="str">
            <v>Khiếu nại về dịch vụ FTTH</v>
          </cell>
          <cell r="W3920" t="str">
            <v>Đã đóng</v>
          </cell>
          <cell r="AJ3920" t="str">
            <v>TP HCM</v>
          </cell>
          <cell r="BX3920" t="str">
            <v>AON</v>
          </cell>
        </row>
        <row r="3921">
          <cell r="A3921" t="str">
            <v>OP</v>
          </cell>
          <cell r="B3921" t="str">
            <v>Quá 24h</v>
          </cell>
          <cell r="D3921" t="str">
            <v>Khiếu nại về dịch vụ FTTH</v>
          </cell>
          <cell r="W3921" t="str">
            <v>Đã đóng</v>
          </cell>
          <cell r="AJ3921" t="str">
            <v>TP HCM</v>
          </cell>
          <cell r="BX3921" t="str">
            <v>AON</v>
          </cell>
        </row>
        <row r="3922">
          <cell r="A3922" t="str">
            <v>OP</v>
          </cell>
          <cell r="B3922" t="str">
            <v>Quá 24h</v>
          </cell>
          <cell r="D3922" t="str">
            <v>Khiếu nại về dịch vụ FTTH</v>
          </cell>
          <cell r="W3922" t="str">
            <v>Đã đóng</v>
          </cell>
          <cell r="AJ3922" t="str">
            <v>Quảng Ninh</v>
          </cell>
          <cell r="BX3922" t="str">
            <v>AON</v>
          </cell>
        </row>
        <row r="3923">
          <cell r="A3923" t="str">
            <v>OP</v>
          </cell>
          <cell r="B3923" t="str">
            <v>Quá 24h</v>
          </cell>
          <cell r="D3923" t="str">
            <v>Khiếu nại về dịch vụ FTTH</v>
          </cell>
          <cell r="W3923" t="str">
            <v>Đang xử lý</v>
          </cell>
          <cell r="AJ3923" t="str">
            <v>TP HCM</v>
          </cell>
          <cell r="BX3923" t="str">
            <v>AON</v>
          </cell>
        </row>
        <row r="3924">
          <cell r="A3924" t="str">
            <v>OP</v>
          </cell>
          <cell r="B3924" t="str">
            <v>Quá 24h</v>
          </cell>
          <cell r="D3924" t="str">
            <v>Khiếu nại về dịch vụ FTTH</v>
          </cell>
          <cell r="W3924" t="str">
            <v>Đang xử lý</v>
          </cell>
          <cell r="AJ3924" t="str">
            <v>TP HCM</v>
          </cell>
          <cell r="BX3924" t="str">
            <v>AON</v>
          </cell>
        </row>
        <row r="3925">
          <cell r="A3925" t="str">
            <v>OP</v>
          </cell>
          <cell r="B3925" t="str">
            <v>Quá 24h</v>
          </cell>
          <cell r="D3925" t="str">
            <v>Khiếu nại về dịch vụ FTTH</v>
          </cell>
          <cell r="W3925" t="str">
            <v>Đã đóng</v>
          </cell>
          <cell r="AJ3925" t="str">
            <v>Thanh Hoá</v>
          </cell>
          <cell r="BX3925" t="str">
            <v>AON</v>
          </cell>
        </row>
        <row r="3926">
          <cell r="A3926" t="str">
            <v>OP</v>
          </cell>
          <cell r="B3926" t="str">
            <v>Quá 24h</v>
          </cell>
          <cell r="D3926" t="str">
            <v>Khiếu nại về dịch vụ FTTH</v>
          </cell>
          <cell r="W3926" t="str">
            <v>Đã đóng</v>
          </cell>
          <cell r="AJ3926" t="str">
            <v>Thái Nguyên</v>
          </cell>
          <cell r="BX3926" t="str">
            <v>AON</v>
          </cell>
        </row>
        <row r="3927">
          <cell r="A3927" t="str">
            <v>OP</v>
          </cell>
          <cell r="B3927" t="str">
            <v>Quá 24h</v>
          </cell>
          <cell r="D3927" t="str">
            <v>Khiếu nại về dịch vụ FTTH</v>
          </cell>
          <cell r="W3927" t="str">
            <v>Đã đóng</v>
          </cell>
          <cell r="AJ3927" t="str">
            <v>Quảng Ninh</v>
          </cell>
          <cell r="BX3927" t="str">
            <v>AON</v>
          </cell>
        </row>
        <row r="3928">
          <cell r="A3928" t="str">
            <v>OP</v>
          </cell>
          <cell r="B3928" t="str">
            <v>Quá 24h</v>
          </cell>
          <cell r="D3928" t="str">
            <v>Khiếu nại về dịch vụ FTTH</v>
          </cell>
          <cell r="W3928" t="str">
            <v>Đã đóng</v>
          </cell>
          <cell r="AJ3928" t="str">
            <v>Quảng Ninh</v>
          </cell>
          <cell r="BX3928" t="str">
            <v>AON</v>
          </cell>
        </row>
        <row r="3929">
          <cell r="A3929" t="str">
            <v>OP</v>
          </cell>
          <cell r="B3929" t="str">
            <v>Quá 24h</v>
          </cell>
          <cell r="D3929" t="str">
            <v>Khiếu nại về dịch vụ FTTH</v>
          </cell>
          <cell r="W3929" t="str">
            <v>Đã đóng</v>
          </cell>
          <cell r="AJ3929" t="str">
            <v>Quảng Ninh</v>
          </cell>
          <cell r="BX3929" t="str">
            <v>AON</v>
          </cell>
        </row>
        <row r="3930">
          <cell r="A3930" t="str">
            <v>OP</v>
          </cell>
          <cell r="B3930" t="str">
            <v>Quá 24h</v>
          </cell>
          <cell r="D3930" t="str">
            <v>Khiếu nại về dịch vụ NextTV</v>
          </cell>
          <cell r="W3930" t="str">
            <v>Đã đóng</v>
          </cell>
          <cell r="AJ3930" t="str">
            <v>Thanh Hoá</v>
          </cell>
          <cell r="BX3930" t="str">
            <v>AON</v>
          </cell>
        </row>
        <row r="3931">
          <cell r="A3931" t="str">
            <v>OP</v>
          </cell>
          <cell r="B3931" t="str">
            <v>Quá 24h</v>
          </cell>
          <cell r="D3931" t="str">
            <v>Khiếu nại về dịch vụ FTTH</v>
          </cell>
          <cell r="W3931" t="str">
            <v>Đã đóng</v>
          </cell>
          <cell r="AJ3931" t="str">
            <v>Quảng Ninh</v>
          </cell>
          <cell r="BX3931" t="str">
            <v>AON</v>
          </cell>
        </row>
        <row r="3932">
          <cell r="A3932" t="str">
            <v>OP</v>
          </cell>
          <cell r="B3932" t="str">
            <v>Quá 24h</v>
          </cell>
          <cell r="D3932" t="str">
            <v>Khiếu nại về dịch vụ FTTH</v>
          </cell>
          <cell r="W3932" t="str">
            <v>Đã đóng</v>
          </cell>
          <cell r="AJ3932" t="str">
            <v>Thái Nguyên</v>
          </cell>
          <cell r="BX3932" t="str">
            <v>AON</v>
          </cell>
        </row>
        <row r="3933">
          <cell r="A3933" t="str">
            <v>OP</v>
          </cell>
          <cell r="B3933" t="str">
            <v>Quá 24h</v>
          </cell>
          <cell r="D3933" t="str">
            <v>Khiếu nại về dịch vụ FTTH</v>
          </cell>
          <cell r="W3933" t="str">
            <v>Đang xử lý</v>
          </cell>
          <cell r="AJ3933" t="str">
            <v>Bắc Ninh</v>
          </cell>
          <cell r="BX3933" t="str">
            <v>AON</v>
          </cell>
        </row>
        <row r="3934">
          <cell r="A3934" t="str">
            <v>OP</v>
          </cell>
          <cell r="B3934" t="str">
            <v>Quá 24h</v>
          </cell>
          <cell r="D3934" t="str">
            <v>Khiếu nại về dịch vụ NextTV</v>
          </cell>
          <cell r="W3934" t="str">
            <v>Đã đóng</v>
          </cell>
          <cell r="AJ3934" t="str">
            <v>Nam Định</v>
          </cell>
          <cell r="BX3934" t="str">
            <v>AON</v>
          </cell>
        </row>
        <row r="3935">
          <cell r="A3935" t="str">
            <v>OP</v>
          </cell>
          <cell r="B3935" t="str">
            <v>Quá 24h</v>
          </cell>
          <cell r="D3935" t="str">
            <v>Khiếu nại về dịch vụ FTTH</v>
          </cell>
          <cell r="W3935" t="str">
            <v>Đang xử lý</v>
          </cell>
          <cell r="AJ3935" t="str">
            <v>Hà Nam</v>
          </cell>
          <cell r="BX3935" t="str">
            <v>AON</v>
          </cell>
        </row>
        <row r="3936">
          <cell r="A3936" t="str">
            <v>OP</v>
          </cell>
          <cell r="B3936" t="str">
            <v>Quá 24h</v>
          </cell>
          <cell r="D3936" t="str">
            <v>Khiếu nại về dịch vụ FTTH</v>
          </cell>
          <cell r="W3936" t="str">
            <v>Đang xử lý</v>
          </cell>
          <cell r="AJ3936" t="str">
            <v>Hà Nội 2</v>
          </cell>
          <cell r="BX3936" t="str">
            <v>AON</v>
          </cell>
        </row>
        <row r="3937">
          <cell r="A3937" t="str">
            <v>OP</v>
          </cell>
          <cell r="B3937" t="str">
            <v>Quá 24h</v>
          </cell>
          <cell r="D3937" t="str">
            <v>Khiếu nại về dịch vụ FTTH</v>
          </cell>
          <cell r="W3937" t="str">
            <v>Đã đóng</v>
          </cell>
          <cell r="AJ3937" t="str">
            <v>Quảng Ninh</v>
          </cell>
          <cell r="BX3937" t="str">
            <v>AON</v>
          </cell>
        </row>
        <row r="3938">
          <cell r="A3938" t="str">
            <v>OP</v>
          </cell>
          <cell r="B3938" t="str">
            <v>Quá 24h</v>
          </cell>
          <cell r="D3938" t="str">
            <v>Khiếu nại về dịch vụ FTTH</v>
          </cell>
          <cell r="W3938" t="str">
            <v>Đã đóng</v>
          </cell>
          <cell r="AJ3938" t="str">
            <v>Quảng Ninh</v>
          </cell>
          <cell r="BX3938" t="str">
            <v>AON</v>
          </cell>
        </row>
        <row r="3939">
          <cell r="A3939" t="str">
            <v>OP</v>
          </cell>
          <cell r="B3939" t="str">
            <v>Quá 24h</v>
          </cell>
          <cell r="D3939" t="str">
            <v>Khiếu nại về dịch vụ FTTH</v>
          </cell>
          <cell r="W3939" t="str">
            <v>Đã đóng</v>
          </cell>
          <cell r="AJ3939" t="str">
            <v>Quảng Ninh</v>
          </cell>
          <cell r="BX3939" t="str">
            <v>AON</v>
          </cell>
        </row>
        <row r="3940">
          <cell r="A3940" t="str">
            <v>OP</v>
          </cell>
          <cell r="B3940" t="str">
            <v>Quá 24h</v>
          </cell>
          <cell r="D3940" t="str">
            <v>Khiếu nại về dịch vụ FTTH</v>
          </cell>
          <cell r="W3940" t="str">
            <v>Đã đóng</v>
          </cell>
          <cell r="AJ3940" t="str">
            <v>Quảng Ninh</v>
          </cell>
          <cell r="BX3940" t="str">
            <v>AON</v>
          </cell>
        </row>
        <row r="3941">
          <cell r="A3941" t="str">
            <v>OP</v>
          </cell>
          <cell r="B3941" t="str">
            <v>Quá 24h</v>
          </cell>
          <cell r="D3941" t="str">
            <v>Khiếu nại về dịch vụ FTTH</v>
          </cell>
          <cell r="W3941" t="str">
            <v>Đang xử lý</v>
          </cell>
          <cell r="AJ3941" t="str">
            <v>Hà Nội 2</v>
          </cell>
          <cell r="BX3941" t="str">
            <v>AON</v>
          </cell>
        </row>
        <row r="3942">
          <cell r="A3942" t="str">
            <v>OP</v>
          </cell>
          <cell r="B3942" t="str">
            <v>Quá 24h</v>
          </cell>
          <cell r="D3942" t="str">
            <v>Khiếu nại về dịch vụ FTTH</v>
          </cell>
          <cell r="W3942" t="str">
            <v>Đã đóng</v>
          </cell>
          <cell r="AJ3942" t="str">
            <v>Bắc Giang</v>
          </cell>
          <cell r="BX3942" t="str">
            <v>AON</v>
          </cell>
        </row>
        <row r="3943">
          <cell r="A3943" t="str">
            <v>OP</v>
          </cell>
          <cell r="B3943" t="str">
            <v>Quá 24h</v>
          </cell>
          <cell r="D3943" t="str">
            <v>Khiếu nại về dịch vụ FTTH</v>
          </cell>
          <cell r="W3943" t="str">
            <v>Đã đóng</v>
          </cell>
          <cell r="AJ3943" t="str">
            <v>Thái Bình</v>
          </cell>
          <cell r="BX3943" t="str">
            <v>AON</v>
          </cell>
        </row>
        <row r="3944">
          <cell r="A3944" t="str">
            <v>OP</v>
          </cell>
          <cell r="B3944" t="str">
            <v>Quá 24h</v>
          </cell>
          <cell r="D3944" t="str">
            <v>Khiếu nại về dịch vụ FTTH</v>
          </cell>
          <cell r="W3944" t="str">
            <v>Đã đóng</v>
          </cell>
          <cell r="AJ3944" t="str">
            <v>Bắc Ninh</v>
          </cell>
          <cell r="BX3944" t="str">
            <v>AON</v>
          </cell>
        </row>
        <row r="3945">
          <cell r="A3945" t="str">
            <v>OP</v>
          </cell>
          <cell r="B3945" t="str">
            <v>Quá 24h</v>
          </cell>
          <cell r="D3945" t="str">
            <v>Khiếu nại về dịch vụ FTTH</v>
          </cell>
          <cell r="W3945" t="str">
            <v>Đã đóng</v>
          </cell>
          <cell r="AJ3945" t="str">
            <v>Hà Nam</v>
          </cell>
          <cell r="BX3945" t="str">
            <v>AON</v>
          </cell>
        </row>
        <row r="3946">
          <cell r="A3946" t="str">
            <v>OP</v>
          </cell>
          <cell r="B3946" t="str">
            <v>Quá 24h</v>
          </cell>
          <cell r="D3946" t="str">
            <v>Khiếu nại về dịch vụ FTTH</v>
          </cell>
          <cell r="W3946" t="str">
            <v>Đã đóng</v>
          </cell>
          <cell r="AJ3946" t="str">
            <v>Thái Nguyên</v>
          </cell>
          <cell r="BX3946" t="str">
            <v>AON</v>
          </cell>
        </row>
        <row r="3947">
          <cell r="A3947" t="str">
            <v>OP</v>
          </cell>
          <cell r="B3947" t="str">
            <v>Quá 24h</v>
          </cell>
          <cell r="D3947" t="str">
            <v>Khiếu nại về dịch vụ FTTH</v>
          </cell>
          <cell r="W3947" t="str">
            <v>Đã đóng</v>
          </cell>
          <cell r="AJ3947" t="str">
            <v>Quảng Ninh</v>
          </cell>
          <cell r="BX3947" t="str">
            <v>AON</v>
          </cell>
        </row>
        <row r="3948">
          <cell r="A3948" t="str">
            <v>OP</v>
          </cell>
          <cell r="B3948" t="str">
            <v>Quá 24h</v>
          </cell>
          <cell r="D3948" t="str">
            <v>Khiếu nại về dịch vụ FTTH</v>
          </cell>
          <cell r="W3948" t="str">
            <v>Đã đóng</v>
          </cell>
          <cell r="AJ3948" t="str">
            <v>Quảng Ninh</v>
          </cell>
          <cell r="BX3948" t="str">
            <v>AON</v>
          </cell>
        </row>
        <row r="3949">
          <cell r="A3949" t="str">
            <v>OP</v>
          </cell>
          <cell r="B3949" t="str">
            <v>Quá 24h</v>
          </cell>
          <cell r="D3949" t="str">
            <v>Khiếu nại về dịch vụ FTTH</v>
          </cell>
          <cell r="W3949" t="str">
            <v>Đã đóng</v>
          </cell>
          <cell r="AJ3949" t="str">
            <v>Nghệ An</v>
          </cell>
          <cell r="BX3949" t="str">
            <v>AON</v>
          </cell>
        </row>
        <row r="3950">
          <cell r="A3950" t="str">
            <v>OP</v>
          </cell>
          <cell r="B3950" t="str">
            <v>Quá 24h</v>
          </cell>
          <cell r="D3950" t="str">
            <v>Khiếu nại về dịch vụ FTTH</v>
          </cell>
          <cell r="W3950" t="str">
            <v>Đang xử lý</v>
          </cell>
          <cell r="AJ3950" t="str">
            <v>Hà Nội 1</v>
          </cell>
          <cell r="BX3950" t="str">
            <v>AON</v>
          </cell>
        </row>
        <row r="3951">
          <cell r="A3951" t="str">
            <v>OP</v>
          </cell>
          <cell r="B3951" t="str">
            <v>Quá 24h</v>
          </cell>
          <cell r="D3951" t="str">
            <v>Khiếu nại về dịch vụ FTTH</v>
          </cell>
          <cell r="W3951" t="str">
            <v>Đã đóng</v>
          </cell>
          <cell r="AJ3951" t="str">
            <v>Nghệ An</v>
          </cell>
          <cell r="BX3951" t="str">
            <v>AON</v>
          </cell>
        </row>
        <row r="3952">
          <cell r="A3952" t="str">
            <v>OP</v>
          </cell>
          <cell r="B3952" t="str">
            <v>Quá 24h</v>
          </cell>
          <cell r="D3952" t="str">
            <v>Khiếu nại về dịch vụ FTTH</v>
          </cell>
          <cell r="W3952" t="str">
            <v>Đã đóng</v>
          </cell>
          <cell r="AJ3952" t="str">
            <v>Bắc Ninh</v>
          </cell>
          <cell r="BX3952" t="str">
            <v>AON</v>
          </cell>
        </row>
        <row r="3953">
          <cell r="A3953" t="str">
            <v>OP</v>
          </cell>
          <cell r="B3953" t="str">
            <v>Quá 24h</v>
          </cell>
          <cell r="D3953" t="str">
            <v>Khiếu nại về dịch vụ FTTH</v>
          </cell>
          <cell r="W3953" t="str">
            <v>Đã đóng</v>
          </cell>
          <cell r="AJ3953" t="str">
            <v>Quảng Ninh</v>
          </cell>
          <cell r="BX3953" t="str">
            <v>AON</v>
          </cell>
        </row>
        <row r="3954">
          <cell r="A3954" t="str">
            <v>OP</v>
          </cell>
          <cell r="B3954" t="str">
            <v>Quá 24h</v>
          </cell>
          <cell r="D3954" t="str">
            <v>Khiếu nại về dịch vụ FTTH</v>
          </cell>
          <cell r="W3954" t="str">
            <v>Đã đóng</v>
          </cell>
          <cell r="AJ3954" t="str">
            <v>Quảng Ninh</v>
          </cell>
          <cell r="BX3954" t="str">
            <v>AON</v>
          </cell>
        </row>
        <row r="3955">
          <cell r="A3955" t="str">
            <v>OP</v>
          </cell>
          <cell r="B3955" t="str">
            <v>Quá 24h</v>
          </cell>
          <cell r="D3955" t="str">
            <v>Khiếu nại về dịch vụ FTTH</v>
          </cell>
          <cell r="W3955" t="str">
            <v>Đã đóng</v>
          </cell>
          <cell r="AJ3955" t="str">
            <v>Quảng Ninh</v>
          </cell>
          <cell r="BX3955" t="str">
            <v>AON</v>
          </cell>
        </row>
        <row r="3956">
          <cell r="A3956" t="str">
            <v>OP</v>
          </cell>
          <cell r="B3956" t="str">
            <v>Quá 24h</v>
          </cell>
          <cell r="D3956" t="str">
            <v>Khiếu nại về dịch vụ FTTH</v>
          </cell>
          <cell r="W3956" t="str">
            <v>Đã đóng</v>
          </cell>
          <cell r="AJ3956" t="str">
            <v>Nghệ An</v>
          </cell>
          <cell r="BX3956" t="str">
            <v>AON</v>
          </cell>
        </row>
        <row r="3957">
          <cell r="A3957" t="str">
            <v>OP</v>
          </cell>
          <cell r="B3957" t="str">
            <v>Quá 24h</v>
          </cell>
          <cell r="D3957" t="str">
            <v>Khiếu nại về dịch vụ FTTH</v>
          </cell>
          <cell r="W3957" t="str">
            <v>Đã đóng</v>
          </cell>
          <cell r="AJ3957" t="str">
            <v>Quảng Ninh</v>
          </cell>
          <cell r="BX3957" t="str">
            <v>AON</v>
          </cell>
        </row>
        <row r="3958">
          <cell r="A3958" t="str">
            <v>OP</v>
          </cell>
          <cell r="B3958" t="str">
            <v>Quá 24h</v>
          </cell>
          <cell r="D3958" t="str">
            <v>Khiếu nại về dịch vụ FTTH</v>
          </cell>
          <cell r="W3958" t="str">
            <v>Đã đóng</v>
          </cell>
          <cell r="AJ3958" t="str">
            <v>Quảng Ninh</v>
          </cell>
          <cell r="BX3958" t="str">
            <v>AON</v>
          </cell>
        </row>
        <row r="3959">
          <cell r="A3959" t="str">
            <v>OP</v>
          </cell>
          <cell r="B3959" t="str">
            <v>Quá 24h</v>
          </cell>
          <cell r="D3959" t="str">
            <v>Khiếu nại về dịch vụ FTTH</v>
          </cell>
          <cell r="W3959" t="str">
            <v>Đã đóng</v>
          </cell>
          <cell r="AJ3959" t="str">
            <v>Quảng Ninh</v>
          </cell>
          <cell r="BX3959" t="str">
            <v>AON</v>
          </cell>
        </row>
        <row r="3960">
          <cell r="A3960" t="str">
            <v>OP</v>
          </cell>
          <cell r="B3960" t="str">
            <v>Quá 24h</v>
          </cell>
          <cell r="D3960" t="str">
            <v>Khiếu nại về dịch vụ FTTH</v>
          </cell>
          <cell r="W3960" t="str">
            <v>Đang xử lý</v>
          </cell>
          <cell r="AJ3960" t="str">
            <v>Quảng Ninh</v>
          </cell>
          <cell r="BX3960" t="str">
            <v>AON</v>
          </cell>
        </row>
        <row r="3961">
          <cell r="A3961" t="str">
            <v>OP</v>
          </cell>
          <cell r="B3961" t="str">
            <v>Quá 24h</v>
          </cell>
          <cell r="D3961" t="str">
            <v>Khiếu nại về dịch vụ FTTH</v>
          </cell>
          <cell r="W3961" t="str">
            <v>Đang xử lý</v>
          </cell>
          <cell r="AJ3961" t="str">
            <v>Quảng Ninh</v>
          </cell>
          <cell r="BX3961" t="str">
            <v>AON</v>
          </cell>
        </row>
        <row r="3962">
          <cell r="A3962" t="str">
            <v>OP</v>
          </cell>
          <cell r="B3962" t="str">
            <v>Quá 24h</v>
          </cell>
          <cell r="D3962" t="str">
            <v>Khiếu nại về dịch vụ FTTH</v>
          </cell>
          <cell r="W3962" t="str">
            <v>Đang xử lý</v>
          </cell>
          <cell r="AJ3962" t="str">
            <v>Quảng Ninh</v>
          </cell>
          <cell r="BX3962" t="str">
            <v>AON</v>
          </cell>
        </row>
        <row r="3963">
          <cell r="A3963" t="str">
            <v>OP</v>
          </cell>
          <cell r="B3963" t="str">
            <v>Quá 24h</v>
          </cell>
          <cell r="D3963" t="str">
            <v>Khiếu nại về dịch vụ FTTH</v>
          </cell>
          <cell r="W3963" t="str">
            <v>Đã đóng</v>
          </cell>
          <cell r="AJ3963" t="str">
            <v>Thái Bình</v>
          </cell>
          <cell r="BX3963" t="str">
            <v>AON</v>
          </cell>
        </row>
        <row r="3964">
          <cell r="A3964" t="str">
            <v>OP</v>
          </cell>
          <cell r="B3964" t="str">
            <v>Quá 24h</v>
          </cell>
          <cell r="D3964" t="str">
            <v>Khiếu nại về dịch vụ FTTH</v>
          </cell>
          <cell r="W3964" t="str">
            <v>Đang xử lý</v>
          </cell>
          <cell r="AJ3964" t="str">
            <v>Bắc Ninh</v>
          </cell>
          <cell r="BX3964" t="str">
            <v>AON</v>
          </cell>
        </row>
        <row r="3965">
          <cell r="A3965" t="str">
            <v>OP</v>
          </cell>
          <cell r="B3965" t="str">
            <v>Quá 24h</v>
          </cell>
          <cell r="D3965" t="str">
            <v>Khiếu nại về dịch vụ FTTH</v>
          </cell>
          <cell r="W3965" t="str">
            <v>Đã đóng</v>
          </cell>
          <cell r="AJ3965" t="str">
            <v>Thanh Hoá</v>
          </cell>
          <cell r="BX3965" t="str">
            <v>AON</v>
          </cell>
        </row>
        <row r="3966">
          <cell r="A3966" t="str">
            <v>OP</v>
          </cell>
          <cell r="B3966" t="str">
            <v>Quá 24h</v>
          </cell>
          <cell r="D3966" t="str">
            <v>Khiếu nại về dịch vụ FTTH</v>
          </cell>
          <cell r="W3966" t="str">
            <v>Đã đóng</v>
          </cell>
          <cell r="AJ3966" t="str">
            <v>Quảng Ninh</v>
          </cell>
          <cell r="BX3966" t="str">
            <v>AON</v>
          </cell>
        </row>
        <row r="3967">
          <cell r="A3967" t="str">
            <v>OP</v>
          </cell>
          <cell r="B3967" t="str">
            <v>Quá 24h</v>
          </cell>
          <cell r="D3967" t="str">
            <v>Khiếu nại về dịch vụ FTTH</v>
          </cell>
          <cell r="W3967" t="str">
            <v>Đã đóng</v>
          </cell>
          <cell r="AJ3967" t="str">
            <v>Nam Định</v>
          </cell>
          <cell r="BX3967" t="str">
            <v>AON</v>
          </cell>
        </row>
        <row r="3968">
          <cell r="A3968" t="str">
            <v>OP</v>
          </cell>
          <cell r="B3968" t="str">
            <v>Quá 24h</v>
          </cell>
          <cell r="D3968" t="str">
            <v>Khiếu nại về dịch vụ FTTH</v>
          </cell>
          <cell r="W3968" t="str">
            <v>Đã đóng</v>
          </cell>
          <cell r="AJ3968" t="str">
            <v>Sơn La</v>
          </cell>
          <cell r="BX3968" t="str">
            <v>AON</v>
          </cell>
        </row>
        <row r="3969">
          <cell r="A3969" t="str">
            <v>OP</v>
          </cell>
          <cell r="B3969" t="str">
            <v>Quá 24h</v>
          </cell>
          <cell r="D3969" t="str">
            <v>Khiếu nại về dịch vụ NextTV</v>
          </cell>
          <cell r="W3969" t="str">
            <v>Đã đóng</v>
          </cell>
          <cell r="AJ3969" t="str">
            <v>Thái Bình</v>
          </cell>
          <cell r="BX3969" t="str">
            <v>AON</v>
          </cell>
        </row>
        <row r="3970">
          <cell r="A3970" t="str">
            <v>OP</v>
          </cell>
          <cell r="B3970" t="str">
            <v>Quá 24h</v>
          </cell>
          <cell r="D3970" t="str">
            <v>Khiếu nại về dịch vụ FTTH</v>
          </cell>
          <cell r="W3970" t="str">
            <v>Đã đóng</v>
          </cell>
          <cell r="AJ3970" t="str">
            <v>Quảng Ninh</v>
          </cell>
          <cell r="BX3970" t="str">
            <v>AON</v>
          </cell>
        </row>
        <row r="3971">
          <cell r="A3971" t="str">
            <v>OP</v>
          </cell>
          <cell r="B3971" t="str">
            <v>Quá 24h</v>
          </cell>
          <cell r="D3971" t="str">
            <v>Khiếu nại về dịch vụ FTTH</v>
          </cell>
          <cell r="W3971" t="str">
            <v>Đã đóng</v>
          </cell>
          <cell r="AJ3971" t="str">
            <v>Thái Nguyên</v>
          </cell>
          <cell r="BX3971" t="str">
            <v>AON</v>
          </cell>
        </row>
        <row r="3972">
          <cell r="A3972" t="str">
            <v>OP</v>
          </cell>
          <cell r="B3972" t="str">
            <v>Quá 24h</v>
          </cell>
          <cell r="D3972" t="str">
            <v>Khiếu nại về dịch vụ FTTH</v>
          </cell>
          <cell r="W3972" t="str">
            <v>Đang xử lý</v>
          </cell>
          <cell r="AJ3972" t="str">
            <v>Quảng Ninh</v>
          </cell>
          <cell r="BX3972" t="str">
            <v>AON</v>
          </cell>
        </row>
        <row r="3973">
          <cell r="A3973" t="str">
            <v>OP</v>
          </cell>
          <cell r="B3973" t="str">
            <v>Quá 24h</v>
          </cell>
          <cell r="D3973" t="str">
            <v>Khiếu nại về dịch vụ FTTH</v>
          </cell>
          <cell r="W3973" t="str">
            <v>Đã đóng</v>
          </cell>
          <cell r="AJ3973" t="str">
            <v>Hà Nội 1</v>
          </cell>
          <cell r="BX3973" t="str">
            <v>AON</v>
          </cell>
        </row>
        <row r="3974">
          <cell r="A3974" t="str">
            <v>OP</v>
          </cell>
          <cell r="B3974" t="str">
            <v>Quá 24h</v>
          </cell>
          <cell r="D3974" t="str">
            <v>Khiếu nại về dịch vụ FTTH</v>
          </cell>
          <cell r="W3974" t="str">
            <v>Đã đóng</v>
          </cell>
          <cell r="AJ3974" t="str">
            <v>Hà Nam</v>
          </cell>
          <cell r="BX3974" t="str">
            <v>AON</v>
          </cell>
        </row>
        <row r="3975">
          <cell r="A3975" t="str">
            <v>OP</v>
          </cell>
          <cell r="B3975" t="str">
            <v>Quá 24h</v>
          </cell>
          <cell r="D3975" t="str">
            <v>Khiếu nại về dịch vụ FTTH</v>
          </cell>
          <cell r="W3975" t="str">
            <v>Đã đóng</v>
          </cell>
          <cell r="AJ3975" t="str">
            <v>Thái Nguyên</v>
          </cell>
          <cell r="BX3975" t="str">
            <v>AON</v>
          </cell>
        </row>
        <row r="3976">
          <cell r="A3976" t="str">
            <v>OP</v>
          </cell>
          <cell r="B3976" t="str">
            <v>Quá 24h</v>
          </cell>
          <cell r="D3976" t="str">
            <v>Khiếu nại về dịch vụ FTTH</v>
          </cell>
          <cell r="W3976" t="str">
            <v>Đang xử lý</v>
          </cell>
          <cell r="AJ3976" t="str">
            <v>Long An</v>
          </cell>
          <cell r="BX3976" t="str">
            <v>AON</v>
          </cell>
        </row>
        <row r="3977">
          <cell r="A3977" t="str">
            <v>OP</v>
          </cell>
          <cell r="B3977" t="str">
            <v>Quá 24h</v>
          </cell>
          <cell r="D3977" t="str">
            <v>Khiếu nại về dịch vụ FTTH</v>
          </cell>
          <cell r="W3977" t="str">
            <v>Đang xử lý</v>
          </cell>
          <cell r="AJ3977" t="str">
            <v>Hà Nội 1</v>
          </cell>
          <cell r="BX3977" t="str">
            <v>AON</v>
          </cell>
        </row>
        <row r="3978">
          <cell r="A3978" t="str">
            <v>OP</v>
          </cell>
          <cell r="B3978" t="str">
            <v>Quá 24h</v>
          </cell>
          <cell r="D3978" t="str">
            <v>Khiếu nại về dịch vụ FTTH</v>
          </cell>
          <cell r="W3978" t="str">
            <v>Đã đóng</v>
          </cell>
          <cell r="AJ3978" t="str">
            <v>Quảng Ninh</v>
          </cell>
          <cell r="BX3978" t="str">
            <v>AON</v>
          </cell>
        </row>
        <row r="3979">
          <cell r="A3979" t="str">
            <v>OP</v>
          </cell>
          <cell r="B3979" t="str">
            <v>Quá 24h</v>
          </cell>
          <cell r="D3979" t="str">
            <v>Khiếu nại về dịch vụ FTTH</v>
          </cell>
          <cell r="W3979" t="str">
            <v>Đã đóng</v>
          </cell>
          <cell r="AJ3979" t="str">
            <v>Nam Định</v>
          </cell>
          <cell r="BX3979" t="str">
            <v>AON</v>
          </cell>
        </row>
        <row r="3980">
          <cell r="A3980" t="str">
            <v>OP</v>
          </cell>
          <cell r="B3980" t="str">
            <v>Quá 24h</v>
          </cell>
          <cell r="D3980" t="str">
            <v>Khiếu nại về dịch vụ FTTH</v>
          </cell>
          <cell r="W3980" t="str">
            <v>Đã đóng</v>
          </cell>
          <cell r="AJ3980" t="str">
            <v>Nghệ An</v>
          </cell>
          <cell r="BX3980" t="str">
            <v>AON</v>
          </cell>
        </row>
        <row r="3981">
          <cell r="A3981" t="str">
            <v>OP</v>
          </cell>
          <cell r="B3981" t="str">
            <v>Quá 24h</v>
          </cell>
          <cell r="D3981" t="str">
            <v>Khiếu nại về dịch vụ FTTH</v>
          </cell>
          <cell r="W3981" t="str">
            <v>Đang xử lý</v>
          </cell>
          <cell r="AJ3981" t="str">
            <v>Hoà Bình</v>
          </cell>
          <cell r="BX3981" t="str">
            <v>AON</v>
          </cell>
        </row>
        <row r="3982">
          <cell r="A3982" t="str">
            <v>OP</v>
          </cell>
          <cell r="B3982" t="str">
            <v>Quá 24h</v>
          </cell>
          <cell r="D3982" t="str">
            <v>Khiếu nại về dịch vụ FTTH</v>
          </cell>
          <cell r="W3982" t="str">
            <v>Đang xử lý</v>
          </cell>
          <cell r="AJ3982" t="str">
            <v>TP HCM</v>
          </cell>
          <cell r="BX3982" t="str">
            <v>AON</v>
          </cell>
        </row>
        <row r="3983">
          <cell r="A3983" t="str">
            <v>OP</v>
          </cell>
          <cell r="B3983" t="str">
            <v>Quá 24h</v>
          </cell>
          <cell r="D3983" t="str">
            <v>Khiếu nại về dịch vụ FTTH</v>
          </cell>
          <cell r="W3983" t="str">
            <v>Đã đóng</v>
          </cell>
          <cell r="AJ3983" t="str">
            <v>TP HCM</v>
          </cell>
          <cell r="BX3983" t="str">
            <v>AON</v>
          </cell>
        </row>
        <row r="3984">
          <cell r="A3984" t="str">
            <v>OP</v>
          </cell>
          <cell r="B3984" t="str">
            <v>Quá 24h</v>
          </cell>
          <cell r="D3984" t="str">
            <v>Khiếu nại về dịch vụ FTTH</v>
          </cell>
          <cell r="W3984" t="str">
            <v>Đã đóng</v>
          </cell>
          <cell r="AJ3984" t="str">
            <v>Bắc Ninh</v>
          </cell>
          <cell r="BX3984" t="str">
            <v>AON</v>
          </cell>
        </row>
        <row r="3985">
          <cell r="A3985" t="str">
            <v>OP</v>
          </cell>
          <cell r="B3985" t="str">
            <v>Quá 24h</v>
          </cell>
          <cell r="D3985" t="str">
            <v>Khiếu nại về dịch vụ FTTH</v>
          </cell>
          <cell r="W3985" t="str">
            <v>Đã đóng</v>
          </cell>
          <cell r="AJ3985" t="str">
            <v>Nam Định</v>
          </cell>
          <cell r="BX3985" t="str">
            <v>AON</v>
          </cell>
        </row>
        <row r="3986">
          <cell r="A3986" t="str">
            <v>OP</v>
          </cell>
          <cell r="B3986" t="str">
            <v>Quá 24h</v>
          </cell>
          <cell r="D3986" t="str">
            <v>Khiếu nại về dịch vụ FTTH</v>
          </cell>
          <cell r="W3986" t="str">
            <v>Đã đóng</v>
          </cell>
          <cell r="AJ3986" t="str">
            <v>Quảng Bình</v>
          </cell>
          <cell r="BX3986" t="str">
            <v>AON</v>
          </cell>
        </row>
        <row r="3987">
          <cell r="A3987" t="str">
            <v>OP</v>
          </cell>
          <cell r="B3987" t="str">
            <v>Quá 24h</v>
          </cell>
          <cell r="D3987" t="str">
            <v>Khiếu nại về dịch vụ FTTH</v>
          </cell>
          <cell r="W3987" t="str">
            <v>Đã đóng</v>
          </cell>
          <cell r="AJ3987" t="str">
            <v>Hà Nội 1</v>
          </cell>
          <cell r="BX3987" t="str">
            <v>AON</v>
          </cell>
        </row>
        <row r="3988">
          <cell r="A3988" t="str">
            <v>OP</v>
          </cell>
          <cell r="B3988" t="str">
            <v>Quá 24h</v>
          </cell>
          <cell r="D3988" t="str">
            <v>Khiếu nại về dịch vụ FTTH</v>
          </cell>
          <cell r="W3988" t="str">
            <v>Đã đóng</v>
          </cell>
          <cell r="AJ3988" t="str">
            <v>Bình Dương</v>
          </cell>
          <cell r="BX3988" t="str">
            <v>AON</v>
          </cell>
        </row>
        <row r="3989">
          <cell r="A3989" t="str">
            <v>OP</v>
          </cell>
          <cell r="B3989" t="str">
            <v>Quá 24h</v>
          </cell>
          <cell r="D3989" t="str">
            <v>Khiếu nại về dịch vụ FTTH</v>
          </cell>
          <cell r="W3989" t="str">
            <v>Đã đóng</v>
          </cell>
          <cell r="AJ3989" t="str">
            <v>Bình Dương</v>
          </cell>
          <cell r="BX3989" t="str">
            <v>AON</v>
          </cell>
        </row>
        <row r="3990">
          <cell r="A3990" t="str">
            <v>OP</v>
          </cell>
          <cell r="B3990" t="str">
            <v>Quá 24h</v>
          </cell>
          <cell r="D3990" t="str">
            <v>Khiếu nại về dịch vụ FTTH</v>
          </cell>
          <cell r="W3990" t="str">
            <v>Đã đóng</v>
          </cell>
          <cell r="AJ3990" t="str">
            <v>Bình Dương</v>
          </cell>
          <cell r="BX3990" t="str">
            <v>AON</v>
          </cell>
        </row>
        <row r="3991">
          <cell r="A3991" t="str">
            <v>OP</v>
          </cell>
          <cell r="B3991" t="str">
            <v>Quá 24h</v>
          </cell>
          <cell r="D3991" t="str">
            <v>Khiếu nại về dịch vụ FTTH</v>
          </cell>
          <cell r="W3991" t="str">
            <v>Đã đóng</v>
          </cell>
          <cell r="AJ3991" t="str">
            <v xml:space="preserve">Hà Tĩnh </v>
          </cell>
          <cell r="BX3991" t="str">
            <v>AON</v>
          </cell>
        </row>
        <row r="3992">
          <cell r="A3992" t="str">
            <v>OP</v>
          </cell>
          <cell r="B3992" t="str">
            <v>Quá 24h</v>
          </cell>
          <cell r="D3992" t="str">
            <v>Khiếu nại về dịch vụ FTTH</v>
          </cell>
          <cell r="W3992" t="str">
            <v>Đã đóng</v>
          </cell>
          <cell r="AJ3992" t="str">
            <v>Quảng Ninh</v>
          </cell>
          <cell r="BX3992" t="str">
            <v>AON</v>
          </cell>
        </row>
        <row r="3993">
          <cell r="A3993" t="str">
            <v>OP</v>
          </cell>
          <cell r="B3993" t="str">
            <v>Quá 24h</v>
          </cell>
          <cell r="D3993" t="str">
            <v>Khiếu nại về dịch vụ FTTH</v>
          </cell>
          <cell r="W3993" t="str">
            <v>Đã đóng</v>
          </cell>
          <cell r="AJ3993" t="str">
            <v>TP HCM</v>
          </cell>
          <cell r="BX3993" t="str">
            <v>GPON</v>
          </cell>
        </row>
        <row r="3994">
          <cell r="A3994" t="str">
            <v>OP</v>
          </cell>
          <cell r="B3994" t="str">
            <v>Quá 24h</v>
          </cell>
          <cell r="D3994" t="str">
            <v>Khiếu nại về dịch vụ FTTH</v>
          </cell>
          <cell r="W3994" t="str">
            <v>Đã đóng</v>
          </cell>
          <cell r="AJ3994" t="str">
            <v>Kiên Giang</v>
          </cell>
          <cell r="BX3994" t="str">
            <v>AON</v>
          </cell>
        </row>
        <row r="3995">
          <cell r="A3995" t="str">
            <v>OP</v>
          </cell>
          <cell r="B3995" t="str">
            <v>Quá 24h</v>
          </cell>
          <cell r="D3995" t="str">
            <v>Khiếu nại về dịch vụ FTTH</v>
          </cell>
          <cell r="W3995" t="str">
            <v>Đã đóng</v>
          </cell>
          <cell r="AJ3995" t="str">
            <v>Nghệ An</v>
          </cell>
          <cell r="BX3995" t="str">
            <v>AON</v>
          </cell>
        </row>
        <row r="3996">
          <cell r="A3996" t="str">
            <v>OP</v>
          </cell>
          <cell r="B3996" t="str">
            <v>Quá 24h</v>
          </cell>
          <cell r="D3996" t="str">
            <v>Khiếu nại về dịch vụ FTTH</v>
          </cell>
          <cell r="W3996" t="str">
            <v>Đã đóng</v>
          </cell>
          <cell r="AJ3996" t="str">
            <v>TP HCM</v>
          </cell>
          <cell r="BX3996" t="str">
            <v>AON</v>
          </cell>
        </row>
        <row r="3997">
          <cell r="A3997" t="str">
            <v>OP</v>
          </cell>
          <cell r="B3997" t="str">
            <v>Quá 24h</v>
          </cell>
          <cell r="D3997" t="str">
            <v>Khiếu nại về dịch vụ FTTH</v>
          </cell>
          <cell r="W3997" t="str">
            <v>Đang xử lý</v>
          </cell>
          <cell r="AJ3997" t="str">
            <v>TP HCM</v>
          </cell>
          <cell r="BX3997" t="str">
            <v>AON</v>
          </cell>
        </row>
        <row r="3998">
          <cell r="A3998" t="str">
            <v>OP</v>
          </cell>
          <cell r="B3998" t="str">
            <v>Quá 24h</v>
          </cell>
          <cell r="D3998" t="str">
            <v>Khiếu nại về dịch vụ NextTV</v>
          </cell>
          <cell r="W3998" t="str">
            <v>Đã đóng</v>
          </cell>
          <cell r="AJ3998" t="str">
            <v>TP HCM</v>
          </cell>
          <cell r="BX3998" t="str">
            <v>AON</v>
          </cell>
        </row>
        <row r="3999">
          <cell r="A3999" t="str">
            <v>OP</v>
          </cell>
          <cell r="B3999" t="str">
            <v>Quá 24h</v>
          </cell>
          <cell r="D3999" t="str">
            <v>Khiếu nại về dịch vụ FTTH</v>
          </cell>
          <cell r="W3999" t="str">
            <v>Đã đóng</v>
          </cell>
          <cell r="AJ3999" t="str">
            <v>TP HCM</v>
          </cell>
          <cell r="BX3999" t="str">
            <v>AON</v>
          </cell>
        </row>
        <row r="4000">
          <cell r="A4000" t="str">
            <v>OP</v>
          </cell>
          <cell r="B4000" t="str">
            <v>Quá 24h</v>
          </cell>
          <cell r="D4000" t="str">
            <v>Khiếu nại về dịch vụ FTTH</v>
          </cell>
          <cell r="W4000" t="str">
            <v>Đang xử lý</v>
          </cell>
          <cell r="AJ4000" t="str">
            <v>Quảng Ninh</v>
          </cell>
          <cell r="BX4000" t="str">
            <v>AON</v>
          </cell>
        </row>
        <row r="4001">
          <cell r="A4001" t="str">
            <v>OP</v>
          </cell>
          <cell r="B4001" t="str">
            <v>Quá 24h</v>
          </cell>
          <cell r="D4001" t="str">
            <v>Khiếu nại về dịch vụ FTTH</v>
          </cell>
          <cell r="W4001" t="str">
            <v>Đã đóng</v>
          </cell>
          <cell r="AJ4001" t="str">
            <v>Hoà Bình</v>
          </cell>
          <cell r="BX4001" t="str">
            <v>AON</v>
          </cell>
        </row>
        <row r="4002">
          <cell r="A4002" t="str">
            <v>OP</v>
          </cell>
          <cell r="B4002" t="str">
            <v>Quá 24h</v>
          </cell>
          <cell r="D4002" t="str">
            <v>Khiếu nại về dịch vụ FTTH</v>
          </cell>
          <cell r="W4002" t="str">
            <v>Đã đóng</v>
          </cell>
          <cell r="AJ4002" t="str">
            <v>Kiên Giang</v>
          </cell>
          <cell r="BX4002" t="str">
            <v>AON</v>
          </cell>
        </row>
        <row r="4003">
          <cell r="A4003" t="str">
            <v>OP</v>
          </cell>
          <cell r="B4003" t="str">
            <v>Quá 24h</v>
          </cell>
          <cell r="D4003" t="str">
            <v>Khiếu nại về dịch vụ FTTH</v>
          </cell>
          <cell r="W4003" t="str">
            <v>Đang xử lý</v>
          </cell>
          <cell r="AJ4003" t="str">
            <v>Bình Dương</v>
          </cell>
          <cell r="BX4003" t="str">
            <v>AON</v>
          </cell>
        </row>
        <row r="4004">
          <cell r="A4004" t="str">
            <v>OP</v>
          </cell>
          <cell r="B4004" t="str">
            <v>Quá 24h</v>
          </cell>
          <cell r="D4004" t="str">
            <v>Khiếu nại về dịch vụ FTTH</v>
          </cell>
          <cell r="W4004" t="str">
            <v>Đã đóng</v>
          </cell>
          <cell r="AJ4004" t="str">
            <v>TP HCM</v>
          </cell>
          <cell r="BX4004" t="str">
            <v>AON</v>
          </cell>
        </row>
        <row r="4005">
          <cell r="A4005" t="str">
            <v>OP</v>
          </cell>
          <cell r="B4005" t="str">
            <v>Quá 24h</v>
          </cell>
          <cell r="D4005" t="str">
            <v>Khiếu nại về dịch vụ FTTH</v>
          </cell>
          <cell r="W4005" t="str">
            <v>Đã đóng</v>
          </cell>
          <cell r="AJ4005" t="str">
            <v>TP HCM</v>
          </cell>
          <cell r="BX4005" t="str">
            <v>AON</v>
          </cell>
        </row>
        <row r="4006">
          <cell r="A4006" t="str">
            <v>OP</v>
          </cell>
          <cell r="B4006" t="str">
            <v>Quá 24h</v>
          </cell>
          <cell r="D4006" t="str">
            <v>Khiếu nại về dịch vụ FTTH</v>
          </cell>
          <cell r="W4006" t="str">
            <v>Đã đóng</v>
          </cell>
          <cell r="AJ4006" t="str">
            <v>Quảng Bình</v>
          </cell>
          <cell r="BX4006" t="str">
            <v>AON</v>
          </cell>
        </row>
        <row r="4007">
          <cell r="A4007" t="str">
            <v>OP</v>
          </cell>
          <cell r="B4007" t="str">
            <v>Quá 24h</v>
          </cell>
          <cell r="D4007" t="str">
            <v>Khiếu nại về dịch vụ FTTH</v>
          </cell>
          <cell r="W4007" t="str">
            <v>Đã đóng</v>
          </cell>
          <cell r="AJ4007" t="str">
            <v>Thái Nguyên</v>
          </cell>
          <cell r="BX4007" t="str">
            <v>AON</v>
          </cell>
        </row>
        <row r="4008">
          <cell r="A4008" t="str">
            <v>OP</v>
          </cell>
          <cell r="B4008" t="str">
            <v>Quá 24h</v>
          </cell>
          <cell r="D4008" t="str">
            <v>Khiếu nại về dịch vụ FTTH</v>
          </cell>
          <cell r="W4008" t="str">
            <v>Đã đóng</v>
          </cell>
          <cell r="AJ4008" t="str">
            <v>Bắc Ninh</v>
          </cell>
          <cell r="BX4008" t="str">
            <v>AON</v>
          </cell>
        </row>
        <row r="4009">
          <cell r="A4009" t="str">
            <v>OP</v>
          </cell>
          <cell r="B4009" t="str">
            <v>Quá 24h</v>
          </cell>
          <cell r="D4009" t="str">
            <v>Khiếu nại về dịch vụ FTTH</v>
          </cell>
          <cell r="W4009" t="str">
            <v>Đang xử lý</v>
          </cell>
          <cell r="AJ4009" t="str">
            <v>Hà Nội 2</v>
          </cell>
          <cell r="BX4009" t="str">
            <v>AON</v>
          </cell>
        </row>
        <row r="4010">
          <cell r="A4010" t="str">
            <v>OP</v>
          </cell>
          <cell r="B4010" t="str">
            <v>Quá 24h</v>
          </cell>
          <cell r="D4010" t="str">
            <v>Khiếu nại về dịch vụ FTTH</v>
          </cell>
          <cell r="W4010" t="str">
            <v>Đã đóng</v>
          </cell>
          <cell r="AJ4010" t="str">
            <v>Bình Dương</v>
          </cell>
          <cell r="BX4010" t="str">
            <v>AON</v>
          </cell>
        </row>
        <row r="4011">
          <cell r="A4011" t="str">
            <v>OP</v>
          </cell>
          <cell r="B4011" t="str">
            <v>Quá 24h</v>
          </cell>
          <cell r="D4011" t="str">
            <v>Khiếu nại về dịch vụ FTTH</v>
          </cell>
          <cell r="W4011" t="str">
            <v>Đã đóng</v>
          </cell>
          <cell r="AJ4011" t="str">
            <v>Thái Nguyên</v>
          </cell>
          <cell r="BX4011" t="str">
            <v>AON</v>
          </cell>
        </row>
        <row r="4012">
          <cell r="A4012" t="str">
            <v>OP</v>
          </cell>
          <cell r="B4012" t="str">
            <v>Quá 24h</v>
          </cell>
          <cell r="D4012" t="str">
            <v>Khiếu nại về dịch vụ FTTH</v>
          </cell>
          <cell r="W4012" t="str">
            <v>Đang xử lý</v>
          </cell>
          <cell r="AJ4012" t="str">
            <v>Hà Nội 2</v>
          </cell>
          <cell r="BX4012" t="str">
            <v>AON</v>
          </cell>
        </row>
        <row r="4013">
          <cell r="A4013" t="str">
            <v>OP</v>
          </cell>
          <cell r="B4013" t="str">
            <v>Quá 24h</v>
          </cell>
          <cell r="D4013" t="str">
            <v>Khiếu nại về dịch vụ FTTH</v>
          </cell>
          <cell r="W4013" t="str">
            <v>Đã đóng</v>
          </cell>
          <cell r="AJ4013" t="str">
            <v>Nam Định</v>
          </cell>
          <cell r="BX4013" t="str">
            <v>AON</v>
          </cell>
        </row>
        <row r="4014">
          <cell r="A4014" t="str">
            <v>OP</v>
          </cell>
          <cell r="B4014" t="str">
            <v>Quá 24h</v>
          </cell>
          <cell r="D4014" t="str">
            <v>Khiếu nại về dịch vụ FTTH</v>
          </cell>
          <cell r="W4014" t="str">
            <v>Đã đóng</v>
          </cell>
          <cell r="AJ4014" t="str">
            <v xml:space="preserve">Hà Tĩnh </v>
          </cell>
          <cell r="BX4014" t="str">
            <v>AON</v>
          </cell>
        </row>
        <row r="4015">
          <cell r="A4015" t="str">
            <v>OP</v>
          </cell>
          <cell r="B4015" t="str">
            <v>Quá 24h</v>
          </cell>
          <cell r="D4015" t="str">
            <v>Khiếu nại về dịch vụ FTTH</v>
          </cell>
          <cell r="W4015" t="str">
            <v>Đang xử lý</v>
          </cell>
          <cell r="AJ4015" t="str">
            <v>Hà Nội 2</v>
          </cell>
          <cell r="BX4015" t="str">
            <v>AON</v>
          </cell>
        </row>
        <row r="4016">
          <cell r="A4016" t="str">
            <v>OP</v>
          </cell>
          <cell r="B4016" t="str">
            <v>Quá 24h</v>
          </cell>
          <cell r="D4016" t="str">
            <v>Khiếu nại về dịch vụ FTTH</v>
          </cell>
          <cell r="W4016" t="str">
            <v>Đã đóng</v>
          </cell>
          <cell r="AJ4016" t="str">
            <v>Bình Dương</v>
          </cell>
          <cell r="BX4016" t="str">
            <v>AON</v>
          </cell>
        </row>
        <row r="4017">
          <cell r="A4017" t="str">
            <v>OP</v>
          </cell>
          <cell r="B4017" t="str">
            <v>Quá 24h</v>
          </cell>
          <cell r="D4017" t="str">
            <v>Khiếu nại về dịch vụ FTTH</v>
          </cell>
          <cell r="W4017" t="str">
            <v>Đã đóng</v>
          </cell>
          <cell r="AJ4017" t="str">
            <v>TP HCM</v>
          </cell>
          <cell r="BX4017" t="str">
            <v>AON</v>
          </cell>
        </row>
        <row r="4018">
          <cell r="A4018" t="str">
            <v>OP</v>
          </cell>
          <cell r="B4018" t="str">
            <v>Quá 24h</v>
          </cell>
          <cell r="D4018" t="str">
            <v>Khiếu nại về dịch vụ FTTH</v>
          </cell>
          <cell r="W4018" t="str">
            <v>Đã đóng</v>
          </cell>
          <cell r="AJ4018" t="str">
            <v>TP HCM</v>
          </cell>
          <cell r="BX4018" t="str">
            <v>GPON</v>
          </cell>
        </row>
        <row r="4019">
          <cell r="A4019" t="str">
            <v>OP</v>
          </cell>
          <cell r="B4019" t="str">
            <v>Quá 24h</v>
          </cell>
          <cell r="D4019" t="str">
            <v>Khiếu nại về dịch vụ FTTH</v>
          </cell>
          <cell r="W4019" t="str">
            <v>Đang xử lý</v>
          </cell>
          <cell r="AJ4019" t="str">
            <v>Quảng Ninh</v>
          </cell>
          <cell r="BX4019" t="str">
            <v>AON</v>
          </cell>
        </row>
        <row r="4020">
          <cell r="A4020" t="str">
            <v>OP</v>
          </cell>
          <cell r="B4020" t="str">
            <v>Quá 24h</v>
          </cell>
          <cell r="D4020" t="str">
            <v>Khiếu nại về dịch vụ FTTH</v>
          </cell>
          <cell r="W4020" t="str">
            <v>Đã đóng</v>
          </cell>
          <cell r="AJ4020" t="str">
            <v>TP HCM</v>
          </cell>
          <cell r="BX4020" t="str">
            <v>AON</v>
          </cell>
        </row>
        <row r="4021">
          <cell r="A4021" t="str">
            <v>OP</v>
          </cell>
          <cell r="B4021" t="str">
            <v>Quá 24h</v>
          </cell>
          <cell r="D4021" t="str">
            <v>Khiếu nại về dịch vụ FTTH</v>
          </cell>
          <cell r="W4021" t="str">
            <v>Đang xử lý</v>
          </cell>
          <cell r="AJ4021" t="str">
            <v>Thái Bình</v>
          </cell>
          <cell r="BX4021" t="str">
            <v>AON</v>
          </cell>
        </row>
        <row r="4022">
          <cell r="A4022" t="str">
            <v>OP</v>
          </cell>
          <cell r="B4022" t="str">
            <v>Quá 24h</v>
          </cell>
          <cell r="D4022" t="str">
            <v>Khiếu nại về dịch vụ FTTH</v>
          </cell>
          <cell r="W4022" t="str">
            <v>Đang xử lý</v>
          </cell>
          <cell r="AJ4022" t="str">
            <v>Hà Nội 2</v>
          </cell>
          <cell r="BX4022" t="str">
            <v>AON</v>
          </cell>
        </row>
        <row r="4023">
          <cell r="A4023" t="str">
            <v>OP</v>
          </cell>
          <cell r="B4023" t="str">
            <v>Quá 24h</v>
          </cell>
          <cell r="D4023" t="str">
            <v>Khiếu nại về dịch vụ FTTH</v>
          </cell>
          <cell r="W4023" t="str">
            <v>Đã đóng</v>
          </cell>
          <cell r="AJ4023" t="str">
            <v>TP HCM</v>
          </cell>
          <cell r="BX4023" t="str">
            <v>AON</v>
          </cell>
        </row>
        <row r="4024">
          <cell r="A4024" t="str">
            <v>OP</v>
          </cell>
          <cell r="B4024" t="str">
            <v>Quá 24h</v>
          </cell>
          <cell r="D4024" t="str">
            <v>Khiếu nại về dịch vụ FTTH</v>
          </cell>
          <cell r="W4024" t="str">
            <v>Đang xử lý</v>
          </cell>
          <cell r="AJ4024" t="str">
            <v>Quảng Ninh</v>
          </cell>
          <cell r="BX4024" t="str">
            <v>AON</v>
          </cell>
        </row>
        <row r="4025">
          <cell r="A4025" t="str">
            <v>OP</v>
          </cell>
          <cell r="B4025" t="str">
            <v>Quá 24h</v>
          </cell>
          <cell r="D4025" t="str">
            <v>Khiếu nại về dịch vụ FTTH</v>
          </cell>
          <cell r="W4025" t="str">
            <v>Đã đóng</v>
          </cell>
          <cell r="AJ4025" t="str">
            <v>An Giang</v>
          </cell>
          <cell r="BX4025" t="str">
            <v>AON</v>
          </cell>
        </row>
        <row r="4026">
          <cell r="A4026" t="str">
            <v>OP</v>
          </cell>
          <cell r="B4026" t="str">
            <v>Quá 24h</v>
          </cell>
          <cell r="D4026" t="str">
            <v>Khiếu nại về dịch vụ FTTH</v>
          </cell>
          <cell r="W4026" t="str">
            <v>Đã đóng</v>
          </cell>
          <cell r="AJ4026" t="str">
            <v>TP HCM</v>
          </cell>
          <cell r="BX4026" t="str">
            <v>AON</v>
          </cell>
        </row>
        <row r="4027">
          <cell r="A4027" t="str">
            <v>OP</v>
          </cell>
          <cell r="B4027" t="str">
            <v>Quá 24h</v>
          </cell>
          <cell r="D4027" t="str">
            <v>Khiếu nại về dịch vụ FTTH</v>
          </cell>
          <cell r="W4027" t="str">
            <v>Đã đóng</v>
          </cell>
          <cell r="AJ4027" t="str">
            <v>Quảng Ninh</v>
          </cell>
          <cell r="BX4027" t="str">
            <v>AON</v>
          </cell>
        </row>
        <row r="4028">
          <cell r="A4028" t="str">
            <v>OP</v>
          </cell>
          <cell r="B4028" t="str">
            <v>Quá 24h</v>
          </cell>
          <cell r="D4028" t="str">
            <v>Khiếu nại về dịch vụ FTTH</v>
          </cell>
          <cell r="W4028" t="str">
            <v>Đã đóng</v>
          </cell>
          <cell r="AJ4028" t="str">
            <v>Thanh Hoá</v>
          </cell>
          <cell r="BX4028" t="str">
            <v>AON</v>
          </cell>
        </row>
        <row r="4029">
          <cell r="A4029" t="str">
            <v>OP</v>
          </cell>
          <cell r="B4029" t="str">
            <v>Quá 24h</v>
          </cell>
          <cell r="D4029" t="str">
            <v>Khiếu nại về dịch vụ NextTV</v>
          </cell>
          <cell r="W4029" t="str">
            <v>Đã đóng</v>
          </cell>
          <cell r="AJ4029" t="str">
            <v>TP HCM</v>
          </cell>
          <cell r="BX4029" t="str">
            <v>AON</v>
          </cell>
        </row>
        <row r="4030">
          <cell r="A4030" t="str">
            <v>OP</v>
          </cell>
          <cell r="B4030" t="str">
            <v>Quá 24h</v>
          </cell>
          <cell r="D4030" t="str">
            <v>Khiếu nại về dịch vụ FTTH</v>
          </cell>
          <cell r="W4030" t="str">
            <v>Đang xử lý</v>
          </cell>
          <cell r="AJ4030" t="str">
            <v xml:space="preserve">Hà Tĩnh </v>
          </cell>
          <cell r="BX4030" t="str">
            <v>AON</v>
          </cell>
        </row>
        <row r="4031">
          <cell r="A4031" t="str">
            <v>OP</v>
          </cell>
          <cell r="B4031" t="str">
            <v>Quá 24h</v>
          </cell>
          <cell r="D4031" t="str">
            <v>Khiếu nại về dịch vụ FTTH</v>
          </cell>
          <cell r="W4031" t="str">
            <v>Đã đóng</v>
          </cell>
          <cell r="AJ4031" t="str">
            <v>Quảng Ninh</v>
          </cell>
          <cell r="BX4031" t="str">
            <v>AON</v>
          </cell>
        </row>
        <row r="4032">
          <cell r="A4032" t="str">
            <v>OP</v>
          </cell>
          <cell r="B4032" t="str">
            <v>Quá 24h</v>
          </cell>
          <cell r="D4032" t="str">
            <v>Khiếu nại về dịch vụ FTTH</v>
          </cell>
          <cell r="W4032" t="str">
            <v>Đã đóng</v>
          </cell>
          <cell r="AJ4032" t="str">
            <v>Bình Dương</v>
          </cell>
          <cell r="BX4032" t="str">
            <v>AON</v>
          </cell>
        </row>
        <row r="4033">
          <cell r="A4033" t="str">
            <v>OP</v>
          </cell>
          <cell r="B4033" t="str">
            <v>Quá 24h</v>
          </cell>
          <cell r="D4033" t="str">
            <v>Khiếu nại về dịch vụ FTTH</v>
          </cell>
          <cell r="W4033" t="str">
            <v>Đã đóng</v>
          </cell>
          <cell r="AJ4033" t="str">
            <v>Thanh Hoá</v>
          </cell>
          <cell r="BX4033" t="str">
            <v>AON</v>
          </cell>
        </row>
        <row r="4034">
          <cell r="A4034" t="str">
            <v>OP</v>
          </cell>
          <cell r="B4034" t="str">
            <v>Quá 24h</v>
          </cell>
          <cell r="D4034" t="str">
            <v>Khiếu nại về dịch vụ FTTH</v>
          </cell>
          <cell r="W4034" t="str">
            <v>Đã đóng</v>
          </cell>
          <cell r="AJ4034" t="str">
            <v>Quảng Ninh</v>
          </cell>
          <cell r="BX4034" t="str">
            <v>AON</v>
          </cell>
        </row>
        <row r="4035">
          <cell r="A4035" t="str">
            <v>OP</v>
          </cell>
          <cell r="B4035" t="str">
            <v>Quá 24h</v>
          </cell>
          <cell r="D4035" t="str">
            <v>Khiếu nại về dịch vụ FTTH</v>
          </cell>
          <cell r="W4035" t="str">
            <v>Đã đóng</v>
          </cell>
          <cell r="AJ4035" t="str">
            <v>Quảng Ninh</v>
          </cell>
          <cell r="BX4035" t="str">
            <v>AON</v>
          </cell>
        </row>
        <row r="4036">
          <cell r="A4036" t="str">
            <v>OP</v>
          </cell>
          <cell r="B4036" t="str">
            <v>Quá 24h</v>
          </cell>
          <cell r="D4036" t="str">
            <v>Khiếu nại về dịch vụ FTTH</v>
          </cell>
          <cell r="W4036" t="str">
            <v>Đã đóng</v>
          </cell>
          <cell r="AJ4036" t="str">
            <v>Bắc Ninh</v>
          </cell>
          <cell r="BX4036" t="str">
            <v>AON</v>
          </cell>
        </row>
        <row r="4037">
          <cell r="A4037" t="str">
            <v>OP</v>
          </cell>
          <cell r="B4037" t="str">
            <v>Quá 24h</v>
          </cell>
          <cell r="D4037" t="str">
            <v>Khiếu nại về dịch vụ FTTH</v>
          </cell>
          <cell r="W4037" t="str">
            <v>Đã đóng</v>
          </cell>
          <cell r="AJ4037" t="str">
            <v>Quảng Ninh</v>
          </cell>
          <cell r="BX4037" t="str">
            <v>AON</v>
          </cell>
        </row>
        <row r="4038">
          <cell r="A4038" t="str">
            <v>OP</v>
          </cell>
          <cell r="B4038" t="str">
            <v>Quá 24h</v>
          </cell>
          <cell r="D4038" t="str">
            <v>Khiếu nại về dịch vụ FTTH</v>
          </cell>
          <cell r="W4038" t="str">
            <v>Đã đóng</v>
          </cell>
          <cell r="AJ4038" t="str">
            <v>Quảng Ninh</v>
          </cell>
          <cell r="BX4038" t="str">
            <v>AON</v>
          </cell>
        </row>
        <row r="4039">
          <cell r="A4039" t="str">
            <v>OP</v>
          </cell>
          <cell r="B4039" t="str">
            <v>Quá 24h</v>
          </cell>
          <cell r="D4039" t="str">
            <v>Khiếu nại về dịch vụ FTTH</v>
          </cell>
          <cell r="W4039" t="str">
            <v>Đã đóng</v>
          </cell>
          <cell r="AJ4039" t="str">
            <v>Quảng Ninh</v>
          </cell>
          <cell r="BX4039" t="str">
            <v>AON</v>
          </cell>
        </row>
        <row r="4040">
          <cell r="A4040" t="str">
            <v>OP</v>
          </cell>
          <cell r="B4040" t="str">
            <v>Quá 24h</v>
          </cell>
          <cell r="D4040" t="str">
            <v>Khiếu nại về dịch vụ FTTH</v>
          </cell>
          <cell r="W4040" t="str">
            <v>Đã đóng</v>
          </cell>
          <cell r="AJ4040" t="str">
            <v>Bình Dương</v>
          </cell>
          <cell r="BX4040" t="str">
            <v>AON</v>
          </cell>
        </row>
        <row r="4041">
          <cell r="A4041" t="str">
            <v>OP</v>
          </cell>
          <cell r="B4041" t="str">
            <v>Quá 24h</v>
          </cell>
          <cell r="D4041" t="str">
            <v>Khiếu nại về dịch vụ FTTH</v>
          </cell>
          <cell r="W4041" t="str">
            <v>Đã đóng</v>
          </cell>
          <cell r="AJ4041" t="str">
            <v>Quảng Ninh</v>
          </cell>
          <cell r="BX4041" t="str">
            <v>AON</v>
          </cell>
        </row>
        <row r="4042">
          <cell r="A4042" t="str">
            <v>OP</v>
          </cell>
          <cell r="B4042" t="str">
            <v>Quá 24h</v>
          </cell>
          <cell r="D4042" t="str">
            <v>Khiếu nại về dịch vụ FTTH</v>
          </cell>
          <cell r="W4042" t="str">
            <v>Đã đóng</v>
          </cell>
          <cell r="AJ4042" t="str">
            <v>Bắc Ninh</v>
          </cell>
          <cell r="BX4042" t="str">
            <v>AON</v>
          </cell>
        </row>
        <row r="4043">
          <cell r="A4043" t="str">
            <v>OP</v>
          </cell>
          <cell r="B4043" t="str">
            <v>Quá 24h</v>
          </cell>
          <cell r="D4043" t="str">
            <v>Khiếu nại về dịch vụ NextTV</v>
          </cell>
          <cell r="W4043" t="str">
            <v>Đã đóng</v>
          </cell>
          <cell r="AJ4043" t="str">
            <v>Hà Nam</v>
          </cell>
          <cell r="BX4043" t="str">
            <v>AON</v>
          </cell>
        </row>
        <row r="4044">
          <cell r="A4044" t="str">
            <v>OP</v>
          </cell>
          <cell r="B4044" t="str">
            <v>Quá 24h</v>
          </cell>
          <cell r="D4044" t="str">
            <v>Khiếu nại về dịch vụ FTTH</v>
          </cell>
          <cell r="W4044" t="str">
            <v>Đang xử lý</v>
          </cell>
          <cell r="AJ4044" t="str">
            <v>Nam Định</v>
          </cell>
          <cell r="BX4044" t="str">
            <v>AON</v>
          </cell>
        </row>
        <row r="4045">
          <cell r="A4045" t="str">
            <v>OP</v>
          </cell>
          <cell r="B4045" t="str">
            <v>Quá 24h</v>
          </cell>
          <cell r="D4045" t="str">
            <v>Khiếu nại về dịch vụ FTTH</v>
          </cell>
          <cell r="W4045" t="str">
            <v>Đã đóng</v>
          </cell>
          <cell r="AJ4045" t="str">
            <v>Bình Dương</v>
          </cell>
          <cell r="BX4045" t="str">
            <v>AON</v>
          </cell>
        </row>
        <row r="4046">
          <cell r="A4046" t="str">
            <v>OP</v>
          </cell>
          <cell r="B4046" t="str">
            <v>Quá 24h</v>
          </cell>
          <cell r="D4046" t="str">
            <v>Khiếu nại về dịch vụ FTTH</v>
          </cell>
          <cell r="W4046" t="str">
            <v>Đã đóng</v>
          </cell>
          <cell r="AJ4046" t="str">
            <v>Thanh Hoá</v>
          </cell>
          <cell r="BX4046" t="str">
            <v>AON</v>
          </cell>
        </row>
        <row r="4047">
          <cell r="A4047" t="str">
            <v>OP</v>
          </cell>
          <cell r="B4047" t="str">
            <v>Quá 24h</v>
          </cell>
          <cell r="D4047" t="str">
            <v>Khiếu nại về dịch vụ NextTV</v>
          </cell>
          <cell r="W4047" t="str">
            <v>Đã đóng</v>
          </cell>
          <cell r="AJ4047" t="str">
            <v>Bình Dương</v>
          </cell>
          <cell r="BX4047" t="str">
            <v>AON</v>
          </cell>
        </row>
        <row r="4048">
          <cell r="A4048" t="str">
            <v>OP</v>
          </cell>
          <cell r="B4048" t="str">
            <v>Quá 24h</v>
          </cell>
          <cell r="D4048" t="str">
            <v>Khiếu nại về dịch vụ FTTH</v>
          </cell>
          <cell r="W4048" t="str">
            <v>Đã đóng</v>
          </cell>
          <cell r="AJ4048" t="str">
            <v>Bình Dương</v>
          </cell>
          <cell r="BX4048" t="str">
            <v>AON</v>
          </cell>
        </row>
        <row r="4049">
          <cell r="A4049" t="str">
            <v>OP</v>
          </cell>
          <cell r="B4049" t="str">
            <v>Quá 24h</v>
          </cell>
          <cell r="D4049" t="str">
            <v>Khiếu nại về dịch vụ FTTH</v>
          </cell>
          <cell r="W4049" t="str">
            <v>Đã đóng</v>
          </cell>
          <cell r="AJ4049" t="str">
            <v>Nghệ An</v>
          </cell>
          <cell r="BX4049" t="str">
            <v>AON</v>
          </cell>
        </row>
        <row r="4050">
          <cell r="A4050" t="str">
            <v>OP</v>
          </cell>
          <cell r="B4050" t="str">
            <v>Quá 24h</v>
          </cell>
          <cell r="D4050" t="str">
            <v>Khiếu nại về dịch vụ NextTV</v>
          </cell>
          <cell r="W4050" t="str">
            <v>Đã đóng</v>
          </cell>
          <cell r="AJ4050" t="str">
            <v>Nghệ An</v>
          </cell>
          <cell r="BX4050" t="str">
            <v>AON</v>
          </cell>
        </row>
        <row r="4051">
          <cell r="A4051" t="str">
            <v>OP</v>
          </cell>
          <cell r="B4051" t="str">
            <v>Quá 24h</v>
          </cell>
          <cell r="D4051" t="str">
            <v>Khiếu nại về dịch vụ FTTH</v>
          </cell>
          <cell r="W4051" t="str">
            <v>Đang xử lý</v>
          </cell>
          <cell r="AJ4051" t="str">
            <v>Quảng Ninh</v>
          </cell>
          <cell r="BX4051" t="str">
            <v>AON</v>
          </cell>
        </row>
        <row r="4052">
          <cell r="A4052" t="str">
            <v>OP</v>
          </cell>
          <cell r="B4052" t="str">
            <v>Quá 24h</v>
          </cell>
          <cell r="D4052" t="str">
            <v>Khiếu nại về dịch vụ FTTH</v>
          </cell>
          <cell r="W4052" t="str">
            <v>Đang xử lý</v>
          </cell>
          <cell r="AJ4052" t="str">
            <v>Hà Nội 2</v>
          </cell>
          <cell r="BX4052" t="str">
            <v>AON</v>
          </cell>
        </row>
        <row r="4053">
          <cell r="A4053" t="str">
            <v>OP</v>
          </cell>
          <cell r="B4053" t="str">
            <v>Quá 24h</v>
          </cell>
          <cell r="D4053" t="str">
            <v>Khiếu nại về dịch vụ FTTH</v>
          </cell>
          <cell r="W4053" t="str">
            <v>Đã đóng</v>
          </cell>
          <cell r="AJ4053" t="str">
            <v>Quảng Ninh</v>
          </cell>
          <cell r="BX4053" t="str">
            <v>AON</v>
          </cell>
        </row>
        <row r="4054">
          <cell r="A4054" t="str">
            <v>OP</v>
          </cell>
          <cell r="B4054" t="str">
            <v>Quá 24h</v>
          </cell>
          <cell r="D4054" t="str">
            <v>Khiếu nại về dịch vụ FTTH</v>
          </cell>
          <cell r="W4054" t="str">
            <v>Đang xử lý</v>
          </cell>
          <cell r="AJ4054" t="str">
            <v>Hải Dương</v>
          </cell>
          <cell r="BX4054" t="str">
            <v>AON</v>
          </cell>
        </row>
        <row r="4055">
          <cell r="A4055" t="str">
            <v>OP</v>
          </cell>
          <cell r="B4055" t="str">
            <v>Quá 24h</v>
          </cell>
          <cell r="D4055" t="str">
            <v>Khiếu nại về dịch vụ FTTH</v>
          </cell>
          <cell r="W4055" t="str">
            <v>Đã đóng</v>
          </cell>
          <cell r="AJ4055" t="str">
            <v>Sơn La</v>
          </cell>
          <cell r="BX4055" t="str">
            <v>AON</v>
          </cell>
        </row>
        <row r="4056">
          <cell r="A4056" t="str">
            <v>OP</v>
          </cell>
          <cell r="B4056" t="str">
            <v>Quá 24h</v>
          </cell>
          <cell r="D4056" t="str">
            <v>Khiếu nại về dịch vụ FTTH</v>
          </cell>
          <cell r="W4056" t="str">
            <v>Đang xử lý</v>
          </cell>
          <cell r="AJ4056" t="str">
            <v>Nam Định</v>
          </cell>
          <cell r="BX4056" t="str">
            <v>AON</v>
          </cell>
        </row>
        <row r="4057">
          <cell r="A4057" t="str">
            <v>OP</v>
          </cell>
          <cell r="B4057" t="str">
            <v>Quá 24h</v>
          </cell>
          <cell r="D4057" t="str">
            <v>Khiếu nại về dịch vụ NextTV</v>
          </cell>
          <cell r="W4057" t="str">
            <v>Đã đóng</v>
          </cell>
          <cell r="AJ4057" t="str">
            <v>Nam Định</v>
          </cell>
          <cell r="BX4057" t="str">
            <v>AON</v>
          </cell>
        </row>
        <row r="4058">
          <cell r="A4058" t="str">
            <v>OP</v>
          </cell>
          <cell r="B4058" t="str">
            <v>Quá 24h</v>
          </cell>
          <cell r="D4058" t="str">
            <v>Khiếu nại về dịch vụ FTTH</v>
          </cell>
          <cell r="W4058" t="str">
            <v>Đã đóng</v>
          </cell>
          <cell r="AJ4058" t="str">
            <v>Quảng Bình</v>
          </cell>
          <cell r="BX4058" t="str">
            <v>AON</v>
          </cell>
        </row>
        <row r="4059">
          <cell r="A4059" t="str">
            <v>OP</v>
          </cell>
          <cell r="B4059" t="str">
            <v>Quá 24h</v>
          </cell>
          <cell r="D4059" t="str">
            <v>Khiếu nại về dịch vụ FTTH</v>
          </cell>
          <cell r="W4059" t="str">
            <v>Đã đóng</v>
          </cell>
          <cell r="AJ4059" t="str">
            <v>Bắc Ninh</v>
          </cell>
          <cell r="BX4059" t="str">
            <v>AON</v>
          </cell>
        </row>
        <row r="4060">
          <cell r="A4060" t="str">
            <v>OP</v>
          </cell>
          <cell r="B4060" t="str">
            <v>Quá 24h</v>
          </cell>
          <cell r="D4060" t="str">
            <v>Khiếu nại về dịch vụ NextTV</v>
          </cell>
          <cell r="W4060" t="str">
            <v>Đã đóng</v>
          </cell>
          <cell r="AJ4060" t="str">
            <v>Nghệ An</v>
          </cell>
          <cell r="BX4060" t="str">
            <v>AON</v>
          </cell>
        </row>
        <row r="4061">
          <cell r="A4061" t="str">
            <v>OP</v>
          </cell>
          <cell r="B4061" t="str">
            <v>Quá 24h</v>
          </cell>
          <cell r="D4061" t="str">
            <v>Khiếu nại về dịch vụ FTTH</v>
          </cell>
          <cell r="W4061" t="str">
            <v>Đã đóng</v>
          </cell>
          <cell r="AJ4061" t="str">
            <v>Thái Nguyên</v>
          </cell>
          <cell r="BX4061" t="str">
            <v>AON</v>
          </cell>
        </row>
        <row r="4062">
          <cell r="A4062" t="str">
            <v>OP</v>
          </cell>
          <cell r="B4062" t="str">
            <v>Quá 24h</v>
          </cell>
          <cell r="D4062" t="str">
            <v>Khiếu nại về dịch vụ FTTH</v>
          </cell>
          <cell r="W4062" t="str">
            <v>Đang xử lý</v>
          </cell>
          <cell r="AJ4062" t="str">
            <v>Bắc Ninh</v>
          </cell>
          <cell r="BX4062" t="str">
            <v>AON</v>
          </cell>
        </row>
        <row r="4063">
          <cell r="A4063" t="str">
            <v>OP</v>
          </cell>
          <cell r="B4063" t="str">
            <v>Quá 24h</v>
          </cell>
          <cell r="D4063" t="str">
            <v>Khiếu nại về dịch vụ FTTH</v>
          </cell>
          <cell r="W4063" t="str">
            <v>Đã đóng</v>
          </cell>
          <cell r="AJ4063" t="str">
            <v>Quảng Ninh</v>
          </cell>
          <cell r="BX4063" t="str">
            <v>AON</v>
          </cell>
        </row>
        <row r="4064">
          <cell r="A4064" t="str">
            <v>OP</v>
          </cell>
          <cell r="B4064" t="str">
            <v>Quá 24h</v>
          </cell>
          <cell r="D4064" t="str">
            <v>Khiếu nại về dịch vụ FTTH</v>
          </cell>
          <cell r="W4064" t="str">
            <v>Đang xử lý</v>
          </cell>
          <cell r="AJ4064" t="str">
            <v>Bắc Ninh</v>
          </cell>
          <cell r="BX4064" t="str">
            <v>AON</v>
          </cell>
        </row>
        <row r="4065">
          <cell r="A4065" t="str">
            <v>OP</v>
          </cell>
          <cell r="B4065" t="str">
            <v>Quá 24h</v>
          </cell>
          <cell r="D4065" t="str">
            <v>Khiếu nại về dịch vụ FTTH</v>
          </cell>
          <cell r="W4065" t="str">
            <v>Đang xử lý</v>
          </cell>
          <cell r="AJ4065" t="str">
            <v>Bắc Ninh</v>
          </cell>
          <cell r="BX4065" t="str">
            <v>AON</v>
          </cell>
        </row>
        <row r="4066">
          <cell r="A4066" t="str">
            <v>OP</v>
          </cell>
          <cell r="B4066" t="str">
            <v>Quá 24h</v>
          </cell>
          <cell r="D4066" t="str">
            <v>Khiếu nại về dịch vụ FTTH</v>
          </cell>
          <cell r="W4066" t="str">
            <v>Đang xử lý</v>
          </cell>
          <cell r="AJ4066" t="str">
            <v>Hà Nam</v>
          </cell>
          <cell r="BX4066" t="str">
            <v>AON</v>
          </cell>
        </row>
        <row r="4067">
          <cell r="A4067" t="str">
            <v>OP</v>
          </cell>
          <cell r="B4067" t="str">
            <v>Quá 24h</v>
          </cell>
          <cell r="D4067" t="str">
            <v>Khiếu nại về dịch vụ NextTV</v>
          </cell>
          <cell r="W4067" t="str">
            <v>Đã đóng</v>
          </cell>
          <cell r="AJ4067" t="str">
            <v>Tây Ninh</v>
          </cell>
          <cell r="BX4067" t="str">
            <v>AON</v>
          </cell>
        </row>
        <row r="4068">
          <cell r="A4068" t="str">
            <v>OP</v>
          </cell>
          <cell r="B4068" t="str">
            <v>Quá 24h</v>
          </cell>
          <cell r="D4068" t="str">
            <v>Khiếu nại về dịch vụ FTTH</v>
          </cell>
          <cell r="W4068" t="str">
            <v>Đã đóng</v>
          </cell>
          <cell r="AJ4068" t="str">
            <v>Quảng Ninh</v>
          </cell>
          <cell r="BX4068" t="str">
            <v>AON</v>
          </cell>
        </row>
        <row r="4069">
          <cell r="A4069" t="str">
            <v>OP</v>
          </cell>
          <cell r="B4069" t="str">
            <v>Quá 24h</v>
          </cell>
          <cell r="D4069" t="str">
            <v>Khiếu nại về dịch vụ FTTH</v>
          </cell>
          <cell r="W4069" t="str">
            <v>Đã đóng</v>
          </cell>
          <cell r="AJ4069" t="str">
            <v>Hà Nội 1</v>
          </cell>
          <cell r="BX4069" t="str">
            <v>AON</v>
          </cell>
        </row>
        <row r="4070">
          <cell r="A4070" t="str">
            <v>OP</v>
          </cell>
          <cell r="B4070" t="str">
            <v>Quá 24h</v>
          </cell>
          <cell r="D4070" t="str">
            <v>Khiếu nại về dịch vụ FTTH</v>
          </cell>
          <cell r="W4070" t="str">
            <v>Đang xử lý</v>
          </cell>
          <cell r="AJ4070" t="str">
            <v>Hà Nam</v>
          </cell>
          <cell r="BX4070" t="str">
            <v>AON</v>
          </cell>
        </row>
        <row r="4071">
          <cell r="A4071" t="str">
            <v>OP</v>
          </cell>
          <cell r="B4071" t="str">
            <v>Quá 24h</v>
          </cell>
          <cell r="D4071" t="str">
            <v>Khiếu nại về dịch vụ FTTH</v>
          </cell>
          <cell r="W4071" t="str">
            <v>Đã đóng</v>
          </cell>
          <cell r="AJ4071" t="str">
            <v>Thanh Hoá</v>
          </cell>
          <cell r="BX4071" t="str">
            <v>AON</v>
          </cell>
        </row>
        <row r="4072">
          <cell r="A4072" t="str">
            <v>OP</v>
          </cell>
          <cell r="B4072" t="str">
            <v>Quá 24h</v>
          </cell>
          <cell r="D4072" t="str">
            <v>Khiếu nại về dịch vụ FTTH</v>
          </cell>
          <cell r="W4072" t="str">
            <v>Đang xử lý</v>
          </cell>
          <cell r="AJ4072" t="str">
            <v>Bắc Ninh</v>
          </cell>
          <cell r="BX4072" t="str">
            <v>AON</v>
          </cell>
        </row>
        <row r="4073">
          <cell r="A4073" t="str">
            <v>OP</v>
          </cell>
          <cell r="B4073" t="str">
            <v>Quá 24h</v>
          </cell>
          <cell r="D4073" t="str">
            <v>Khiếu nại về dịch vụ FTTH</v>
          </cell>
          <cell r="W4073" t="str">
            <v>Đang xử lý</v>
          </cell>
          <cell r="AJ4073" t="str">
            <v>Hà Nội 2</v>
          </cell>
          <cell r="BX4073" t="str">
            <v>AON</v>
          </cell>
        </row>
        <row r="4074">
          <cell r="A4074" t="str">
            <v>OP</v>
          </cell>
          <cell r="B4074" t="str">
            <v>Quá 24h</v>
          </cell>
          <cell r="D4074" t="str">
            <v>Khiếu nại về dịch vụ FTTH</v>
          </cell>
          <cell r="W4074" t="str">
            <v>Đang xử lý</v>
          </cell>
          <cell r="AJ4074" t="str">
            <v>Bắc Ninh</v>
          </cell>
          <cell r="BX4074" t="str">
            <v>AON</v>
          </cell>
        </row>
        <row r="4075">
          <cell r="A4075" t="str">
            <v>OP</v>
          </cell>
          <cell r="B4075" t="str">
            <v>Quá 24h</v>
          </cell>
          <cell r="D4075" t="str">
            <v>Khiếu nại về dịch vụ FTTH</v>
          </cell>
          <cell r="W4075" t="str">
            <v>Đang xử lý</v>
          </cell>
          <cell r="AJ4075" t="str">
            <v>Bắc Ninh</v>
          </cell>
          <cell r="BX4075" t="str">
            <v>AON</v>
          </cell>
        </row>
        <row r="4076">
          <cell r="A4076" t="str">
            <v>OP</v>
          </cell>
          <cell r="B4076" t="str">
            <v>Quá 24h</v>
          </cell>
          <cell r="D4076" t="str">
            <v>Khiếu nại về dịch vụ FTTH</v>
          </cell>
          <cell r="W4076" t="str">
            <v>Đã đóng</v>
          </cell>
          <cell r="AJ4076" t="str">
            <v xml:space="preserve">Hà Tĩnh </v>
          </cell>
          <cell r="BX4076" t="str">
            <v>AON</v>
          </cell>
        </row>
        <row r="4077">
          <cell r="A4077" t="str">
            <v>OP</v>
          </cell>
          <cell r="B4077" t="str">
            <v>Quá 24h</v>
          </cell>
          <cell r="D4077" t="str">
            <v>Khiếu nại về dịch vụ FTTH</v>
          </cell>
          <cell r="W4077" t="str">
            <v>Đã đóng</v>
          </cell>
          <cell r="AJ4077" t="str">
            <v>Bắc Ninh</v>
          </cell>
          <cell r="BX4077" t="str">
            <v>AON</v>
          </cell>
        </row>
        <row r="4078">
          <cell r="A4078" t="str">
            <v>OP</v>
          </cell>
          <cell r="B4078" t="str">
            <v>Quá 24h</v>
          </cell>
          <cell r="D4078" t="str">
            <v>Khiếu nại về dịch vụ FTTH</v>
          </cell>
          <cell r="W4078" t="str">
            <v>Đang xử lý</v>
          </cell>
          <cell r="AJ4078" t="str">
            <v>Hải Phòng</v>
          </cell>
          <cell r="BX4078" t="str">
            <v>AON</v>
          </cell>
        </row>
        <row r="4079">
          <cell r="A4079" t="str">
            <v>OP</v>
          </cell>
          <cell r="B4079" t="str">
            <v>Quá 24h</v>
          </cell>
          <cell r="D4079" t="str">
            <v>Khiếu nại về dịch vụ FTTH</v>
          </cell>
          <cell r="W4079" t="str">
            <v>Đã đóng</v>
          </cell>
          <cell r="AJ4079" t="str">
            <v>Quảng Ninh</v>
          </cell>
          <cell r="BX4079" t="str">
            <v>AON</v>
          </cell>
        </row>
        <row r="4080">
          <cell r="A4080" t="str">
            <v>OP</v>
          </cell>
          <cell r="B4080" t="str">
            <v>Quá 24h</v>
          </cell>
          <cell r="D4080" t="str">
            <v>Khiếu nại về dịch vụ FTTH</v>
          </cell>
          <cell r="W4080" t="str">
            <v>Đang xử lý</v>
          </cell>
          <cell r="AJ4080" t="str">
            <v>Hà Nội 2</v>
          </cell>
          <cell r="BX4080" t="str">
            <v>AON</v>
          </cell>
        </row>
        <row r="4081">
          <cell r="A4081" t="str">
            <v>OP</v>
          </cell>
          <cell r="B4081" t="str">
            <v>Quá 24h</v>
          </cell>
          <cell r="D4081" t="str">
            <v>Khiếu nại về dịch vụ FTTH</v>
          </cell>
          <cell r="W4081" t="str">
            <v>Đang xử lý</v>
          </cell>
          <cell r="AJ4081" t="str">
            <v>Bắc Ninh</v>
          </cell>
          <cell r="BX4081" t="str">
            <v>AON</v>
          </cell>
        </row>
        <row r="4082">
          <cell r="A4082" t="str">
            <v>OP</v>
          </cell>
          <cell r="B4082" t="str">
            <v>Quá 24h</v>
          </cell>
          <cell r="D4082" t="str">
            <v>Khiếu nại về dịch vụ FTTH</v>
          </cell>
          <cell r="W4082" t="str">
            <v>Đang xử lý</v>
          </cell>
          <cell r="AJ4082" t="str">
            <v>Bắc Ninh</v>
          </cell>
          <cell r="BX4082" t="str">
            <v>AON</v>
          </cell>
        </row>
        <row r="4083">
          <cell r="A4083" t="str">
            <v>OP</v>
          </cell>
          <cell r="B4083" t="str">
            <v>Quá 24h</v>
          </cell>
          <cell r="D4083" t="str">
            <v>Khiếu nại về dịch vụ FTTH</v>
          </cell>
          <cell r="W4083" t="str">
            <v>Đã đóng</v>
          </cell>
          <cell r="AJ4083" t="str">
            <v>Quảng Ninh</v>
          </cell>
          <cell r="BX4083" t="str">
            <v>AON</v>
          </cell>
        </row>
        <row r="4084">
          <cell r="A4084" t="str">
            <v>OP</v>
          </cell>
          <cell r="B4084" t="str">
            <v>Quá 24h</v>
          </cell>
          <cell r="D4084" t="str">
            <v>Khiếu nại về dịch vụ FTTH</v>
          </cell>
          <cell r="W4084" t="str">
            <v>Đã đóng</v>
          </cell>
          <cell r="AJ4084" t="str">
            <v>An Giang</v>
          </cell>
          <cell r="BX4084" t="str">
            <v>AON</v>
          </cell>
        </row>
        <row r="4085">
          <cell r="A4085" t="str">
            <v>OP</v>
          </cell>
          <cell r="B4085" t="str">
            <v>Quá 24h</v>
          </cell>
          <cell r="D4085" t="str">
            <v>Khiếu nại về dịch vụ FTTH</v>
          </cell>
          <cell r="W4085" t="str">
            <v>Đã đóng</v>
          </cell>
          <cell r="AJ4085" t="str">
            <v>Bình Dương</v>
          </cell>
          <cell r="BX4085" t="str">
            <v>AON</v>
          </cell>
        </row>
        <row r="4086">
          <cell r="A4086" t="str">
            <v>OP</v>
          </cell>
          <cell r="B4086" t="str">
            <v>Quá 24h</v>
          </cell>
          <cell r="D4086" t="str">
            <v>Khiếu nại về dịch vụ FTTH</v>
          </cell>
          <cell r="W4086" t="str">
            <v>Đang xử lý</v>
          </cell>
          <cell r="AJ4086" t="str">
            <v>Hà Nội 1</v>
          </cell>
          <cell r="BX4086" t="str">
            <v>AON</v>
          </cell>
        </row>
        <row r="4087">
          <cell r="A4087" t="str">
            <v>OP</v>
          </cell>
          <cell r="B4087" t="str">
            <v>Quá 24h</v>
          </cell>
          <cell r="D4087" t="str">
            <v>Khiếu nại về dịch vụ FTTH</v>
          </cell>
          <cell r="W4087" t="str">
            <v>Đã đóng</v>
          </cell>
          <cell r="AJ4087" t="str">
            <v>Cần Thơ</v>
          </cell>
          <cell r="BX4087" t="str">
            <v>AON</v>
          </cell>
        </row>
        <row r="4088">
          <cell r="A4088" t="str">
            <v>OP</v>
          </cell>
          <cell r="B4088" t="str">
            <v>Quá 24h</v>
          </cell>
          <cell r="D4088" t="str">
            <v>Khiếu nại về dịch vụ FTTH</v>
          </cell>
          <cell r="W4088" t="str">
            <v>Đang xử lý</v>
          </cell>
          <cell r="AJ4088" t="str">
            <v>Bà Rịa - Vũng Tàu</v>
          </cell>
          <cell r="BX4088" t="str">
            <v>AON</v>
          </cell>
        </row>
        <row r="4089">
          <cell r="A4089" t="str">
            <v>OP</v>
          </cell>
          <cell r="B4089" t="str">
            <v>Quá 24h</v>
          </cell>
          <cell r="D4089" t="str">
            <v>Khiếu nại về dịch vụ FTTH</v>
          </cell>
          <cell r="W4089" t="str">
            <v>Đang xử lý</v>
          </cell>
          <cell r="AJ4089" t="str">
            <v>Bình Dương</v>
          </cell>
          <cell r="BX4089" t="str">
            <v>AON</v>
          </cell>
        </row>
        <row r="4090">
          <cell r="A4090" t="str">
            <v>OP</v>
          </cell>
          <cell r="B4090" t="str">
            <v>Quá 24h</v>
          </cell>
          <cell r="D4090" t="str">
            <v>Khiếu nại về dịch vụ FTTH</v>
          </cell>
          <cell r="W4090" t="str">
            <v>Đã đóng</v>
          </cell>
          <cell r="AJ4090" t="str">
            <v xml:space="preserve">Đồng Nai </v>
          </cell>
          <cell r="BX4090" t="str">
            <v>AON</v>
          </cell>
        </row>
        <row r="4091">
          <cell r="A4091" t="str">
            <v>OP</v>
          </cell>
          <cell r="B4091" t="str">
            <v>Quá 24h</v>
          </cell>
          <cell r="D4091" t="str">
            <v>Khiếu nại về dịch vụ FTTH</v>
          </cell>
          <cell r="W4091" t="str">
            <v>Đã đóng</v>
          </cell>
          <cell r="AJ4091" t="str">
            <v>Hà Nội 2</v>
          </cell>
          <cell r="BX4091" t="str">
            <v>AON</v>
          </cell>
        </row>
        <row r="4092">
          <cell r="A4092" t="str">
            <v>OP</v>
          </cell>
          <cell r="B4092" t="str">
            <v>Quá 24h</v>
          </cell>
          <cell r="D4092" t="str">
            <v>Khiếu nại về dịch vụ FTTH</v>
          </cell>
          <cell r="W4092" t="str">
            <v>Đang xử lý</v>
          </cell>
          <cell r="AJ4092" t="str">
            <v>Hải Phòng</v>
          </cell>
          <cell r="BX4092" t="str">
            <v>AON</v>
          </cell>
        </row>
        <row r="4093">
          <cell r="A4093" t="str">
            <v>OP</v>
          </cell>
          <cell r="B4093" t="str">
            <v>Quá 24h</v>
          </cell>
          <cell r="D4093" t="str">
            <v>Khiếu nại về dịch vụ NextTV</v>
          </cell>
          <cell r="W4093" t="str">
            <v>Đã đóng</v>
          </cell>
          <cell r="AJ4093" t="str">
            <v>TP HCM</v>
          </cell>
          <cell r="BX4093" t="str">
            <v>GPON</v>
          </cell>
        </row>
        <row r="4094">
          <cell r="A4094" t="str">
            <v>OP</v>
          </cell>
          <cell r="B4094" t="str">
            <v>Quá 24h</v>
          </cell>
          <cell r="D4094" t="str">
            <v>Khiếu nại về dịch vụ FTTH</v>
          </cell>
          <cell r="W4094" t="str">
            <v>Đã đóng</v>
          </cell>
          <cell r="AJ4094" t="str">
            <v>Bình Dương</v>
          </cell>
          <cell r="BX4094" t="str">
            <v>AON</v>
          </cell>
        </row>
        <row r="4095">
          <cell r="A4095" t="str">
            <v>OP</v>
          </cell>
          <cell r="B4095" t="str">
            <v>Quá 24h</v>
          </cell>
          <cell r="D4095" t="str">
            <v>Khiếu nại về dịch vụ FTTH</v>
          </cell>
          <cell r="W4095" t="str">
            <v>Đang xử lý</v>
          </cell>
          <cell r="AJ4095" t="str">
            <v>Bình Dương</v>
          </cell>
          <cell r="BX4095" t="str">
            <v>AON</v>
          </cell>
        </row>
        <row r="4096">
          <cell r="A4096" t="str">
            <v>OP</v>
          </cell>
          <cell r="B4096" t="str">
            <v>Quá 24h</v>
          </cell>
          <cell r="D4096" t="str">
            <v>Khiếu nại về dịch vụ FTTH</v>
          </cell>
          <cell r="W4096" t="str">
            <v>Đang xử lý</v>
          </cell>
          <cell r="AJ4096" t="str">
            <v>TP HCM</v>
          </cell>
          <cell r="BX4096" t="str">
            <v>AON</v>
          </cell>
        </row>
        <row r="4097">
          <cell r="A4097" t="str">
            <v>OP</v>
          </cell>
          <cell r="B4097" t="str">
            <v>Quá 24h</v>
          </cell>
          <cell r="D4097" t="str">
            <v>Khiếu nại về dịch vụ FTTH</v>
          </cell>
          <cell r="W4097" t="str">
            <v>Đang xử lý</v>
          </cell>
          <cell r="AJ4097" t="str">
            <v>Hà Nội 2</v>
          </cell>
          <cell r="BX4097" t="str">
            <v>AON</v>
          </cell>
        </row>
        <row r="4098">
          <cell r="A4098" t="str">
            <v>OP</v>
          </cell>
          <cell r="B4098" t="str">
            <v>Quá 24h</v>
          </cell>
          <cell r="D4098" t="str">
            <v>Khiếu nại về dịch vụ FTTH</v>
          </cell>
          <cell r="W4098" t="str">
            <v>Đã đóng</v>
          </cell>
          <cell r="AJ4098" t="str">
            <v>Nghệ An</v>
          </cell>
          <cell r="BX4098" t="str">
            <v>AON</v>
          </cell>
        </row>
        <row r="4099">
          <cell r="A4099" t="str">
            <v>OP</v>
          </cell>
          <cell r="B4099" t="str">
            <v>Quá 24h</v>
          </cell>
          <cell r="D4099" t="str">
            <v>Khiếu nại về dịch vụ FTTH</v>
          </cell>
          <cell r="W4099" t="str">
            <v>Đã đóng</v>
          </cell>
          <cell r="AJ4099" t="str">
            <v>Bắc Ninh</v>
          </cell>
          <cell r="BX4099" t="str">
            <v>AON</v>
          </cell>
        </row>
        <row r="4100">
          <cell r="A4100" t="str">
            <v>OP</v>
          </cell>
          <cell r="B4100" t="str">
            <v>Quá 24h</v>
          </cell>
          <cell r="D4100" t="str">
            <v>Khiếu nại về dịch vụ FTTH</v>
          </cell>
          <cell r="W4100" t="str">
            <v>Đã đóng</v>
          </cell>
          <cell r="AJ4100" t="str">
            <v>Quảng Ninh</v>
          </cell>
          <cell r="BX4100" t="str">
            <v>AON</v>
          </cell>
        </row>
        <row r="4101">
          <cell r="A4101" t="str">
            <v>OP</v>
          </cell>
          <cell r="B4101" t="str">
            <v>Quá 24h</v>
          </cell>
          <cell r="D4101" t="str">
            <v>Khiếu nại về dịch vụ FTTH</v>
          </cell>
          <cell r="W4101" t="str">
            <v>Đã đóng</v>
          </cell>
          <cell r="AJ4101" t="str">
            <v>Quảng Bình</v>
          </cell>
          <cell r="BX4101" t="str">
            <v>AON</v>
          </cell>
        </row>
        <row r="4102">
          <cell r="A4102" t="str">
            <v>OP</v>
          </cell>
          <cell r="B4102" t="str">
            <v>Quá 24h</v>
          </cell>
          <cell r="D4102" t="str">
            <v>Khiếu nại về dịch vụ FTTH</v>
          </cell>
          <cell r="W4102" t="str">
            <v>Đang xử lý</v>
          </cell>
          <cell r="AJ4102" t="str">
            <v>Bắc Ninh</v>
          </cell>
          <cell r="BX4102" t="str">
            <v>AON</v>
          </cell>
        </row>
        <row r="4103">
          <cell r="A4103" t="str">
            <v>OP</v>
          </cell>
          <cell r="B4103" t="str">
            <v>Quá 24h</v>
          </cell>
          <cell r="D4103" t="str">
            <v>Khiếu nại về dịch vụ FTTH</v>
          </cell>
          <cell r="W4103" t="str">
            <v>Đã đóng</v>
          </cell>
          <cell r="AJ4103" t="str">
            <v>Hà Nội 1</v>
          </cell>
          <cell r="BX4103" t="str">
            <v>AON</v>
          </cell>
        </row>
        <row r="4104">
          <cell r="A4104" t="str">
            <v>OP</v>
          </cell>
          <cell r="B4104" t="str">
            <v>Quá 24h</v>
          </cell>
          <cell r="D4104" t="str">
            <v>Khiếu nại về dịch vụ FTTH</v>
          </cell>
          <cell r="W4104" t="str">
            <v>Đã đóng</v>
          </cell>
          <cell r="AJ4104" t="str">
            <v>Thái Nguyên</v>
          </cell>
          <cell r="BX4104" t="str">
            <v>AON</v>
          </cell>
        </row>
        <row r="4105">
          <cell r="A4105" t="str">
            <v>OP</v>
          </cell>
          <cell r="B4105" t="str">
            <v>Quá 24h</v>
          </cell>
          <cell r="D4105" t="str">
            <v>Khiếu nại về dịch vụ FTTH</v>
          </cell>
          <cell r="W4105" t="str">
            <v>Đã đóng</v>
          </cell>
          <cell r="AJ4105" t="str">
            <v>Bắc Ninh</v>
          </cell>
          <cell r="BX4105" t="str">
            <v>AON</v>
          </cell>
        </row>
        <row r="4106">
          <cell r="A4106" t="str">
            <v>OP</v>
          </cell>
          <cell r="B4106" t="str">
            <v>Quá 24h</v>
          </cell>
          <cell r="D4106" t="str">
            <v>Khiếu nại về dịch vụ FTTH</v>
          </cell>
          <cell r="W4106" t="str">
            <v>Đang xử lý</v>
          </cell>
          <cell r="AJ4106" t="str">
            <v>Bắc Ninh</v>
          </cell>
          <cell r="BX4106" t="str">
            <v>AON</v>
          </cell>
        </row>
        <row r="4107">
          <cell r="A4107" t="str">
            <v>OP</v>
          </cell>
          <cell r="B4107" t="str">
            <v>Quá 24h</v>
          </cell>
          <cell r="D4107" t="str">
            <v>Khiếu nại về dịch vụ FTTH</v>
          </cell>
          <cell r="W4107" t="str">
            <v>Đã đóng</v>
          </cell>
          <cell r="AJ4107" t="str">
            <v>Nghệ An</v>
          </cell>
          <cell r="BX4107" t="str">
            <v>AON</v>
          </cell>
        </row>
        <row r="4108">
          <cell r="A4108" t="str">
            <v>OP</v>
          </cell>
          <cell r="B4108" t="str">
            <v>Quá 24h</v>
          </cell>
          <cell r="D4108" t="str">
            <v>Khiếu nại về dịch vụ FTTH</v>
          </cell>
          <cell r="W4108" t="str">
            <v>Đã đóng</v>
          </cell>
          <cell r="AJ4108" t="str">
            <v>Phú Thọ</v>
          </cell>
          <cell r="BX4108" t="str">
            <v>AON</v>
          </cell>
        </row>
        <row r="4109">
          <cell r="A4109" t="str">
            <v>OP</v>
          </cell>
          <cell r="B4109" t="str">
            <v>Quá 24h</v>
          </cell>
          <cell r="D4109" t="str">
            <v>Khiếu nại về dịch vụ FTTH</v>
          </cell>
          <cell r="W4109" t="str">
            <v>Đã đóng</v>
          </cell>
          <cell r="AJ4109" t="str">
            <v>Thái Nguyên</v>
          </cell>
          <cell r="BX4109" t="str">
            <v>AON</v>
          </cell>
        </row>
        <row r="4110">
          <cell r="A4110" t="str">
            <v>OP</v>
          </cell>
          <cell r="B4110" t="str">
            <v>Quá 24h</v>
          </cell>
          <cell r="D4110" t="str">
            <v>Khiếu nại về dịch vụ FTTH</v>
          </cell>
          <cell r="W4110" t="str">
            <v>Đang xử lý</v>
          </cell>
          <cell r="AJ4110" t="str">
            <v>Bắc Ninh</v>
          </cell>
          <cell r="BX4110" t="str">
            <v>AON</v>
          </cell>
        </row>
        <row r="4111">
          <cell r="A4111" t="str">
            <v>OP</v>
          </cell>
          <cell r="B4111" t="str">
            <v>Quá 24h</v>
          </cell>
          <cell r="D4111" t="str">
            <v>Khiếu nại về dịch vụ NextTV</v>
          </cell>
          <cell r="W4111" t="str">
            <v>Đã đóng</v>
          </cell>
          <cell r="AJ4111" t="str">
            <v>Quảng Ninh</v>
          </cell>
          <cell r="BX4111" t="str">
            <v>AON</v>
          </cell>
        </row>
        <row r="4112">
          <cell r="A4112" t="str">
            <v>OP</v>
          </cell>
          <cell r="B4112" t="str">
            <v>Quá 24h</v>
          </cell>
          <cell r="D4112" t="str">
            <v>Khiếu nại về dịch vụ FTTH</v>
          </cell>
          <cell r="W4112" t="str">
            <v>Đang xử lý</v>
          </cell>
          <cell r="AJ4112" t="str">
            <v>Bắc Ninh</v>
          </cell>
          <cell r="BX4112" t="str">
            <v>AON</v>
          </cell>
        </row>
        <row r="4113">
          <cell r="A4113" t="str">
            <v>OP</v>
          </cell>
          <cell r="B4113" t="str">
            <v>Quá 24h</v>
          </cell>
          <cell r="D4113" t="str">
            <v>Khiếu nại về dịch vụ FTTH</v>
          </cell>
          <cell r="W4113" t="str">
            <v>Đang xử lý</v>
          </cell>
          <cell r="AJ4113" t="str">
            <v>Quảng Ninh</v>
          </cell>
          <cell r="BX4113" t="str">
            <v>AON</v>
          </cell>
        </row>
        <row r="4114">
          <cell r="A4114" t="str">
            <v>OP</v>
          </cell>
          <cell r="B4114" t="str">
            <v>Quá 24h</v>
          </cell>
          <cell r="D4114" t="str">
            <v>Khiếu nại về dịch vụ FTTH</v>
          </cell>
          <cell r="W4114" t="str">
            <v>Đang xử lý</v>
          </cell>
          <cell r="AJ4114" t="str">
            <v>Bắc Ninh</v>
          </cell>
          <cell r="BX4114" t="str">
            <v>AON</v>
          </cell>
        </row>
        <row r="4115">
          <cell r="A4115" t="str">
            <v>OP</v>
          </cell>
          <cell r="B4115" t="str">
            <v>Quá 24h</v>
          </cell>
          <cell r="D4115" t="str">
            <v>Khiếu nại về dịch vụ FTTH</v>
          </cell>
          <cell r="W4115" t="str">
            <v>Đã đóng</v>
          </cell>
          <cell r="AJ4115" t="str">
            <v>Quảng Bình</v>
          </cell>
          <cell r="BX4115" t="str">
            <v>AON</v>
          </cell>
        </row>
        <row r="4116">
          <cell r="A4116" t="str">
            <v>OP</v>
          </cell>
          <cell r="B4116" t="str">
            <v>Quá 24h</v>
          </cell>
          <cell r="D4116" t="str">
            <v>Khiếu nại về dịch vụ FTTH</v>
          </cell>
          <cell r="W4116" t="str">
            <v>Đang xử lý</v>
          </cell>
          <cell r="AJ4116" t="str">
            <v>Quảng Ninh</v>
          </cell>
          <cell r="BX4116" t="str">
            <v>AON</v>
          </cell>
        </row>
        <row r="4117">
          <cell r="A4117" t="str">
            <v>OP</v>
          </cell>
          <cell r="B4117" t="str">
            <v>Quá 24h</v>
          </cell>
          <cell r="D4117" t="str">
            <v>Khiếu nại về dịch vụ FTTH</v>
          </cell>
          <cell r="W4117" t="str">
            <v>Đã đóng</v>
          </cell>
          <cell r="AJ4117" t="str">
            <v>Quảng Ninh</v>
          </cell>
          <cell r="BX4117" t="str">
            <v>AON</v>
          </cell>
        </row>
        <row r="4118">
          <cell r="A4118" t="str">
            <v>OP</v>
          </cell>
          <cell r="B4118" t="str">
            <v>Quá 24h</v>
          </cell>
          <cell r="D4118" t="str">
            <v>Khiếu nại về dịch vụ FTTH</v>
          </cell>
          <cell r="W4118" t="str">
            <v>Đã đóng</v>
          </cell>
          <cell r="AJ4118" t="str">
            <v>Quảng Ninh</v>
          </cell>
          <cell r="BX4118" t="str">
            <v>AON</v>
          </cell>
        </row>
        <row r="4119">
          <cell r="A4119" t="str">
            <v>OP</v>
          </cell>
          <cell r="B4119" t="str">
            <v>Quá 24h</v>
          </cell>
          <cell r="D4119" t="str">
            <v>Khiếu nại về dịch vụ FTTH</v>
          </cell>
          <cell r="W4119" t="str">
            <v>Đã đóng</v>
          </cell>
          <cell r="AJ4119" t="str">
            <v>Bắc Ninh</v>
          </cell>
          <cell r="BX4119" t="str">
            <v>AON</v>
          </cell>
        </row>
        <row r="4120">
          <cell r="A4120" t="str">
            <v>OP</v>
          </cell>
          <cell r="B4120" t="str">
            <v>Quá 24h</v>
          </cell>
          <cell r="D4120" t="str">
            <v>Khiếu nại về dịch vụ FTTH</v>
          </cell>
          <cell r="W4120" t="str">
            <v>Đang xử lý</v>
          </cell>
          <cell r="AJ4120" t="str">
            <v>Quảng Ninh</v>
          </cell>
          <cell r="BX4120" t="str">
            <v>AON</v>
          </cell>
        </row>
        <row r="4121">
          <cell r="A4121" t="str">
            <v>OP</v>
          </cell>
          <cell r="B4121" t="str">
            <v>Quá 24h</v>
          </cell>
          <cell r="D4121" t="str">
            <v>Khiếu nại về dịch vụ FTTH</v>
          </cell>
          <cell r="W4121" t="str">
            <v>Đã đóng</v>
          </cell>
          <cell r="AJ4121" t="str">
            <v>Hà Nam</v>
          </cell>
          <cell r="BX4121" t="str">
            <v>AON</v>
          </cell>
        </row>
        <row r="4122">
          <cell r="A4122" t="str">
            <v>OP</v>
          </cell>
          <cell r="B4122" t="str">
            <v>Quá 24h</v>
          </cell>
          <cell r="D4122" t="str">
            <v>Khiếu nại về dịch vụ NextTV</v>
          </cell>
          <cell r="W4122" t="str">
            <v>Đã đóng</v>
          </cell>
          <cell r="AJ4122" t="str">
            <v>Quảng Ninh</v>
          </cell>
          <cell r="BX4122" t="str">
            <v>AON</v>
          </cell>
        </row>
        <row r="4123">
          <cell r="A4123" t="str">
            <v>OP</v>
          </cell>
          <cell r="B4123" t="str">
            <v>Quá 24h</v>
          </cell>
          <cell r="D4123" t="str">
            <v>Khiếu nại về dịch vụ FTTH</v>
          </cell>
          <cell r="W4123" t="str">
            <v>Đã đóng</v>
          </cell>
          <cell r="AJ4123" t="str">
            <v>Bắc Ninh</v>
          </cell>
          <cell r="BX4123" t="str">
            <v>AON</v>
          </cell>
        </row>
        <row r="4124">
          <cell r="A4124" t="str">
            <v>OP</v>
          </cell>
          <cell r="B4124" t="str">
            <v>Quá 24h</v>
          </cell>
          <cell r="D4124" t="str">
            <v>Khiếu nại về dịch vụ FTTH</v>
          </cell>
          <cell r="W4124" t="str">
            <v>Đang xử lý</v>
          </cell>
          <cell r="AJ4124" t="str">
            <v>Nghệ An</v>
          </cell>
          <cell r="BX4124" t="str">
            <v>AON</v>
          </cell>
        </row>
        <row r="4125">
          <cell r="A4125" t="str">
            <v>OP</v>
          </cell>
          <cell r="B4125" t="str">
            <v>Quá 24h</v>
          </cell>
          <cell r="D4125" t="str">
            <v>Khiếu nại về dịch vụ FTTH</v>
          </cell>
          <cell r="W4125" t="str">
            <v>Đang xử lý</v>
          </cell>
          <cell r="AJ4125" t="str">
            <v>Bắc Ninh</v>
          </cell>
          <cell r="BX4125" t="str">
            <v>AON</v>
          </cell>
        </row>
        <row r="4126">
          <cell r="A4126" t="str">
            <v>OP</v>
          </cell>
          <cell r="B4126" t="str">
            <v>Quá 24h</v>
          </cell>
          <cell r="D4126" t="str">
            <v>Khiếu nại về dịch vụ FTTH</v>
          </cell>
          <cell r="W4126" t="str">
            <v>Đã đóng</v>
          </cell>
          <cell r="AJ4126" t="str">
            <v>Thái Nguyên</v>
          </cell>
          <cell r="BX4126" t="str">
            <v>AON</v>
          </cell>
        </row>
        <row r="4127">
          <cell r="A4127" t="str">
            <v>OP</v>
          </cell>
          <cell r="B4127" t="str">
            <v>Quá 24h</v>
          </cell>
          <cell r="D4127" t="str">
            <v>Khiếu nại về dịch vụ FTTH</v>
          </cell>
          <cell r="W4127" t="str">
            <v>Đang xử lý</v>
          </cell>
          <cell r="AJ4127" t="str">
            <v>Hải Phòng</v>
          </cell>
          <cell r="BX4127" t="str">
            <v>AON</v>
          </cell>
        </row>
        <row r="4128">
          <cell r="A4128" t="str">
            <v>OP</v>
          </cell>
          <cell r="B4128" t="str">
            <v>Quá 24h</v>
          </cell>
          <cell r="D4128" t="str">
            <v>Khiếu nại về dịch vụ FTTH</v>
          </cell>
          <cell r="W4128" t="str">
            <v>Đã đóng</v>
          </cell>
          <cell r="AJ4128" t="str">
            <v>Quảng Ninh</v>
          </cell>
          <cell r="BX4128" t="str">
            <v>AON</v>
          </cell>
        </row>
        <row r="4129">
          <cell r="A4129" t="str">
            <v>OP</v>
          </cell>
          <cell r="B4129" t="str">
            <v>Quá 24h</v>
          </cell>
          <cell r="D4129" t="str">
            <v>Khiếu nại về dịch vụ FTTH</v>
          </cell>
          <cell r="W4129" t="str">
            <v>Đang xử lý</v>
          </cell>
          <cell r="AJ4129" t="str">
            <v>Quảng Ninh</v>
          </cell>
          <cell r="BX4129" t="str">
            <v>AON</v>
          </cell>
        </row>
        <row r="4130">
          <cell r="A4130" t="str">
            <v>OP</v>
          </cell>
          <cell r="B4130" t="str">
            <v>Quá 24h</v>
          </cell>
          <cell r="D4130" t="str">
            <v>Khiếu nại về dịch vụ FTTH</v>
          </cell>
          <cell r="W4130" t="str">
            <v>Đã đóng</v>
          </cell>
          <cell r="AJ4130" t="str">
            <v>Thái Nguyên</v>
          </cell>
          <cell r="BX4130" t="str">
            <v>AON</v>
          </cell>
        </row>
        <row r="4131">
          <cell r="A4131" t="str">
            <v>OP</v>
          </cell>
          <cell r="B4131" t="str">
            <v>Quá 24h</v>
          </cell>
          <cell r="D4131" t="str">
            <v>Khiếu nại về dịch vụ FTTH</v>
          </cell>
          <cell r="W4131" t="str">
            <v>Đã đóng</v>
          </cell>
          <cell r="AJ4131" t="str">
            <v>Thái Nguyên</v>
          </cell>
          <cell r="BX4131" t="str">
            <v>AON</v>
          </cell>
        </row>
        <row r="4132">
          <cell r="A4132" t="str">
            <v>OP</v>
          </cell>
          <cell r="B4132" t="str">
            <v>Quá 24h</v>
          </cell>
          <cell r="D4132" t="str">
            <v>Khiếu nại về dịch vụ FTTH</v>
          </cell>
          <cell r="W4132" t="str">
            <v>Đã đóng</v>
          </cell>
          <cell r="AJ4132" t="str">
            <v>Bắc Ninh</v>
          </cell>
          <cell r="BX4132" t="str">
            <v>AON</v>
          </cell>
        </row>
        <row r="4133">
          <cell r="A4133" t="str">
            <v>OP</v>
          </cell>
          <cell r="B4133" t="str">
            <v>Quá 24h</v>
          </cell>
          <cell r="D4133" t="str">
            <v>Khiếu nại về dịch vụ FTTH</v>
          </cell>
          <cell r="W4133" t="str">
            <v>Đã đóng</v>
          </cell>
          <cell r="AJ4133" t="str">
            <v>Bắc Ninh</v>
          </cell>
          <cell r="BX4133" t="str">
            <v>AON</v>
          </cell>
        </row>
        <row r="4134">
          <cell r="A4134" t="str">
            <v>OP</v>
          </cell>
          <cell r="B4134" t="str">
            <v>Quá 24h</v>
          </cell>
          <cell r="D4134" t="str">
            <v>Khiếu nại về dịch vụ FTTH</v>
          </cell>
          <cell r="W4134" t="str">
            <v>Đã đóng</v>
          </cell>
          <cell r="AJ4134" t="str">
            <v>Quảng Ninh</v>
          </cell>
          <cell r="BX4134" t="str">
            <v>AON</v>
          </cell>
        </row>
        <row r="4135">
          <cell r="A4135" t="str">
            <v>OP</v>
          </cell>
          <cell r="B4135" t="str">
            <v>Quá 24h</v>
          </cell>
          <cell r="D4135" t="str">
            <v>Khiếu nại về dịch vụ FTTH</v>
          </cell>
          <cell r="W4135" t="str">
            <v>Đã đóng</v>
          </cell>
          <cell r="AJ4135" t="str">
            <v>Hà Nội 2</v>
          </cell>
          <cell r="BX4135" t="str">
            <v>AON</v>
          </cell>
        </row>
        <row r="4136">
          <cell r="A4136" t="str">
            <v>OP</v>
          </cell>
          <cell r="B4136" t="str">
            <v>Quá 24h</v>
          </cell>
          <cell r="D4136" t="str">
            <v>Khiếu nại về dịch vụ FTTH</v>
          </cell>
          <cell r="W4136" t="str">
            <v>Đang xử lý</v>
          </cell>
          <cell r="AJ4136" t="str">
            <v>Quảng Ninh</v>
          </cell>
          <cell r="BX4136" t="str">
            <v>AON</v>
          </cell>
        </row>
        <row r="4137">
          <cell r="A4137" t="str">
            <v>OP</v>
          </cell>
          <cell r="B4137" t="str">
            <v>Quá 24h</v>
          </cell>
          <cell r="D4137" t="str">
            <v>Khiếu nại về dịch vụ FTTH</v>
          </cell>
          <cell r="W4137" t="str">
            <v>Đã đóng</v>
          </cell>
          <cell r="AJ4137" t="str">
            <v>Bắc Ninh</v>
          </cell>
          <cell r="BX4137" t="str">
            <v>AON</v>
          </cell>
        </row>
        <row r="4138">
          <cell r="A4138" t="str">
            <v>OP</v>
          </cell>
          <cell r="B4138" t="str">
            <v>Quá 24h</v>
          </cell>
          <cell r="D4138" t="str">
            <v>Khiếu nại về dịch vụ FTTH</v>
          </cell>
          <cell r="W4138" t="str">
            <v>Đã đóng</v>
          </cell>
          <cell r="AJ4138" t="str">
            <v>Nghệ An</v>
          </cell>
          <cell r="BX4138" t="str">
            <v>AON</v>
          </cell>
        </row>
        <row r="4139">
          <cell r="A4139" t="str">
            <v>OP</v>
          </cell>
          <cell r="B4139" t="str">
            <v>Quá 24h</v>
          </cell>
          <cell r="D4139" t="str">
            <v>Khiếu nại về dịch vụ FTTH</v>
          </cell>
          <cell r="W4139" t="str">
            <v>Đã đóng</v>
          </cell>
          <cell r="AJ4139" t="str">
            <v>Bắc Ninh</v>
          </cell>
          <cell r="BX4139" t="str">
            <v>AON</v>
          </cell>
        </row>
        <row r="4140">
          <cell r="A4140" t="str">
            <v>OP</v>
          </cell>
          <cell r="B4140" t="str">
            <v>Quá 24h</v>
          </cell>
          <cell r="D4140" t="str">
            <v>Khiếu nại về dịch vụ FTTH</v>
          </cell>
          <cell r="W4140" t="str">
            <v>Đang xử lý</v>
          </cell>
          <cell r="AJ4140" t="str">
            <v>Bắc Ninh</v>
          </cell>
          <cell r="BX4140" t="str">
            <v>AON</v>
          </cell>
        </row>
        <row r="4141">
          <cell r="A4141" t="str">
            <v>OP</v>
          </cell>
          <cell r="B4141" t="str">
            <v>Quá 24h</v>
          </cell>
          <cell r="D4141" t="str">
            <v>Khiếu nại về dịch vụ FTTH</v>
          </cell>
          <cell r="W4141" t="str">
            <v>Đã đóng</v>
          </cell>
          <cell r="AJ4141" t="str">
            <v>Quảng Ninh</v>
          </cell>
          <cell r="BX4141" t="str">
            <v>AON</v>
          </cell>
        </row>
        <row r="4142">
          <cell r="A4142" t="str">
            <v>OP</v>
          </cell>
          <cell r="B4142" t="str">
            <v>Quá 24h</v>
          </cell>
          <cell r="D4142" t="str">
            <v>Khiếu nại về dịch vụ FTTH</v>
          </cell>
          <cell r="W4142" t="str">
            <v>Đang xử lý</v>
          </cell>
          <cell r="AJ4142" t="str">
            <v>Thanh Hoá</v>
          </cell>
          <cell r="BX4142" t="str">
            <v>AON</v>
          </cell>
        </row>
        <row r="4143">
          <cell r="A4143" t="str">
            <v>OP</v>
          </cell>
          <cell r="B4143" t="str">
            <v>Quá 24h</v>
          </cell>
          <cell r="D4143" t="str">
            <v>Khiếu nại về dịch vụ FTTH</v>
          </cell>
          <cell r="W4143" t="str">
            <v>Đã đóng</v>
          </cell>
          <cell r="AJ4143" t="str">
            <v>Quảng Ninh</v>
          </cell>
          <cell r="BX4143" t="str">
            <v>AON</v>
          </cell>
        </row>
        <row r="4144">
          <cell r="A4144" t="str">
            <v>OP</v>
          </cell>
          <cell r="B4144" t="str">
            <v>Quá 24h</v>
          </cell>
          <cell r="D4144" t="str">
            <v>Khiếu nại về dịch vụ FTTH</v>
          </cell>
          <cell r="W4144" t="str">
            <v>Đã đóng</v>
          </cell>
          <cell r="AJ4144" t="str">
            <v xml:space="preserve">Hà Tĩnh </v>
          </cell>
          <cell r="BX4144" t="str">
            <v>AON</v>
          </cell>
        </row>
        <row r="4145">
          <cell r="A4145" t="str">
            <v>OP</v>
          </cell>
          <cell r="B4145" t="str">
            <v>Quá 24h</v>
          </cell>
          <cell r="D4145" t="str">
            <v>Khiếu nại về dịch vụ FTTH</v>
          </cell>
          <cell r="W4145" t="str">
            <v>Đã đóng</v>
          </cell>
          <cell r="AJ4145" t="str">
            <v>Hà Nội 2</v>
          </cell>
          <cell r="BX4145" t="str">
            <v>AON</v>
          </cell>
        </row>
        <row r="4146">
          <cell r="A4146" t="str">
            <v>OP</v>
          </cell>
          <cell r="B4146" t="str">
            <v>Quá 24h</v>
          </cell>
          <cell r="D4146" t="str">
            <v>Khiếu nại về dịch vụ FTTH</v>
          </cell>
          <cell r="W4146" t="str">
            <v>Đang xử lý</v>
          </cell>
          <cell r="AJ4146" t="str">
            <v>Hà Nội 2</v>
          </cell>
          <cell r="BX4146" t="str">
            <v>AON</v>
          </cell>
        </row>
        <row r="4147">
          <cell r="A4147" t="str">
            <v>OP</v>
          </cell>
          <cell r="B4147" t="str">
            <v>Quá 24h</v>
          </cell>
          <cell r="D4147" t="str">
            <v>Khiếu nại về dịch vụ FTTH</v>
          </cell>
          <cell r="W4147" t="str">
            <v>Đang xử lý</v>
          </cell>
          <cell r="AJ4147" t="str">
            <v>Bắc Ninh</v>
          </cell>
          <cell r="BX4147" t="str">
            <v>AON</v>
          </cell>
        </row>
        <row r="4148">
          <cell r="A4148" t="str">
            <v>OP</v>
          </cell>
          <cell r="B4148" t="str">
            <v>Quá 24h</v>
          </cell>
          <cell r="D4148" t="str">
            <v>Khiếu nại về dịch vụ FTTH</v>
          </cell>
          <cell r="W4148" t="str">
            <v>Đã đóng</v>
          </cell>
          <cell r="AJ4148" t="str">
            <v>Thái Nguyên</v>
          </cell>
          <cell r="BX4148" t="str">
            <v>AON</v>
          </cell>
        </row>
        <row r="4149">
          <cell r="A4149" t="str">
            <v>OP</v>
          </cell>
          <cell r="B4149" t="str">
            <v>Quá 24h</v>
          </cell>
          <cell r="D4149" t="str">
            <v>Khiếu nại về dịch vụ FTTH</v>
          </cell>
          <cell r="W4149" t="str">
            <v>Đã đóng</v>
          </cell>
          <cell r="AJ4149" t="str">
            <v>Quảng Ninh</v>
          </cell>
          <cell r="BX4149" t="str">
            <v>AON</v>
          </cell>
        </row>
        <row r="4150">
          <cell r="A4150" t="str">
            <v>OP</v>
          </cell>
          <cell r="B4150" t="str">
            <v>Quá 24h</v>
          </cell>
          <cell r="D4150" t="str">
            <v>Khiếu nại về dịch vụ FTTH</v>
          </cell>
          <cell r="W4150" t="str">
            <v>Đã đóng</v>
          </cell>
          <cell r="AJ4150" t="str">
            <v>Quảng Ninh</v>
          </cell>
          <cell r="BX4150" t="str">
            <v>AON</v>
          </cell>
        </row>
        <row r="4151">
          <cell r="A4151" t="str">
            <v>OP</v>
          </cell>
          <cell r="B4151" t="str">
            <v>Quá 24h</v>
          </cell>
          <cell r="D4151" t="str">
            <v>Khiếu nại về dịch vụ FTTH</v>
          </cell>
          <cell r="W4151" t="str">
            <v>Đã đóng</v>
          </cell>
          <cell r="AJ4151" t="str">
            <v>Quảng Ninh</v>
          </cell>
          <cell r="BX4151" t="str">
            <v>AON</v>
          </cell>
        </row>
        <row r="4152">
          <cell r="A4152" t="str">
            <v>OP</v>
          </cell>
          <cell r="B4152" t="str">
            <v>Quá 24h</v>
          </cell>
          <cell r="D4152" t="str">
            <v>Khiếu nại về dịch vụ FTTH</v>
          </cell>
          <cell r="W4152" t="str">
            <v>Đã đóng</v>
          </cell>
          <cell r="AJ4152" t="str">
            <v>Bắc Ninh</v>
          </cell>
          <cell r="BX4152" t="str">
            <v>AON</v>
          </cell>
        </row>
        <row r="4153">
          <cell r="A4153" t="str">
            <v>OP</v>
          </cell>
          <cell r="B4153" t="str">
            <v>Quá 24h</v>
          </cell>
          <cell r="D4153" t="str">
            <v>Khiếu nại về dịch vụ FTTH</v>
          </cell>
          <cell r="W4153" t="str">
            <v>Đã đóng</v>
          </cell>
          <cell r="AJ4153" t="str">
            <v>Bắc Ninh</v>
          </cell>
          <cell r="BX4153" t="str">
            <v>AON</v>
          </cell>
        </row>
        <row r="4154">
          <cell r="A4154" t="str">
            <v>OP</v>
          </cell>
          <cell r="B4154" t="str">
            <v>Quá 24h</v>
          </cell>
          <cell r="D4154" t="str">
            <v>Khiếu nại về dịch vụ FTTH</v>
          </cell>
          <cell r="W4154" t="str">
            <v>Đã đóng</v>
          </cell>
          <cell r="AJ4154" t="str">
            <v>Hà Nội 1</v>
          </cell>
          <cell r="BX4154" t="str">
            <v>AON</v>
          </cell>
        </row>
        <row r="4155">
          <cell r="A4155" t="str">
            <v>OP</v>
          </cell>
          <cell r="B4155" t="str">
            <v>Quá 24h</v>
          </cell>
          <cell r="D4155" t="str">
            <v>Khiếu nại về dịch vụ FTTH</v>
          </cell>
          <cell r="W4155" t="str">
            <v>Đang xử lý</v>
          </cell>
          <cell r="AJ4155" t="str">
            <v>Quảng Ninh</v>
          </cell>
          <cell r="BX4155" t="str">
            <v>AON</v>
          </cell>
        </row>
        <row r="4156">
          <cell r="A4156" t="str">
            <v>OP</v>
          </cell>
          <cell r="B4156" t="str">
            <v>Quá 24h</v>
          </cell>
          <cell r="D4156" t="str">
            <v>Khiếu nại về dịch vụ FTTH</v>
          </cell>
          <cell r="W4156" t="str">
            <v>Đang xử lý</v>
          </cell>
          <cell r="AJ4156" t="str">
            <v>Bắc Giang</v>
          </cell>
          <cell r="BX4156" t="str">
            <v>AON</v>
          </cell>
        </row>
        <row r="4157">
          <cell r="A4157" t="str">
            <v>OP</v>
          </cell>
          <cell r="B4157" t="str">
            <v>Quá 24h</v>
          </cell>
          <cell r="D4157" t="str">
            <v>Khiếu nại về dịch vụ FTTH</v>
          </cell>
          <cell r="W4157" t="str">
            <v>Đã đóng</v>
          </cell>
          <cell r="AJ4157" t="str">
            <v>Nghệ An</v>
          </cell>
          <cell r="BX4157" t="str">
            <v>AON</v>
          </cell>
        </row>
        <row r="4158">
          <cell r="A4158" t="str">
            <v>OP</v>
          </cell>
          <cell r="B4158" t="str">
            <v>Quá 24h</v>
          </cell>
          <cell r="D4158" t="str">
            <v>Khiếu nại về dịch vụ FTTH</v>
          </cell>
          <cell r="W4158" t="str">
            <v>Đang xử lý</v>
          </cell>
          <cell r="AJ4158" t="str">
            <v>Bắc Ninh</v>
          </cell>
          <cell r="BX4158" t="str">
            <v>AON</v>
          </cell>
        </row>
        <row r="4159">
          <cell r="A4159" t="str">
            <v>OP</v>
          </cell>
          <cell r="B4159" t="str">
            <v>Quá 24h</v>
          </cell>
          <cell r="D4159" t="str">
            <v>Khiếu nại về dịch vụ FTTH</v>
          </cell>
          <cell r="W4159" t="str">
            <v>Đã đóng</v>
          </cell>
          <cell r="AJ4159" t="str">
            <v>Quảng Ninh</v>
          </cell>
          <cell r="BX4159" t="str">
            <v>AON</v>
          </cell>
        </row>
        <row r="4160">
          <cell r="A4160" t="str">
            <v>OP</v>
          </cell>
          <cell r="B4160" t="str">
            <v>Quá 24h</v>
          </cell>
          <cell r="D4160" t="str">
            <v>Khiếu nại về dịch vụ FTTH</v>
          </cell>
          <cell r="W4160" t="str">
            <v>Đang xử lý</v>
          </cell>
          <cell r="AJ4160" t="str">
            <v>Bắc Ninh</v>
          </cell>
          <cell r="BX4160" t="str">
            <v>AON</v>
          </cell>
        </row>
        <row r="4161">
          <cell r="A4161" t="str">
            <v>OP</v>
          </cell>
          <cell r="B4161" t="str">
            <v>Quá 24h</v>
          </cell>
          <cell r="D4161" t="str">
            <v>Khiếu nại về dịch vụ FTTH</v>
          </cell>
          <cell r="W4161" t="str">
            <v>Đã đóng</v>
          </cell>
          <cell r="AJ4161" t="str">
            <v xml:space="preserve">Hà Tĩnh </v>
          </cell>
          <cell r="BX4161" t="str">
            <v>AON</v>
          </cell>
        </row>
        <row r="4162">
          <cell r="A4162" t="str">
            <v>OP</v>
          </cell>
          <cell r="B4162" t="str">
            <v>Quá 24h</v>
          </cell>
          <cell r="D4162" t="str">
            <v>Khiếu nại về dịch vụ FTTH</v>
          </cell>
          <cell r="W4162" t="str">
            <v>Đã đóng</v>
          </cell>
          <cell r="AJ4162" t="str">
            <v>Nam Định</v>
          </cell>
          <cell r="BX4162" t="str">
            <v>AON</v>
          </cell>
        </row>
        <row r="4163">
          <cell r="A4163" t="str">
            <v>OP</v>
          </cell>
          <cell r="B4163" t="str">
            <v>Quá 24h</v>
          </cell>
          <cell r="D4163" t="str">
            <v>Khiếu nại về dịch vụ FTTH</v>
          </cell>
          <cell r="W4163" t="str">
            <v>Đang xử lý</v>
          </cell>
          <cell r="AJ4163" t="str">
            <v>Bắc Ninh</v>
          </cell>
          <cell r="BX4163" t="str">
            <v>AON</v>
          </cell>
        </row>
        <row r="4164">
          <cell r="A4164" t="str">
            <v>OP</v>
          </cell>
          <cell r="B4164" t="str">
            <v>Quá 24h</v>
          </cell>
          <cell r="D4164" t="str">
            <v>Khiếu nại về dịch vụ FTTH</v>
          </cell>
          <cell r="W4164" t="str">
            <v>Đang xử lý</v>
          </cell>
          <cell r="AJ4164" t="str">
            <v>Hà Nội 2</v>
          </cell>
          <cell r="BX4164" t="str">
            <v>AON</v>
          </cell>
        </row>
        <row r="4165">
          <cell r="A4165" t="str">
            <v>OP</v>
          </cell>
          <cell r="B4165" t="str">
            <v>Quá 24h</v>
          </cell>
          <cell r="D4165" t="str">
            <v>Khiếu nại về dịch vụ FTTH</v>
          </cell>
          <cell r="W4165" t="str">
            <v>Đang xử lý</v>
          </cell>
          <cell r="AJ4165" t="str">
            <v>Hà Nội 2</v>
          </cell>
          <cell r="BX4165" t="str">
            <v>AON</v>
          </cell>
        </row>
        <row r="4166">
          <cell r="A4166" t="str">
            <v>OP</v>
          </cell>
          <cell r="B4166" t="str">
            <v>Quá 24h</v>
          </cell>
          <cell r="D4166" t="str">
            <v>Khiếu nại về dịch vụ FTTH</v>
          </cell>
          <cell r="W4166" t="str">
            <v>Đã đóng</v>
          </cell>
          <cell r="AJ4166" t="str">
            <v>Thái Nguyên</v>
          </cell>
          <cell r="BX4166" t="str">
            <v>AON</v>
          </cell>
        </row>
        <row r="4167">
          <cell r="A4167" t="str">
            <v>OP</v>
          </cell>
          <cell r="B4167" t="str">
            <v>Quá 24h</v>
          </cell>
          <cell r="D4167" t="str">
            <v>Khiếu nại về dịch vụ FTTH</v>
          </cell>
          <cell r="W4167" t="str">
            <v>Đang xử lý</v>
          </cell>
          <cell r="AJ4167" t="str">
            <v>Bắc Ninh</v>
          </cell>
          <cell r="BX4167" t="str">
            <v>AON</v>
          </cell>
        </row>
        <row r="4168">
          <cell r="A4168" t="str">
            <v>OP</v>
          </cell>
          <cell r="B4168" t="str">
            <v>Quá 24h</v>
          </cell>
          <cell r="D4168" t="str">
            <v>Khiếu nại về dịch vụ FTTH</v>
          </cell>
          <cell r="W4168" t="str">
            <v>Đã đóng</v>
          </cell>
          <cell r="AJ4168" t="str">
            <v>Quảng Ninh</v>
          </cell>
          <cell r="BX4168" t="str">
            <v>AON</v>
          </cell>
        </row>
        <row r="4169">
          <cell r="A4169" t="str">
            <v>OP</v>
          </cell>
          <cell r="B4169" t="str">
            <v>Quá 24h</v>
          </cell>
          <cell r="D4169" t="str">
            <v>Khiếu nại về dịch vụ FTTH</v>
          </cell>
          <cell r="W4169" t="str">
            <v>Đã đóng</v>
          </cell>
          <cell r="AJ4169" t="str">
            <v>Bắc Giang</v>
          </cell>
          <cell r="BX4169" t="str">
            <v>AON</v>
          </cell>
        </row>
        <row r="4170">
          <cell r="A4170" t="str">
            <v>OP</v>
          </cell>
          <cell r="B4170" t="str">
            <v>Quá 24h</v>
          </cell>
          <cell r="D4170" t="str">
            <v>Khiếu nại về dịch vụ FTTH</v>
          </cell>
          <cell r="W4170" t="str">
            <v>Đang xử lý</v>
          </cell>
          <cell r="AJ4170" t="str">
            <v>Thái Nguyên</v>
          </cell>
          <cell r="BX4170" t="str">
            <v>AON</v>
          </cell>
        </row>
        <row r="4171">
          <cell r="A4171" t="str">
            <v>OP</v>
          </cell>
          <cell r="B4171" t="str">
            <v>Quá 24h</v>
          </cell>
          <cell r="D4171" t="str">
            <v>Khiếu nại về dịch vụ FTTH</v>
          </cell>
          <cell r="W4171" t="str">
            <v>Đã đóng</v>
          </cell>
          <cell r="AJ4171" t="str">
            <v>Quảng Ninh</v>
          </cell>
          <cell r="BX4171" t="str">
            <v>AON</v>
          </cell>
        </row>
        <row r="4172">
          <cell r="A4172" t="str">
            <v>OP</v>
          </cell>
          <cell r="B4172" t="str">
            <v>Quá 24h</v>
          </cell>
          <cell r="D4172" t="str">
            <v>Khiếu nại về dịch vụ FTTH</v>
          </cell>
          <cell r="W4172" t="str">
            <v>Đang xử lý</v>
          </cell>
          <cell r="AJ4172" t="str">
            <v>Bắc Ninh</v>
          </cell>
          <cell r="BX4172" t="str">
            <v>AON</v>
          </cell>
        </row>
        <row r="4173">
          <cell r="A4173" t="str">
            <v>OP</v>
          </cell>
          <cell r="B4173" t="str">
            <v>Quá 24h</v>
          </cell>
          <cell r="D4173" t="str">
            <v>Khiếu nại về dịch vụ FTTH</v>
          </cell>
          <cell r="W4173" t="str">
            <v>Đã đóng</v>
          </cell>
          <cell r="AJ4173" t="str">
            <v>Nghệ An</v>
          </cell>
          <cell r="BX4173" t="str">
            <v>AON</v>
          </cell>
        </row>
        <row r="4174">
          <cell r="A4174" t="str">
            <v>OP</v>
          </cell>
          <cell r="B4174" t="str">
            <v>Quá 24h</v>
          </cell>
          <cell r="D4174" t="str">
            <v>Khiếu nại về dịch vụ FTTH</v>
          </cell>
          <cell r="W4174" t="str">
            <v>Đã đóng</v>
          </cell>
          <cell r="AJ4174" t="str">
            <v>Bắc Ninh</v>
          </cell>
          <cell r="BX4174" t="str">
            <v>AON</v>
          </cell>
        </row>
        <row r="4175">
          <cell r="A4175" t="str">
            <v>OP</v>
          </cell>
          <cell r="B4175" t="str">
            <v>Quá 24h</v>
          </cell>
          <cell r="D4175" t="str">
            <v>Khiếu nại về dịch vụ FTTH</v>
          </cell>
          <cell r="W4175" t="str">
            <v>Đã đóng</v>
          </cell>
          <cell r="AJ4175" t="str">
            <v xml:space="preserve">Hà Tĩnh </v>
          </cell>
          <cell r="BX4175" t="str">
            <v>AON</v>
          </cell>
        </row>
        <row r="4176">
          <cell r="A4176" t="str">
            <v>OP</v>
          </cell>
          <cell r="B4176" t="str">
            <v>Quá 24h</v>
          </cell>
          <cell r="D4176" t="str">
            <v>Khiếu nại về dịch vụ FTTH</v>
          </cell>
          <cell r="W4176" t="str">
            <v>Đã đóng</v>
          </cell>
          <cell r="AJ4176" t="str">
            <v>Quảng Ninh</v>
          </cell>
          <cell r="BX4176" t="str">
            <v>AON</v>
          </cell>
        </row>
        <row r="4177">
          <cell r="A4177" t="str">
            <v>OP</v>
          </cell>
          <cell r="B4177" t="str">
            <v>Quá 24h</v>
          </cell>
          <cell r="D4177" t="str">
            <v>Khiếu nại về dịch vụ FTTH</v>
          </cell>
          <cell r="W4177" t="str">
            <v>Đã đóng</v>
          </cell>
          <cell r="AJ4177" t="str">
            <v>Tuyên Quang</v>
          </cell>
          <cell r="BX4177" t="str">
            <v>AON</v>
          </cell>
        </row>
        <row r="4178">
          <cell r="A4178" t="str">
            <v>OP</v>
          </cell>
          <cell r="B4178" t="str">
            <v>Quá 24h</v>
          </cell>
          <cell r="D4178" t="str">
            <v>Khiếu nại về dịch vụ FTTH</v>
          </cell>
          <cell r="W4178" t="str">
            <v>Đã đóng</v>
          </cell>
          <cell r="AJ4178" t="str">
            <v>Quảng Ninh</v>
          </cell>
          <cell r="BX4178" t="str">
            <v>AON</v>
          </cell>
        </row>
        <row r="4179">
          <cell r="A4179" t="str">
            <v>OP</v>
          </cell>
          <cell r="B4179" t="str">
            <v>Quá 24h</v>
          </cell>
          <cell r="D4179" t="str">
            <v>Khiếu nại về dịch vụ FTTH</v>
          </cell>
          <cell r="W4179" t="str">
            <v>Đang xử lý</v>
          </cell>
          <cell r="AJ4179" t="str">
            <v>Quảng Ninh</v>
          </cell>
          <cell r="BX4179" t="str">
            <v>AON</v>
          </cell>
        </row>
        <row r="4180">
          <cell r="A4180" t="str">
            <v>OP</v>
          </cell>
          <cell r="B4180" t="str">
            <v>Quá 24h</v>
          </cell>
          <cell r="D4180" t="str">
            <v>Khiếu nại về dịch vụ FTTH</v>
          </cell>
          <cell r="W4180" t="str">
            <v>Đã đóng</v>
          </cell>
          <cell r="AJ4180" t="str">
            <v>Quảng Ninh</v>
          </cell>
          <cell r="BX4180" t="str">
            <v>AON</v>
          </cell>
        </row>
        <row r="4181">
          <cell r="A4181" t="str">
            <v>OP</v>
          </cell>
          <cell r="B4181" t="str">
            <v>Quá 24h</v>
          </cell>
          <cell r="D4181" t="str">
            <v>Khiếu nại về dịch vụ FTTH</v>
          </cell>
          <cell r="W4181" t="str">
            <v>Đã đóng</v>
          </cell>
          <cell r="AJ4181" t="str">
            <v>Quảng Ninh</v>
          </cell>
          <cell r="BX4181" t="str">
            <v>AON</v>
          </cell>
        </row>
        <row r="4182">
          <cell r="A4182" t="str">
            <v>OP</v>
          </cell>
          <cell r="B4182" t="str">
            <v>Quá 24h</v>
          </cell>
          <cell r="D4182" t="str">
            <v>Khiếu nại về dịch vụ FTTH</v>
          </cell>
          <cell r="W4182" t="str">
            <v>Đã đóng</v>
          </cell>
          <cell r="AJ4182" t="str">
            <v>Bắc Ninh</v>
          </cell>
          <cell r="BX4182" t="str">
            <v>AON</v>
          </cell>
        </row>
        <row r="4183">
          <cell r="A4183" t="str">
            <v>OP</v>
          </cell>
          <cell r="B4183" t="str">
            <v>Quá 24h</v>
          </cell>
          <cell r="D4183" t="str">
            <v>Khiếu nại về dịch vụ FTTH</v>
          </cell>
          <cell r="W4183" t="str">
            <v>Đã đóng</v>
          </cell>
          <cell r="AJ4183" t="str">
            <v>Nghệ An</v>
          </cell>
          <cell r="BX4183" t="str">
            <v>AON</v>
          </cell>
        </row>
        <row r="4184">
          <cell r="A4184" t="str">
            <v>OP</v>
          </cell>
          <cell r="B4184" t="str">
            <v>Quá 24h</v>
          </cell>
          <cell r="D4184" t="str">
            <v>Khiếu nại về dịch vụ FTTH</v>
          </cell>
          <cell r="W4184" t="str">
            <v>Đã đóng</v>
          </cell>
          <cell r="AJ4184" t="str">
            <v>Thái Nguyên</v>
          </cell>
          <cell r="BX4184" t="str">
            <v>AON</v>
          </cell>
        </row>
        <row r="4185">
          <cell r="A4185" t="str">
            <v>OP</v>
          </cell>
          <cell r="B4185" t="str">
            <v>Quá 24h</v>
          </cell>
          <cell r="D4185" t="str">
            <v>Khiếu nại về dịch vụ FTTH</v>
          </cell>
          <cell r="W4185" t="str">
            <v>Đã đóng</v>
          </cell>
          <cell r="AJ4185" t="str">
            <v>Bắc Giang</v>
          </cell>
          <cell r="BX4185" t="str">
            <v>AON</v>
          </cell>
        </row>
        <row r="4186">
          <cell r="A4186" t="str">
            <v>OP</v>
          </cell>
          <cell r="B4186" t="str">
            <v>Quá 24h</v>
          </cell>
          <cell r="D4186" t="str">
            <v>Khiếu nại về dịch vụ FTTH</v>
          </cell>
          <cell r="W4186" t="str">
            <v>Đã đóng</v>
          </cell>
          <cell r="AJ4186" t="str">
            <v>Quảng Ninh</v>
          </cell>
          <cell r="BX4186" t="str">
            <v>AON</v>
          </cell>
        </row>
        <row r="4187">
          <cell r="A4187" t="str">
            <v>OP</v>
          </cell>
          <cell r="B4187" t="str">
            <v>Quá 24h</v>
          </cell>
          <cell r="D4187" t="str">
            <v>Khiếu nại về dịch vụ FTTH</v>
          </cell>
          <cell r="W4187" t="str">
            <v>Đã đóng</v>
          </cell>
          <cell r="AJ4187" t="str">
            <v>Bắc Ninh</v>
          </cell>
          <cell r="BX4187" t="str">
            <v>AON</v>
          </cell>
        </row>
        <row r="4188">
          <cell r="A4188" t="str">
            <v>OP</v>
          </cell>
          <cell r="B4188" t="str">
            <v>Quá 24h</v>
          </cell>
          <cell r="D4188" t="str">
            <v>Khiếu nại về dịch vụ FTTH</v>
          </cell>
          <cell r="W4188" t="str">
            <v>Đã đóng</v>
          </cell>
          <cell r="AJ4188" t="str">
            <v>Hà Nam</v>
          </cell>
          <cell r="BX4188" t="str">
            <v>AON</v>
          </cell>
        </row>
        <row r="4189">
          <cell r="A4189" t="str">
            <v>OP</v>
          </cell>
          <cell r="B4189" t="str">
            <v>Quá 24h</v>
          </cell>
          <cell r="D4189" t="str">
            <v>Khiếu nại về dịch vụ FTTH</v>
          </cell>
          <cell r="W4189" t="str">
            <v>Đã đóng</v>
          </cell>
          <cell r="AJ4189" t="str">
            <v>Bắc Ninh</v>
          </cell>
          <cell r="BX4189" t="str">
            <v>AON</v>
          </cell>
        </row>
        <row r="4190">
          <cell r="A4190" t="str">
            <v>OP</v>
          </cell>
          <cell r="B4190" t="str">
            <v>Quá 24h</v>
          </cell>
          <cell r="D4190" t="str">
            <v>Khiếu nại về dịch vụ FTTH</v>
          </cell>
          <cell r="W4190" t="str">
            <v>Đã đóng</v>
          </cell>
          <cell r="AJ4190" t="str">
            <v>Quảng Bình</v>
          </cell>
          <cell r="BX4190" t="str">
            <v>AON</v>
          </cell>
        </row>
        <row r="4191">
          <cell r="A4191" t="str">
            <v>OP</v>
          </cell>
          <cell r="B4191" t="str">
            <v>Quá 24h</v>
          </cell>
          <cell r="D4191" t="str">
            <v>Khiếu nại về dịch vụ FTTH</v>
          </cell>
          <cell r="W4191" t="str">
            <v>Đã đóng</v>
          </cell>
          <cell r="AJ4191" t="str">
            <v>Bắc Ninh</v>
          </cell>
          <cell r="BX4191" t="str">
            <v>AON</v>
          </cell>
        </row>
        <row r="4192">
          <cell r="A4192" t="str">
            <v>OP</v>
          </cell>
          <cell r="B4192" t="str">
            <v>Quá 24h</v>
          </cell>
          <cell r="D4192" t="str">
            <v>Khiếu nại về dịch vụ FTTH</v>
          </cell>
          <cell r="W4192" t="str">
            <v>Đã đóng</v>
          </cell>
          <cell r="AJ4192" t="str">
            <v>Thanh Hoá</v>
          </cell>
          <cell r="BX4192" t="str">
            <v>AON</v>
          </cell>
        </row>
        <row r="4193">
          <cell r="A4193" t="str">
            <v>OP</v>
          </cell>
          <cell r="B4193" t="str">
            <v>Quá 24h</v>
          </cell>
          <cell r="D4193" t="str">
            <v>Khiếu nại về dịch vụ FTTH</v>
          </cell>
          <cell r="W4193" t="str">
            <v>Đã đóng</v>
          </cell>
          <cell r="AJ4193" t="str">
            <v>Quảng Ninh</v>
          </cell>
          <cell r="BX4193" t="str">
            <v>AON</v>
          </cell>
        </row>
        <row r="4194">
          <cell r="A4194" t="str">
            <v>OP</v>
          </cell>
          <cell r="B4194" t="str">
            <v>Quá 24h</v>
          </cell>
          <cell r="D4194" t="str">
            <v>Khiếu nại về dịch vụ NextTV</v>
          </cell>
          <cell r="W4194" t="str">
            <v>Đã đóng</v>
          </cell>
          <cell r="AJ4194" t="str">
            <v>Sơn La</v>
          </cell>
          <cell r="BX4194" t="str">
            <v>AON</v>
          </cell>
        </row>
        <row r="4195">
          <cell r="A4195" t="str">
            <v>OP</v>
          </cell>
          <cell r="B4195" t="str">
            <v>Quá 24h</v>
          </cell>
          <cell r="D4195" t="str">
            <v>Khiếu nại về dịch vụ FTTH</v>
          </cell>
          <cell r="W4195" t="str">
            <v>Đang xử lý</v>
          </cell>
          <cell r="AJ4195" t="str">
            <v>Nam Định</v>
          </cell>
          <cell r="BX4195" t="str">
            <v>AON</v>
          </cell>
        </row>
        <row r="4196">
          <cell r="A4196" t="str">
            <v>OP</v>
          </cell>
          <cell r="B4196" t="str">
            <v>Quá 24h</v>
          </cell>
          <cell r="D4196" t="str">
            <v>Khiếu nại về dịch vụ FTTH</v>
          </cell>
          <cell r="W4196" t="str">
            <v>Đã đóng</v>
          </cell>
          <cell r="AJ4196" t="str">
            <v>Nghệ An</v>
          </cell>
          <cell r="BX4196" t="str">
            <v>AON</v>
          </cell>
        </row>
        <row r="4197">
          <cell r="A4197" t="str">
            <v>OP</v>
          </cell>
          <cell r="B4197" t="str">
            <v>Quá 24h</v>
          </cell>
          <cell r="D4197" t="str">
            <v>Khiếu nại về dịch vụ FTTH</v>
          </cell>
          <cell r="W4197" t="str">
            <v>Đã đóng</v>
          </cell>
          <cell r="AJ4197" t="str">
            <v>Thái Nguyên</v>
          </cell>
          <cell r="BX4197" t="str">
            <v>AON</v>
          </cell>
        </row>
        <row r="4198">
          <cell r="A4198" t="str">
            <v>OP</v>
          </cell>
          <cell r="B4198" t="str">
            <v>Quá 24h</v>
          </cell>
          <cell r="D4198" t="str">
            <v>Khiếu nại về dịch vụ FTTH</v>
          </cell>
          <cell r="W4198" t="str">
            <v>Đang xử lý</v>
          </cell>
          <cell r="AJ4198" t="str">
            <v>Quảng Ninh</v>
          </cell>
          <cell r="BX4198" t="str">
            <v>AON</v>
          </cell>
        </row>
        <row r="4199">
          <cell r="A4199" t="str">
            <v>OP</v>
          </cell>
          <cell r="B4199" t="str">
            <v>Quá 24h</v>
          </cell>
          <cell r="D4199" t="str">
            <v>Khiếu nại về dịch vụ NextTV</v>
          </cell>
          <cell r="W4199" t="str">
            <v>Đã đóng</v>
          </cell>
          <cell r="AJ4199" t="str">
            <v>Thái Nguyên</v>
          </cell>
          <cell r="BX4199" t="str">
            <v>AON</v>
          </cell>
        </row>
        <row r="4200">
          <cell r="A4200" t="str">
            <v>OP</v>
          </cell>
          <cell r="B4200" t="str">
            <v>Quá 24h</v>
          </cell>
          <cell r="D4200" t="str">
            <v>Khiếu nại về dịch vụ NextTV</v>
          </cell>
          <cell r="W4200" t="str">
            <v>Đã đóng</v>
          </cell>
          <cell r="AJ4200" t="str">
            <v>Bắc Ninh</v>
          </cell>
          <cell r="BX4200" t="str">
            <v>AON</v>
          </cell>
        </row>
        <row r="4201">
          <cell r="A4201" t="str">
            <v>OP</v>
          </cell>
          <cell r="B4201" t="str">
            <v>Quá 24h</v>
          </cell>
          <cell r="D4201" t="str">
            <v>Khiếu nại về dịch vụ FTTH</v>
          </cell>
          <cell r="W4201" t="str">
            <v>Đã đóng</v>
          </cell>
          <cell r="AJ4201" t="str">
            <v>Quảng Ninh</v>
          </cell>
          <cell r="BX4201" t="str">
            <v>AON</v>
          </cell>
        </row>
        <row r="4202">
          <cell r="A4202" t="str">
            <v>OP</v>
          </cell>
          <cell r="B4202" t="str">
            <v>Quá 24h</v>
          </cell>
          <cell r="D4202" t="str">
            <v>Khiếu nại về dịch vụ FTTH</v>
          </cell>
          <cell r="W4202" t="str">
            <v>Đã đóng</v>
          </cell>
          <cell r="AJ4202" t="str">
            <v>Nghệ An</v>
          </cell>
          <cell r="BX4202" t="str">
            <v>AON</v>
          </cell>
        </row>
        <row r="4203">
          <cell r="A4203" t="str">
            <v>OP</v>
          </cell>
          <cell r="B4203" t="str">
            <v>Quá 24h</v>
          </cell>
          <cell r="D4203" t="str">
            <v>Khiếu nại về dịch vụ FTTH</v>
          </cell>
          <cell r="W4203" t="str">
            <v>Đã đóng</v>
          </cell>
          <cell r="AJ4203" t="str">
            <v xml:space="preserve">Hà Tĩnh </v>
          </cell>
          <cell r="BX4203" t="str">
            <v>AON</v>
          </cell>
        </row>
        <row r="4204">
          <cell r="A4204" t="str">
            <v>OP</v>
          </cell>
          <cell r="B4204" t="str">
            <v>Quá 24h</v>
          </cell>
          <cell r="D4204" t="str">
            <v>Khiếu nại về dịch vụ FTTH</v>
          </cell>
          <cell r="W4204" t="str">
            <v>Đã đóng</v>
          </cell>
          <cell r="AJ4204" t="str">
            <v>Hà Nội 2</v>
          </cell>
          <cell r="BX4204" t="str">
            <v>AON</v>
          </cell>
        </row>
        <row r="4205">
          <cell r="A4205" t="str">
            <v>OP</v>
          </cell>
          <cell r="B4205" t="str">
            <v>Quá 24h</v>
          </cell>
          <cell r="D4205" t="str">
            <v>Khiếu nại về dịch vụ FTTH</v>
          </cell>
          <cell r="W4205" t="str">
            <v>Đang xử lý</v>
          </cell>
          <cell r="AJ4205" t="str">
            <v>Hà Nam</v>
          </cell>
          <cell r="BX4205" t="str">
            <v>AON</v>
          </cell>
        </row>
        <row r="4206">
          <cell r="A4206" t="str">
            <v>OP</v>
          </cell>
          <cell r="B4206" t="str">
            <v>Quá 24h</v>
          </cell>
          <cell r="D4206" t="str">
            <v>Khiếu nại về dịch vụ FTTH</v>
          </cell>
          <cell r="W4206" t="str">
            <v>Đang xử lý</v>
          </cell>
          <cell r="AJ4206" t="str">
            <v>Quảng Ninh</v>
          </cell>
          <cell r="BX4206" t="str">
            <v>AON</v>
          </cell>
        </row>
        <row r="4207">
          <cell r="A4207" t="str">
            <v>OP</v>
          </cell>
          <cell r="B4207" t="str">
            <v>Quá 24h</v>
          </cell>
          <cell r="D4207" t="str">
            <v>Khiếu nại về dịch vụ NextTV</v>
          </cell>
          <cell r="W4207" t="str">
            <v>Đã đóng</v>
          </cell>
          <cell r="AJ4207" t="str">
            <v>Sơn La</v>
          </cell>
          <cell r="BX4207" t="str">
            <v>AON</v>
          </cell>
        </row>
        <row r="4208">
          <cell r="A4208" t="str">
            <v>OP</v>
          </cell>
          <cell r="B4208" t="str">
            <v>Quá 24h</v>
          </cell>
          <cell r="D4208" t="str">
            <v>Khiếu nại về dịch vụ FTTH</v>
          </cell>
          <cell r="W4208" t="str">
            <v>Đang xử lý</v>
          </cell>
          <cell r="AJ4208" t="str">
            <v>Bắc Ninh</v>
          </cell>
          <cell r="BX4208" t="str">
            <v>AON</v>
          </cell>
        </row>
        <row r="4209">
          <cell r="A4209" t="str">
            <v>OP</v>
          </cell>
          <cell r="B4209" t="str">
            <v>Quá 24h</v>
          </cell>
          <cell r="D4209" t="str">
            <v>Khiếu nại về dịch vụ FTTH</v>
          </cell>
          <cell r="W4209" t="str">
            <v>Đã đóng</v>
          </cell>
          <cell r="AJ4209" t="str">
            <v>Thanh Hoá</v>
          </cell>
          <cell r="BX4209" t="str">
            <v>AON</v>
          </cell>
        </row>
        <row r="4210">
          <cell r="A4210" t="str">
            <v>OP</v>
          </cell>
          <cell r="B4210" t="str">
            <v>Quá 24h</v>
          </cell>
          <cell r="D4210" t="str">
            <v>Khiếu nại về dịch vụ FTTH</v>
          </cell>
          <cell r="W4210" t="str">
            <v>Đã đóng</v>
          </cell>
          <cell r="AJ4210" t="str">
            <v>Bắc Giang</v>
          </cell>
          <cell r="BX4210" t="str">
            <v>AON</v>
          </cell>
        </row>
        <row r="4211">
          <cell r="A4211" t="str">
            <v>OP</v>
          </cell>
          <cell r="B4211" t="str">
            <v>Quá 24h</v>
          </cell>
          <cell r="D4211" t="str">
            <v>Khiếu nại về dịch vụ FTTH</v>
          </cell>
          <cell r="W4211" t="str">
            <v>Đã đóng</v>
          </cell>
          <cell r="AJ4211" t="str">
            <v>Lai Châu</v>
          </cell>
          <cell r="BX4211" t="str">
            <v>AON</v>
          </cell>
        </row>
        <row r="4212">
          <cell r="A4212" t="str">
            <v>OP</v>
          </cell>
          <cell r="B4212" t="str">
            <v>Quá 24h</v>
          </cell>
          <cell r="D4212" t="str">
            <v>Khiếu nại về dịch vụ FTTH</v>
          </cell>
          <cell r="W4212" t="str">
            <v>Đã đóng</v>
          </cell>
          <cell r="AJ4212" t="str">
            <v>Quảng Ninh</v>
          </cell>
          <cell r="BX4212" t="str">
            <v>AON</v>
          </cell>
        </row>
        <row r="4213">
          <cell r="A4213" t="str">
            <v>OP</v>
          </cell>
          <cell r="B4213" t="str">
            <v>Quá 24h</v>
          </cell>
          <cell r="D4213" t="str">
            <v>Khiếu nại về dịch vụ FTTH</v>
          </cell>
          <cell r="W4213" t="str">
            <v>Đã đóng</v>
          </cell>
          <cell r="AJ4213" t="str">
            <v>Thái Nguyên</v>
          </cell>
          <cell r="BX4213" t="str">
            <v>AON</v>
          </cell>
        </row>
        <row r="4214">
          <cell r="A4214" t="str">
            <v>OP</v>
          </cell>
          <cell r="B4214" t="str">
            <v>Quá 24h</v>
          </cell>
          <cell r="D4214" t="str">
            <v>Khiếu nại về dịch vụ NextTV</v>
          </cell>
          <cell r="W4214" t="str">
            <v>Đã đóng</v>
          </cell>
          <cell r="AJ4214" t="str">
            <v>Bắc Giang</v>
          </cell>
          <cell r="BX4214" t="str">
            <v>AON</v>
          </cell>
        </row>
        <row r="4215">
          <cell r="A4215" t="str">
            <v>OP</v>
          </cell>
          <cell r="B4215" t="str">
            <v>Quá 24h</v>
          </cell>
          <cell r="D4215" t="str">
            <v>Khiếu nại về dịch vụ FTTH</v>
          </cell>
          <cell r="W4215" t="str">
            <v>Đã đóng</v>
          </cell>
          <cell r="AJ4215" t="str">
            <v>Quảng Ninh</v>
          </cell>
          <cell r="BX4215" t="str">
            <v>AON</v>
          </cell>
        </row>
        <row r="4216">
          <cell r="A4216" t="str">
            <v>OP</v>
          </cell>
          <cell r="B4216" t="str">
            <v>Quá 24h</v>
          </cell>
          <cell r="D4216" t="str">
            <v>Khiếu nại về dịch vụ FTTH</v>
          </cell>
          <cell r="W4216" t="str">
            <v>Đã đóng</v>
          </cell>
          <cell r="AJ4216" t="str">
            <v>Nghệ An</v>
          </cell>
          <cell r="BX4216" t="str">
            <v>AON</v>
          </cell>
        </row>
        <row r="4217">
          <cell r="A4217" t="str">
            <v>OP</v>
          </cell>
          <cell r="B4217" t="str">
            <v>Quá 24h</v>
          </cell>
          <cell r="D4217" t="str">
            <v>Khiếu nại về dịch vụ FTTH</v>
          </cell>
          <cell r="W4217" t="str">
            <v>Đã đóng</v>
          </cell>
          <cell r="AJ4217" t="str">
            <v>Tuyên Quang</v>
          </cell>
          <cell r="BX4217" t="str">
            <v>AON</v>
          </cell>
        </row>
        <row r="4218">
          <cell r="A4218" t="str">
            <v>OP</v>
          </cell>
          <cell r="B4218" t="str">
            <v>Quá 24h</v>
          </cell>
          <cell r="D4218" t="str">
            <v>Khiếu nại về dịch vụ FTTH</v>
          </cell>
          <cell r="W4218" t="str">
            <v>Đã đóng</v>
          </cell>
          <cell r="AJ4218" t="str">
            <v>Quảng Ninh</v>
          </cell>
          <cell r="BX4218" t="str">
            <v>AON</v>
          </cell>
        </row>
        <row r="4219">
          <cell r="A4219" t="str">
            <v>OP</v>
          </cell>
          <cell r="B4219" t="str">
            <v>Quá 24h</v>
          </cell>
          <cell r="D4219" t="str">
            <v>Khiếu nại về dịch vụ NextTV</v>
          </cell>
          <cell r="W4219" t="str">
            <v>Đang xử lý</v>
          </cell>
          <cell r="AJ4219" t="str">
            <v>Hoà Bình</v>
          </cell>
          <cell r="BX4219" t="str">
            <v>AON</v>
          </cell>
        </row>
        <row r="4220">
          <cell r="A4220" t="str">
            <v>OP</v>
          </cell>
          <cell r="B4220" t="str">
            <v>Quá 24h</v>
          </cell>
          <cell r="D4220" t="str">
            <v>Khiếu nại về dịch vụ NextTV</v>
          </cell>
          <cell r="W4220" t="str">
            <v>Đã đóng</v>
          </cell>
          <cell r="AJ4220" t="str">
            <v>Lai Châu</v>
          </cell>
          <cell r="BX4220" t="str">
            <v>AON</v>
          </cell>
        </row>
        <row r="4221">
          <cell r="A4221" t="str">
            <v>OP</v>
          </cell>
          <cell r="B4221" t="str">
            <v>Quá 24h</v>
          </cell>
          <cell r="D4221" t="str">
            <v>Khiếu nại về dịch vụ NextTV</v>
          </cell>
          <cell r="W4221" t="str">
            <v>Đã đóng</v>
          </cell>
          <cell r="AJ4221" t="str">
            <v>Hà Nội 1</v>
          </cell>
          <cell r="BX4221" t="str">
            <v>AON</v>
          </cell>
        </row>
        <row r="4222">
          <cell r="A4222" t="str">
            <v>OP</v>
          </cell>
          <cell r="B4222" t="str">
            <v>Quá 24h</v>
          </cell>
          <cell r="D4222" t="str">
            <v>Khiếu nại về dịch vụ NextTV</v>
          </cell>
          <cell r="W4222" t="str">
            <v>Đã đóng</v>
          </cell>
          <cell r="AJ4222" t="str">
            <v>Bắc Ninh</v>
          </cell>
          <cell r="BX4222" t="str">
            <v>AON</v>
          </cell>
        </row>
        <row r="4223">
          <cell r="A4223" t="str">
            <v>OP</v>
          </cell>
          <cell r="B4223" t="str">
            <v>Quá 24h</v>
          </cell>
          <cell r="D4223" t="str">
            <v>Khiếu nại về dịch vụ NextTV</v>
          </cell>
          <cell r="W4223" t="str">
            <v>Đang xử lý</v>
          </cell>
          <cell r="AJ4223" t="str">
            <v>Nghệ An</v>
          </cell>
          <cell r="BX4223" t="str">
            <v>AON</v>
          </cell>
        </row>
        <row r="4224">
          <cell r="A4224" t="str">
            <v>OP</v>
          </cell>
          <cell r="B4224" t="str">
            <v>Quá 24h</v>
          </cell>
          <cell r="D4224" t="str">
            <v>Khiếu nại về dịch vụ NextTV</v>
          </cell>
          <cell r="W4224" t="str">
            <v>Đã đóng</v>
          </cell>
          <cell r="AJ4224" t="str">
            <v>Hà Nội 2</v>
          </cell>
          <cell r="BX4224" t="str">
            <v>AON</v>
          </cell>
        </row>
        <row r="4225">
          <cell r="A4225" t="str">
            <v>OP</v>
          </cell>
          <cell r="B4225" t="str">
            <v>Quá 24h</v>
          </cell>
          <cell r="D4225" t="str">
            <v>Khiếu nại về dịch vụ NextTV</v>
          </cell>
          <cell r="W4225" t="str">
            <v>Đã đóng</v>
          </cell>
          <cell r="AJ4225" t="str">
            <v>Thái Nguyên</v>
          </cell>
          <cell r="BX4225" t="str">
            <v>AON</v>
          </cell>
        </row>
        <row r="4226">
          <cell r="A4226" t="str">
            <v>OP</v>
          </cell>
          <cell r="B4226" t="str">
            <v>Quá 24h</v>
          </cell>
          <cell r="D4226" t="str">
            <v>Khiếu nại về dịch vụ NextTV</v>
          </cell>
          <cell r="W4226" t="str">
            <v>Đã đóng</v>
          </cell>
          <cell r="AJ4226" t="str">
            <v>Hà Giang</v>
          </cell>
          <cell r="BX4226" t="str">
            <v>AON</v>
          </cell>
        </row>
        <row r="4227">
          <cell r="A4227" t="str">
            <v>OP</v>
          </cell>
          <cell r="B4227" t="str">
            <v>Quá 24h</v>
          </cell>
          <cell r="D4227" t="str">
            <v>Khiếu nại về dịch vụ NextTV</v>
          </cell>
          <cell r="W4227" t="str">
            <v>Đã đóng</v>
          </cell>
          <cell r="AJ4227" t="str">
            <v>Hà Nội 2</v>
          </cell>
          <cell r="BX4227" t="str">
            <v>AON</v>
          </cell>
        </row>
        <row r="4228">
          <cell r="A4228" t="str">
            <v>OP</v>
          </cell>
          <cell r="B4228" t="str">
            <v>Quá 24h</v>
          </cell>
          <cell r="D4228" t="str">
            <v>Khiếu nại về dịch vụ NextTV</v>
          </cell>
          <cell r="W4228" t="str">
            <v>Đã đóng</v>
          </cell>
          <cell r="AJ4228" t="str">
            <v>Hà Nam</v>
          </cell>
          <cell r="BX4228" t="str">
            <v>AON</v>
          </cell>
        </row>
        <row r="4229">
          <cell r="A4229" t="str">
            <v>OP</v>
          </cell>
          <cell r="B4229" t="str">
            <v>Quá 24h</v>
          </cell>
          <cell r="D4229" t="str">
            <v>Khiếu nại về dịch vụ NextTV</v>
          </cell>
          <cell r="W4229" t="str">
            <v>Đang xử lý</v>
          </cell>
          <cell r="AJ4229" t="str">
            <v>Nghệ An</v>
          </cell>
          <cell r="BX4229" t="str">
            <v>AON</v>
          </cell>
        </row>
        <row r="4230">
          <cell r="A4230" t="str">
            <v>OP</v>
          </cell>
          <cell r="B4230" t="str">
            <v>Quá 24h</v>
          </cell>
          <cell r="D4230" t="str">
            <v>Khiếu nại về dịch vụ NextTV</v>
          </cell>
          <cell r="W4230" t="str">
            <v>Đã đóng</v>
          </cell>
          <cell r="AJ4230" t="str">
            <v>Hà Nội 1</v>
          </cell>
          <cell r="BX4230" t="str">
            <v>AON</v>
          </cell>
        </row>
        <row r="4231">
          <cell r="A4231" t="str">
            <v>OP</v>
          </cell>
          <cell r="B4231" t="str">
            <v>Quá 24h</v>
          </cell>
          <cell r="D4231" t="str">
            <v>Khiếu nại về dịch vụ NextTV</v>
          </cell>
          <cell r="W4231" t="str">
            <v>Đã đóng</v>
          </cell>
          <cell r="AJ4231" t="str">
            <v>Thái Nguyên</v>
          </cell>
          <cell r="BX4231" t="str">
            <v>AON</v>
          </cell>
        </row>
        <row r="4232">
          <cell r="A4232" t="str">
            <v>OP</v>
          </cell>
          <cell r="B4232" t="str">
            <v>Quá 24h</v>
          </cell>
          <cell r="D4232" t="str">
            <v>Khiếu nại về dịch vụ NextTV</v>
          </cell>
          <cell r="W4232" t="str">
            <v>Đã đóng</v>
          </cell>
          <cell r="AJ4232" t="str">
            <v>Thái Nguyên</v>
          </cell>
          <cell r="BX4232" t="str">
            <v>AON</v>
          </cell>
        </row>
      </sheetData>
      <sheetData sheetId="3"/>
      <sheetData sheetId="4">
        <row r="2">
          <cell r="A2" t="str">
            <v>ON</v>
          </cell>
        </row>
      </sheetData>
      <sheetData sheetId="5"/>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NIMS"/>
      <sheetName val="Chi tiet chuan"/>
      <sheetName val="Tong hop"/>
      <sheetName val="Chi_tiet_chuan"/>
      <sheetName val="Tong_hop"/>
    </sheetNames>
    <sheetDataSet>
      <sheetData sheetId="0"/>
      <sheetData sheetId="1"/>
      <sheetData sheetId="2">
        <row r="2">
          <cell r="A2" t="str">
            <v>ON</v>
          </cell>
          <cell r="B2" t="str">
            <v>Trong 24h</v>
          </cell>
          <cell r="D2" t="str">
            <v>Khiếu nại về dịch vụ FTTH</v>
          </cell>
          <cell r="W2" t="str">
            <v>Đã đóng</v>
          </cell>
          <cell r="AJ2" t="str">
            <v>TP HCM</v>
          </cell>
          <cell r="BX2" t="str">
            <v>AON</v>
          </cell>
        </row>
        <row r="3">
          <cell r="A3" t="str">
            <v>ON</v>
          </cell>
          <cell r="B3" t="str">
            <v>Trong 24h</v>
          </cell>
          <cell r="D3" t="str">
            <v>Khiếu nại về dịch vụ NextTV</v>
          </cell>
          <cell r="W3" t="str">
            <v>Đã đóng</v>
          </cell>
          <cell r="AJ3" t="str">
            <v>Bạc Liêu</v>
          </cell>
          <cell r="BX3" t="str">
            <v>AON</v>
          </cell>
        </row>
        <row r="4">
          <cell r="A4" t="str">
            <v>ON</v>
          </cell>
          <cell r="B4" t="str">
            <v>Trong 24h</v>
          </cell>
          <cell r="D4" t="str">
            <v>Khiếu nại về dịch vụ NextTV</v>
          </cell>
          <cell r="W4" t="str">
            <v>Đã đóng</v>
          </cell>
          <cell r="AJ4" t="str">
            <v>Bạc Liêu</v>
          </cell>
          <cell r="BX4" t="str">
            <v>AON</v>
          </cell>
        </row>
        <row r="5">
          <cell r="A5" t="str">
            <v>ON</v>
          </cell>
          <cell r="B5" t="str">
            <v>Trong 24h</v>
          </cell>
          <cell r="D5" t="str">
            <v>Khiếu nại về dịch vụ FTTH</v>
          </cell>
          <cell r="W5" t="str">
            <v>Đã đóng</v>
          </cell>
          <cell r="AJ5" t="str">
            <v>TP HCM</v>
          </cell>
          <cell r="BX5" t="str">
            <v>AON</v>
          </cell>
        </row>
        <row r="6">
          <cell r="A6" t="str">
            <v>ON</v>
          </cell>
          <cell r="B6" t="str">
            <v>Trong 24h</v>
          </cell>
          <cell r="D6" t="str">
            <v>Khiếu nại về dịch vụ FTTH</v>
          </cell>
          <cell r="W6" t="str">
            <v>Đã đóng</v>
          </cell>
          <cell r="AJ6" t="str">
            <v>TP HCM</v>
          </cell>
          <cell r="BX6" t="str">
            <v>AON</v>
          </cell>
        </row>
        <row r="7">
          <cell r="A7" t="str">
            <v>ON</v>
          </cell>
          <cell r="B7" t="str">
            <v>Trong 24h</v>
          </cell>
          <cell r="D7" t="str">
            <v>Khiếu nại về dịch vụ FTTH</v>
          </cell>
          <cell r="W7" t="str">
            <v>Đã đóng</v>
          </cell>
          <cell r="AJ7" t="str">
            <v>Bình Dương</v>
          </cell>
          <cell r="BX7" t="str">
            <v>AON</v>
          </cell>
        </row>
        <row r="8">
          <cell r="A8" t="str">
            <v>ON</v>
          </cell>
          <cell r="B8" t="str">
            <v>Trong 24h</v>
          </cell>
          <cell r="D8" t="str">
            <v>Khiếu nại về dịch vụ FTTH</v>
          </cell>
          <cell r="W8" t="str">
            <v>Đang xử lý</v>
          </cell>
          <cell r="AJ8" t="str">
            <v>Thái Nguyên</v>
          </cell>
          <cell r="BX8" t="str">
            <v>AON</v>
          </cell>
        </row>
        <row r="9">
          <cell r="A9" t="str">
            <v>ON</v>
          </cell>
          <cell r="B9" t="str">
            <v>Trong 24h</v>
          </cell>
          <cell r="D9" t="str">
            <v>Khiếu nại về dịch vụ NextTV</v>
          </cell>
          <cell r="W9" t="str">
            <v>Đã đóng</v>
          </cell>
          <cell r="AJ9" t="str">
            <v>Bình Dương</v>
          </cell>
          <cell r="BX9" t="str">
            <v>AON</v>
          </cell>
        </row>
        <row r="10">
          <cell r="A10" t="str">
            <v>ON</v>
          </cell>
          <cell r="B10" t="str">
            <v>Trong 24h</v>
          </cell>
          <cell r="D10" t="str">
            <v>Khiếu nại về dịch vụ FTTH</v>
          </cell>
          <cell r="W10" t="str">
            <v>Đã đóng</v>
          </cell>
          <cell r="AJ10" t="str">
            <v>TP HCM</v>
          </cell>
          <cell r="BX10" t="str">
            <v>AON</v>
          </cell>
        </row>
        <row r="11">
          <cell r="A11" t="str">
            <v>ON</v>
          </cell>
          <cell r="B11" t="str">
            <v>Trong 24h</v>
          </cell>
          <cell r="D11" t="str">
            <v>Khiếu nại về dịch vụ FTTH</v>
          </cell>
          <cell r="W11" t="str">
            <v>Đã đóng</v>
          </cell>
          <cell r="AJ11" t="str">
            <v>Bình Dương</v>
          </cell>
          <cell r="BX11" t="str">
            <v>AON</v>
          </cell>
        </row>
        <row r="12">
          <cell r="A12" t="str">
            <v>ON</v>
          </cell>
          <cell r="B12" t="str">
            <v>Trong 24h</v>
          </cell>
          <cell r="D12" t="str">
            <v>Khiếu nại về dịch vụ FTTH</v>
          </cell>
          <cell r="W12" t="str">
            <v>Đã đóng</v>
          </cell>
          <cell r="AJ12" t="str">
            <v>Đắc Nông</v>
          </cell>
          <cell r="BX12" t="str">
            <v>AON</v>
          </cell>
        </row>
        <row r="13">
          <cell r="A13" t="str">
            <v>ON</v>
          </cell>
          <cell r="B13" t="str">
            <v>Trong 24h</v>
          </cell>
          <cell r="D13" t="str">
            <v>Khiếu nại về dịch vụ FTTH</v>
          </cell>
          <cell r="W13" t="str">
            <v>Đã đóng</v>
          </cell>
          <cell r="AJ13" t="str">
            <v>Bình Phước</v>
          </cell>
          <cell r="BX13" t="str">
            <v>AON</v>
          </cell>
        </row>
        <row r="14">
          <cell r="A14" t="str">
            <v>ON</v>
          </cell>
          <cell r="B14" t="str">
            <v>Trong 24h</v>
          </cell>
          <cell r="D14" t="str">
            <v>Khiếu nại về dịch vụ FTTH</v>
          </cell>
          <cell r="W14" t="str">
            <v>Đã đóng</v>
          </cell>
          <cell r="AJ14" t="str">
            <v>Quảng Ninh</v>
          </cell>
          <cell r="BX14" t="str">
            <v>AON</v>
          </cell>
        </row>
        <row r="15">
          <cell r="A15" t="str">
            <v>ON</v>
          </cell>
          <cell r="B15" t="str">
            <v>Trong 24h</v>
          </cell>
          <cell r="D15" t="str">
            <v>Khiếu nại về dịch vụ FTTH</v>
          </cell>
          <cell r="W15" t="str">
            <v>Đã đóng</v>
          </cell>
          <cell r="AJ15" t="str">
            <v>An Giang</v>
          </cell>
          <cell r="BX15" t="str">
            <v>AON</v>
          </cell>
        </row>
        <row r="16">
          <cell r="A16" t="str">
            <v>ON</v>
          </cell>
          <cell r="B16" t="str">
            <v>Trong 24h</v>
          </cell>
          <cell r="D16" t="str">
            <v>Khiếu nại về dịch vụ FTTH</v>
          </cell>
          <cell r="W16" t="str">
            <v>Đã đóng</v>
          </cell>
          <cell r="AJ16" t="str">
            <v>Tây Ninh</v>
          </cell>
          <cell r="BX16" t="str">
            <v>AON</v>
          </cell>
        </row>
        <row r="17">
          <cell r="A17" t="str">
            <v>ON</v>
          </cell>
          <cell r="B17" t="str">
            <v>Trong 24h</v>
          </cell>
          <cell r="D17" t="str">
            <v>Khiếu nại về dịch vụ FTTH</v>
          </cell>
          <cell r="W17" t="str">
            <v>Đã đóng</v>
          </cell>
          <cell r="AJ17" t="str">
            <v>Bình Thuận</v>
          </cell>
          <cell r="BX17" t="str">
            <v>AON</v>
          </cell>
        </row>
        <row r="18">
          <cell r="A18" t="str">
            <v>ON</v>
          </cell>
          <cell r="B18" t="str">
            <v>Trong 24h</v>
          </cell>
          <cell r="D18" t="str">
            <v>Khiếu nại về dịch vụ FTTH</v>
          </cell>
          <cell r="W18" t="str">
            <v>Đã đóng</v>
          </cell>
          <cell r="AJ18" t="str">
            <v>Ninh Bình</v>
          </cell>
          <cell r="BX18" t="str">
            <v>AON</v>
          </cell>
        </row>
        <row r="19">
          <cell r="A19" t="str">
            <v>ON</v>
          </cell>
          <cell r="B19" t="str">
            <v>Trong 24h</v>
          </cell>
          <cell r="D19" t="str">
            <v>Khiếu nại về dịch vụ FTTH</v>
          </cell>
          <cell r="W19" t="str">
            <v>Đã đóng</v>
          </cell>
          <cell r="AJ19" t="str">
            <v>Đồng Tháp</v>
          </cell>
          <cell r="BX19" t="str">
            <v>AON</v>
          </cell>
        </row>
        <row r="20">
          <cell r="A20" t="str">
            <v>ON</v>
          </cell>
          <cell r="B20" t="str">
            <v>Trong 24h</v>
          </cell>
          <cell r="D20" t="str">
            <v>Khiếu nại về dịch vụ FTTH</v>
          </cell>
          <cell r="W20" t="str">
            <v>Đã đóng</v>
          </cell>
          <cell r="AJ20" t="str">
            <v>Bến Tre</v>
          </cell>
          <cell r="BX20" t="str">
            <v>AON</v>
          </cell>
        </row>
        <row r="21">
          <cell r="A21" t="str">
            <v>ON</v>
          </cell>
          <cell r="B21" t="str">
            <v>Trong 24h</v>
          </cell>
          <cell r="D21" t="str">
            <v>Khiếu nại về dịch vụ FTTH</v>
          </cell>
          <cell r="W21" t="str">
            <v>Đang xử lý</v>
          </cell>
          <cell r="AJ21" t="str">
            <v>Bắc Ninh</v>
          </cell>
          <cell r="BX21" t="str">
            <v>AON</v>
          </cell>
        </row>
        <row r="22">
          <cell r="A22" t="str">
            <v>ON</v>
          </cell>
          <cell r="B22" t="str">
            <v>Trong 24h</v>
          </cell>
          <cell r="D22" t="str">
            <v>Khiếu nại về dịch vụ FTTH</v>
          </cell>
          <cell r="W22" t="str">
            <v>Đã đóng</v>
          </cell>
          <cell r="AJ22" t="str">
            <v>Lâm Đồng</v>
          </cell>
          <cell r="BX22" t="str">
            <v>AON</v>
          </cell>
        </row>
        <row r="23">
          <cell r="A23" t="str">
            <v>ON</v>
          </cell>
          <cell r="B23" t="str">
            <v>Trong 24h</v>
          </cell>
          <cell r="D23" t="str">
            <v>Khiếu nại về dịch vụ FTTH</v>
          </cell>
          <cell r="W23" t="str">
            <v>Đã đóng</v>
          </cell>
          <cell r="AJ23" t="str">
            <v>Bà Rịa - Vũng Tàu</v>
          </cell>
          <cell r="BX23" t="str">
            <v>AON</v>
          </cell>
        </row>
        <row r="24">
          <cell r="A24" t="str">
            <v>ON</v>
          </cell>
          <cell r="B24" t="str">
            <v>Trong 24h</v>
          </cell>
          <cell r="D24" t="str">
            <v>Khiếu nại về dịch vụ FTTH</v>
          </cell>
          <cell r="W24" t="str">
            <v>Đã đóng</v>
          </cell>
          <cell r="AJ24" t="str">
            <v>Phú Yên</v>
          </cell>
          <cell r="BX24" t="str">
            <v>AON</v>
          </cell>
        </row>
        <row r="25">
          <cell r="A25" t="str">
            <v>ON</v>
          </cell>
          <cell r="B25" t="str">
            <v>Trong 24h</v>
          </cell>
          <cell r="D25" t="str">
            <v>Khiếu nại về dịch vụ FTTH</v>
          </cell>
          <cell r="W25" t="str">
            <v>Đã đóng</v>
          </cell>
          <cell r="AJ25" t="str">
            <v xml:space="preserve">Đồng Nai </v>
          </cell>
          <cell r="BX25" t="str">
            <v>AON</v>
          </cell>
        </row>
        <row r="26">
          <cell r="A26" t="str">
            <v>ON</v>
          </cell>
          <cell r="B26" t="str">
            <v>Trong 24h</v>
          </cell>
          <cell r="D26" t="str">
            <v>Khiếu nại về dịch vụ FTTH</v>
          </cell>
          <cell r="W26" t="str">
            <v>Đã đóng</v>
          </cell>
          <cell r="AJ26" t="str">
            <v>TP HCM</v>
          </cell>
          <cell r="BX26" t="str">
            <v>AON</v>
          </cell>
        </row>
        <row r="27">
          <cell r="A27" t="str">
            <v>ON</v>
          </cell>
          <cell r="B27" t="str">
            <v>Trong 24h</v>
          </cell>
          <cell r="D27" t="str">
            <v>Khiếu nại về dịch vụ FTTH</v>
          </cell>
          <cell r="W27" t="str">
            <v>Đã đóng</v>
          </cell>
          <cell r="AJ27" t="str">
            <v>Bắc Ninh</v>
          </cell>
          <cell r="BX27" t="str">
            <v>AON</v>
          </cell>
        </row>
        <row r="28">
          <cell r="A28" t="str">
            <v>ON</v>
          </cell>
          <cell r="B28" t="str">
            <v>Trong 24h</v>
          </cell>
          <cell r="D28" t="str">
            <v>Khiếu nại về dịch vụ FTTH</v>
          </cell>
          <cell r="W28" t="str">
            <v>Đã đóng</v>
          </cell>
          <cell r="AJ28" t="str">
            <v>Bình Phước</v>
          </cell>
          <cell r="BX28" t="str">
            <v>AON</v>
          </cell>
        </row>
        <row r="29">
          <cell r="A29" t="str">
            <v>ON</v>
          </cell>
          <cell r="B29" t="str">
            <v>Trong 24h</v>
          </cell>
          <cell r="D29" t="str">
            <v>Khiếu nại về dịch vụ FTTH</v>
          </cell>
          <cell r="W29" t="str">
            <v>Đã đóng</v>
          </cell>
          <cell r="AJ29" t="str">
            <v>An Giang</v>
          </cell>
          <cell r="BX29" t="str">
            <v>AON</v>
          </cell>
        </row>
        <row r="30">
          <cell r="A30" t="str">
            <v>ON</v>
          </cell>
          <cell r="B30" t="str">
            <v>Trong 24h</v>
          </cell>
          <cell r="D30" t="str">
            <v>Khiếu nại về dịch vụ FTTH</v>
          </cell>
          <cell r="W30" t="str">
            <v>Đã đóng</v>
          </cell>
          <cell r="AJ30" t="str">
            <v>TP HCM</v>
          </cell>
          <cell r="BX30" t="str">
            <v>GPON</v>
          </cell>
        </row>
        <row r="31">
          <cell r="A31" t="str">
            <v>ON</v>
          </cell>
          <cell r="B31" t="str">
            <v>Trong 24h</v>
          </cell>
          <cell r="D31" t="str">
            <v>Khiếu nại về dịch vụ FTTH</v>
          </cell>
          <cell r="W31" t="str">
            <v>Đã đóng</v>
          </cell>
          <cell r="AJ31" t="str">
            <v>Quảng Bình</v>
          </cell>
          <cell r="BX31" t="str">
            <v>AON</v>
          </cell>
        </row>
        <row r="32">
          <cell r="A32" t="str">
            <v>ON</v>
          </cell>
          <cell r="B32" t="str">
            <v>Trong 24h</v>
          </cell>
          <cell r="D32" t="str">
            <v>Khiếu nại về dịch vụ FTTH</v>
          </cell>
          <cell r="W32" t="str">
            <v>Đang xử lý</v>
          </cell>
          <cell r="AJ32" t="str">
            <v>Vĩnh Phúc</v>
          </cell>
          <cell r="BX32" t="str">
            <v>AON</v>
          </cell>
        </row>
        <row r="33">
          <cell r="A33" t="str">
            <v>ON</v>
          </cell>
          <cell r="B33" t="str">
            <v>Trong 24h</v>
          </cell>
          <cell r="D33" t="str">
            <v>Khiếu nại về dịch vụ FTTH</v>
          </cell>
          <cell r="W33" t="str">
            <v>Đang xử lý</v>
          </cell>
          <cell r="AJ33" t="str">
            <v>Bắc Ninh</v>
          </cell>
          <cell r="BX33" t="str">
            <v>AON</v>
          </cell>
        </row>
        <row r="34">
          <cell r="A34" t="str">
            <v>ON</v>
          </cell>
          <cell r="B34" t="str">
            <v>Trong 24h</v>
          </cell>
          <cell r="D34" t="str">
            <v>Khiếu nại về dịch vụ FTTH</v>
          </cell>
          <cell r="W34" t="str">
            <v>Đã đóng</v>
          </cell>
          <cell r="AJ34" t="str">
            <v>Bình Dương</v>
          </cell>
          <cell r="BX34" t="str">
            <v>AON</v>
          </cell>
        </row>
        <row r="35">
          <cell r="A35" t="str">
            <v>ON</v>
          </cell>
          <cell r="B35" t="str">
            <v>Trong 24h</v>
          </cell>
          <cell r="D35" t="str">
            <v>Khiếu nại về dịch vụ FTTH</v>
          </cell>
          <cell r="W35" t="str">
            <v>Đã đóng</v>
          </cell>
          <cell r="AJ35" t="str">
            <v>Quảng Ngãi</v>
          </cell>
          <cell r="BX35" t="str">
            <v>AON</v>
          </cell>
        </row>
        <row r="36">
          <cell r="A36" t="str">
            <v>ON</v>
          </cell>
          <cell r="B36" t="str">
            <v>Trong 24h</v>
          </cell>
          <cell r="D36" t="str">
            <v>Khiếu nại về dịch vụ FTTH</v>
          </cell>
          <cell r="W36" t="str">
            <v>Đã đóng</v>
          </cell>
          <cell r="AJ36" t="str">
            <v>Lâm Đồng</v>
          </cell>
          <cell r="BX36" t="str">
            <v>AON</v>
          </cell>
        </row>
        <row r="37">
          <cell r="A37" t="str">
            <v>ON</v>
          </cell>
          <cell r="B37" t="str">
            <v>Trong 24h</v>
          </cell>
          <cell r="D37" t="str">
            <v>Khiếu nại về dịch vụ FTTH</v>
          </cell>
          <cell r="W37" t="str">
            <v>Đã đóng</v>
          </cell>
          <cell r="AJ37" t="str">
            <v>TP HCM</v>
          </cell>
          <cell r="BX37" t="str">
            <v>AON</v>
          </cell>
        </row>
        <row r="38">
          <cell r="A38" t="str">
            <v>ON</v>
          </cell>
          <cell r="B38" t="str">
            <v>Trong 24h</v>
          </cell>
          <cell r="D38" t="str">
            <v>Khiếu nại về dịch vụ FTTH</v>
          </cell>
          <cell r="W38" t="str">
            <v>Đã đóng</v>
          </cell>
          <cell r="AJ38" t="str">
            <v>TP HCM</v>
          </cell>
          <cell r="BX38" t="str">
            <v>AON</v>
          </cell>
        </row>
        <row r="39">
          <cell r="A39" t="str">
            <v>ON</v>
          </cell>
          <cell r="B39" t="str">
            <v>Trong 24h</v>
          </cell>
          <cell r="D39" t="str">
            <v>Khiếu nại về dịch vụ FTTH</v>
          </cell>
          <cell r="W39" t="str">
            <v>Đã đóng</v>
          </cell>
          <cell r="AJ39" t="str">
            <v>Thái Nguyên</v>
          </cell>
          <cell r="BX39" t="str">
            <v>AON</v>
          </cell>
        </row>
        <row r="40">
          <cell r="A40" t="str">
            <v>ON</v>
          </cell>
          <cell r="B40" t="str">
            <v>Trong 24h</v>
          </cell>
          <cell r="D40" t="str">
            <v>Khiếu nại về dịch vụ FTTH</v>
          </cell>
          <cell r="W40" t="str">
            <v>Đã đóng</v>
          </cell>
          <cell r="AJ40" t="str">
            <v>TP HCM</v>
          </cell>
          <cell r="BX40" t="str">
            <v>AON</v>
          </cell>
        </row>
        <row r="41">
          <cell r="A41" t="str">
            <v>ON</v>
          </cell>
          <cell r="B41" t="str">
            <v>Trong 24h</v>
          </cell>
          <cell r="D41" t="str">
            <v>Khiếu nại về dịch vụ FTTH</v>
          </cell>
          <cell r="W41" t="str">
            <v>Đã đóng</v>
          </cell>
          <cell r="AJ41" t="str">
            <v>Bắc Ninh</v>
          </cell>
          <cell r="BX41" t="str">
            <v>AON</v>
          </cell>
        </row>
        <row r="42">
          <cell r="A42" t="str">
            <v>ON</v>
          </cell>
          <cell r="B42" t="str">
            <v>Trong 24h</v>
          </cell>
          <cell r="D42" t="str">
            <v>Khiếu nại về dịch vụ FTTH</v>
          </cell>
          <cell r="W42" t="str">
            <v>Đã đóng</v>
          </cell>
          <cell r="AJ42" t="str">
            <v>Bình Dương</v>
          </cell>
          <cell r="BX42" t="str">
            <v>AON</v>
          </cell>
        </row>
        <row r="43">
          <cell r="A43" t="str">
            <v>ON</v>
          </cell>
          <cell r="B43" t="str">
            <v>Trong 24h</v>
          </cell>
          <cell r="D43" t="str">
            <v>Khiếu nại về dịch vụ FTTH</v>
          </cell>
          <cell r="W43" t="str">
            <v>Đã đóng</v>
          </cell>
          <cell r="AJ43" t="str">
            <v>Thái Nguyên</v>
          </cell>
          <cell r="BX43" t="str">
            <v>AON</v>
          </cell>
        </row>
        <row r="44">
          <cell r="A44" t="str">
            <v>ON</v>
          </cell>
          <cell r="B44" t="str">
            <v>Trong 24h</v>
          </cell>
          <cell r="D44" t="str">
            <v>Khiếu nại về dịch vụ FTTH</v>
          </cell>
          <cell r="W44" t="str">
            <v>Đã đóng</v>
          </cell>
          <cell r="AJ44" t="str">
            <v>TP HCM</v>
          </cell>
          <cell r="BX44" t="str">
            <v>AON</v>
          </cell>
        </row>
        <row r="45">
          <cell r="A45" t="str">
            <v>ON</v>
          </cell>
          <cell r="B45" t="str">
            <v>Trong 24h</v>
          </cell>
          <cell r="D45" t="str">
            <v>Khiếu nại về dịch vụ FTTH</v>
          </cell>
          <cell r="W45" t="str">
            <v>Đang xử lý</v>
          </cell>
          <cell r="AJ45" t="str">
            <v>Lâm Đồng</v>
          </cell>
          <cell r="BX45" t="str">
            <v>AON</v>
          </cell>
        </row>
        <row r="46">
          <cell r="A46" t="str">
            <v>ON</v>
          </cell>
          <cell r="B46" t="str">
            <v>Trong 24h</v>
          </cell>
          <cell r="D46" t="str">
            <v>Khiếu nại về dịch vụ FTTH</v>
          </cell>
          <cell r="W46" t="str">
            <v>Đang xử lý</v>
          </cell>
          <cell r="AJ46" t="str">
            <v>TP HCM</v>
          </cell>
          <cell r="BX46" t="str">
            <v>AON</v>
          </cell>
        </row>
        <row r="47">
          <cell r="A47" t="str">
            <v>ON</v>
          </cell>
          <cell r="B47" t="str">
            <v>Trong 24h</v>
          </cell>
          <cell r="D47" t="str">
            <v>Khiếu nại về dịch vụ FTTH</v>
          </cell>
          <cell r="W47" t="str">
            <v>Đã đóng</v>
          </cell>
          <cell r="AJ47" t="str">
            <v>Nam Định</v>
          </cell>
          <cell r="BX47" t="str">
            <v>AON</v>
          </cell>
        </row>
        <row r="48">
          <cell r="A48" t="str">
            <v>ON</v>
          </cell>
          <cell r="B48" t="str">
            <v>Trong 24h</v>
          </cell>
          <cell r="D48" t="str">
            <v>Khiếu nại về dịch vụ FTTH</v>
          </cell>
          <cell r="W48" t="str">
            <v>Đã đóng</v>
          </cell>
          <cell r="AJ48" t="str">
            <v>Phú Yên</v>
          </cell>
          <cell r="BX48" t="str">
            <v>AON</v>
          </cell>
        </row>
        <row r="49">
          <cell r="A49" t="str">
            <v>ON</v>
          </cell>
          <cell r="B49" t="str">
            <v>Trong 24h</v>
          </cell>
          <cell r="D49" t="str">
            <v>Khiếu nại về dịch vụ FTTH</v>
          </cell>
          <cell r="W49" t="str">
            <v>Đã đóng</v>
          </cell>
          <cell r="AJ49" t="str">
            <v>Ninh Thuận</v>
          </cell>
          <cell r="BX49" t="str">
            <v>AON</v>
          </cell>
        </row>
        <row r="50">
          <cell r="A50" t="str">
            <v>ON</v>
          </cell>
          <cell r="B50" t="str">
            <v>Trong 24h</v>
          </cell>
          <cell r="D50" t="str">
            <v>Khiếu nại về dịch vụ FTTH</v>
          </cell>
          <cell r="W50" t="str">
            <v>Đã đóng</v>
          </cell>
          <cell r="AJ50" t="str">
            <v>TP HCM</v>
          </cell>
          <cell r="BX50" t="str">
            <v>AON</v>
          </cell>
        </row>
        <row r="51">
          <cell r="A51" t="str">
            <v>ON</v>
          </cell>
          <cell r="B51" t="str">
            <v>Trong 24h</v>
          </cell>
          <cell r="D51" t="str">
            <v>Khiếu nại về dịch vụ FTTH</v>
          </cell>
          <cell r="W51" t="str">
            <v>Đã đóng</v>
          </cell>
          <cell r="AJ51" t="str">
            <v>Hải Phòng</v>
          </cell>
          <cell r="BX51" t="str">
            <v>AON</v>
          </cell>
        </row>
        <row r="52">
          <cell r="A52" t="str">
            <v>ON</v>
          </cell>
          <cell r="B52" t="str">
            <v>Trong 24h</v>
          </cell>
          <cell r="D52" t="str">
            <v>Khiếu nại về dịch vụ FTTH</v>
          </cell>
          <cell r="W52" t="str">
            <v>Đã đóng</v>
          </cell>
          <cell r="AJ52" t="str">
            <v>Bình Phước</v>
          </cell>
          <cell r="BX52" t="str">
            <v>AON</v>
          </cell>
        </row>
        <row r="53">
          <cell r="A53" t="str">
            <v>ON</v>
          </cell>
          <cell r="B53" t="str">
            <v>Trong 24h</v>
          </cell>
          <cell r="D53" t="str">
            <v>Khiếu nại về dịch vụ FTTH</v>
          </cell>
          <cell r="W53" t="str">
            <v>Đã đóng</v>
          </cell>
          <cell r="AJ53" t="str">
            <v>TP HCM</v>
          </cell>
          <cell r="BX53" t="str">
            <v>AON</v>
          </cell>
        </row>
        <row r="54">
          <cell r="A54" t="str">
            <v>ON</v>
          </cell>
          <cell r="B54" t="str">
            <v>Trong 24h</v>
          </cell>
          <cell r="D54" t="str">
            <v>Khiếu nại về dịch vụ FTTH</v>
          </cell>
          <cell r="W54" t="str">
            <v>Đã đóng</v>
          </cell>
          <cell r="AJ54" t="str">
            <v>Bạc Liêu</v>
          </cell>
          <cell r="BX54" t="str">
            <v>AON</v>
          </cell>
        </row>
        <row r="55">
          <cell r="A55" t="str">
            <v>ON</v>
          </cell>
          <cell r="B55" t="str">
            <v>Trong 24h</v>
          </cell>
          <cell r="D55" t="str">
            <v>Khiếu nại về dịch vụ FTTH</v>
          </cell>
          <cell r="W55" t="str">
            <v>Đã đóng</v>
          </cell>
          <cell r="AJ55" t="str">
            <v>Quảng Ngãi</v>
          </cell>
          <cell r="BX55" t="str">
            <v>AON</v>
          </cell>
        </row>
        <row r="56">
          <cell r="A56" t="str">
            <v>ON</v>
          </cell>
          <cell r="B56" t="str">
            <v>Trong 24h</v>
          </cell>
          <cell r="D56" t="str">
            <v>Khiếu nại về dịch vụ FTTH</v>
          </cell>
          <cell r="W56" t="str">
            <v>Đã đóng</v>
          </cell>
          <cell r="AJ56" t="str">
            <v>Hậu Giang</v>
          </cell>
          <cell r="BX56" t="str">
            <v>AON</v>
          </cell>
        </row>
        <row r="57">
          <cell r="A57" t="str">
            <v>ON</v>
          </cell>
          <cell r="B57" t="str">
            <v>Trong 24h</v>
          </cell>
          <cell r="D57" t="str">
            <v>Khiếu nại về dịch vụ FTTH</v>
          </cell>
          <cell r="W57" t="str">
            <v>Đã đóng</v>
          </cell>
          <cell r="AJ57" t="str">
            <v>TP HCM</v>
          </cell>
          <cell r="BX57" t="str">
            <v>AON</v>
          </cell>
        </row>
        <row r="58">
          <cell r="A58" t="str">
            <v>ON</v>
          </cell>
          <cell r="B58" t="str">
            <v>Trong 24h</v>
          </cell>
          <cell r="D58" t="str">
            <v>Khiếu nại về dịch vụ FTTH</v>
          </cell>
          <cell r="W58" t="str">
            <v>Đã đóng</v>
          </cell>
          <cell r="AJ58" t="str">
            <v>Sơn La</v>
          </cell>
          <cell r="BX58" t="str">
            <v>AON</v>
          </cell>
        </row>
        <row r="59">
          <cell r="A59" t="str">
            <v>ON</v>
          </cell>
          <cell r="B59" t="str">
            <v>Trong 24h</v>
          </cell>
          <cell r="D59" t="str">
            <v>Khiếu nại về dịch vụ FTTH</v>
          </cell>
          <cell r="W59" t="str">
            <v>Đã đóng</v>
          </cell>
          <cell r="AJ59" t="str">
            <v>Vĩnh Phúc</v>
          </cell>
          <cell r="BX59" t="str">
            <v>AON</v>
          </cell>
        </row>
        <row r="60">
          <cell r="A60" t="str">
            <v>ON</v>
          </cell>
          <cell r="B60" t="str">
            <v>Trong 24h</v>
          </cell>
          <cell r="D60" t="str">
            <v>Khiếu nại về dịch vụ FTTH</v>
          </cell>
          <cell r="W60" t="str">
            <v>Đã đóng</v>
          </cell>
          <cell r="AJ60" t="str">
            <v>Hậu Giang</v>
          </cell>
          <cell r="BX60" t="str">
            <v>AON</v>
          </cell>
        </row>
        <row r="61">
          <cell r="A61" t="str">
            <v>ON</v>
          </cell>
          <cell r="B61" t="str">
            <v>Trong 24h</v>
          </cell>
          <cell r="D61" t="str">
            <v>Khiếu nại về dịch vụ FTTH</v>
          </cell>
          <cell r="W61" t="str">
            <v>Đã đóng</v>
          </cell>
          <cell r="AJ61" t="str">
            <v>Hậu Giang</v>
          </cell>
          <cell r="BX61" t="str">
            <v>AON</v>
          </cell>
        </row>
        <row r="62">
          <cell r="A62" t="str">
            <v>ON</v>
          </cell>
          <cell r="B62" t="str">
            <v>Trong 24h</v>
          </cell>
          <cell r="D62" t="str">
            <v>Khiếu nại về dịch vụ FTTH</v>
          </cell>
          <cell r="W62" t="str">
            <v>Đã đóng</v>
          </cell>
          <cell r="AJ62" t="str">
            <v xml:space="preserve">Quảng Nam </v>
          </cell>
          <cell r="BX62" t="str">
            <v>AON</v>
          </cell>
        </row>
        <row r="63">
          <cell r="A63" t="str">
            <v>ON</v>
          </cell>
          <cell r="B63" t="str">
            <v>Trong 24h</v>
          </cell>
          <cell r="D63" t="str">
            <v>Khiếu nại về dịch vụ FTTH</v>
          </cell>
          <cell r="W63" t="str">
            <v>Đã đóng</v>
          </cell>
          <cell r="AJ63" t="str">
            <v>TP HCM</v>
          </cell>
          <cell r="BX63" t="str">
            <v>AON</v>
          </cell>
        </row>
        <row r="64">
          <cell r="A64" t="str">
            <v>ON</v>
          </cell>
          <cell r="B64" t="str">
            <v>Trong 24h</v>
          </cell>
          <cell r="D64" t="str">
            <v>Khiếu nại về dịch vụ FTTH</v>
          </cell>
          <cell r="W64" t="str">
            <v>Đã đóng</v>
          </cell>
          <cell r="AJ64" t="str">
            <v>Hà Nội 2</v>
          </cell>
          <cell r="BX64" t="str">
            <v>AON</v>
          </cell>
        </row>
        <row r="65">
          <cell r="A65" t="str">
            <v>ON</v>
          </cell>
          <cell r="B65" t="str">
            <v>Trong 24h</v>
          </cell>
          <cell r="D65" t="str">
            <v>Khiếu nại về dịch vụ FTTH</v>
          </cell>
          <cell r="W65" t="str">
            <v>Đã đóng</v>
          </cell>
          <cell r="AJ65" t="str">
            <v>Cần Thơ</v>
          </cell>
          <cell r="BX65" t="str">
            <v>AON</v>
          </cell>
        </row>
        <row r="66">
          <cell r="A66" t="str">
            <v>ON</v>
          </cell>
          <cell r="B66" t="str">
            <v>Trong 24h</v>
          </cell>
          <cell r="D66" t="str">
            <v>Khiếu nại về dịch vụ FTTH</v>
          </cell>
          <cell r="W66" t="str">
            <v>Đang xử lý</v>
          </cell>
          <cell r="AJ66" t="str">
            <v>Bình Định</v>
          </cell>
          <cell r="BX66" t="str">
            <v>AON</v>
          </cell>
        </row>
        <row r="67">
          <cell r="A67" t="str">
            <v>ON</v>
          </cell>
          <cell r="B67" t="str">
            <v>Trong 24h</v>
          </cell>
          <cell r="D67" t="str">
            <v>Khiếu nại về dịch vụ FTTH</v>
          </cell>
          <cell r="W67" t="str">
            <v>Đã đóng</v>
          </cell>
          <cell r="AJ67" t="str">
            <v>Quảng Ninh</v>
          </cell>
          <cell r="BX67" t="str">
            <v>AON</v>
          </cell>
        </row>
        <row r="68">
          <cell r="A68" t="str">
            <v>ON</v>
          </cell>
          <cell r="B68" t="str">
            <v>Trong 24h</v>
          </cell>
          <cell r="D68" t="str">
            <v>Khiếu nại về dịch vụ FTTH</v>
          </cell>
          <cell r="W68" t="str">
            <v>Đã đóng</v>
          </cell>
          <cell r="AJ68" t="str">
            <v>Vĩnh Long</v>
          </cell>
          <cell r="BX68" t="str">
            <v>AON</v>
          </cell>
        </row>
        <row r="69">
          <cell r="A69" t="str">
            <v>ON</v>
          </cell>
          <cell r="B69" t="str">
            <v>Trong 24h</v>
          </cell>
          <cell r="D69" t="str">
            <v>Khiếu nại về dịch vụ FTTH</v>
          </cell>
          <cell r="W69" t="str">
            <v>Đã đóng</v>
          </cell>
          <cell r="AJ69" t="str">
            <v>Hậu Giang</v>
          </cell>
          <cell r="BX69" t="str">
            <v>AON</v>
          </cell>
        </row>
        <row r="70">
          <cell r="A70" t="str">
            <v>ON</v>
          </cell>
          <cell r="B70" t="str">
            <v>Trong 24h</v>
          </cell>
          <cell r="D70" t="str">
            <v>Khiếu nại về dịch vụ FTTH</v>
          </cell>
          <cell r="W70" t="str">
            <v>Đã đóng</v>
          </cell>
          <cell r="AJ70" t="str">
            <v>Nghệ An</v>
          </cell>
          <cell r="BX70" t="str">
            <v>AON</v>
          </cell>
        </row>
        <row r="71">
          <cell r="A71" t="str">
            <v>ON</v>
          </cell>
          <cell r="B71" t="str">
            <v>Trong 24h</v>
          </cell>
          <cell r="D71" t="str">
            <v>Khiếu nại về dịch vụ FTTH</v>
          </cell>
          <cell r="W71" t="str">
            <v>Đã đóng</v>
          </cell>
          <cell r="AJ71" t="str">
            <v>Lào Cai</v>
          </cell>
          <cell r="BX71" t="str">
            <v>AON</v>
          </cell>
        </row>
        <row r="72">
          <cell r="A72" t="str">
            <v>ON</v>
          </cell>
          <cell r="B72" t="str">
            <v>Trong 24h</v>
          </cell>
          <cell r="D72" t="str">
            <v>Khiếu nại về dịch vụ FTTH</v>
          </cell>
          <cell r="W72" t="str">
            <v>Đang xử lý</v>
          </cell>
          <cell r="AJ72" t="str">
            <v>Bến Tre</v>
          </cell>
          <cell r="BX72" t="str">
            <v>AON</v>
          </cell>
        </row>
        <row r="73">
          <cell r="A73" t="str">
            <v>ON</v>
          </cell>
          <cell r="B73" t="str">
            <v>Trong 24h</v>
          </cell>
          <cell r="D73" t="str">
            <v>Khiếu nại về dịch vụ FTTH</v>
          </cell>
          <cell r="W73" t="str">
            <v>Đã đóng</v>
          </cell>
          <cell r="AJ73" t="str">
            <v>Khánh Hoà</v>
          </cell>
          <cell r="BX73" t="str">
            <v>AON</v>
          </cell>
        </row>
        <row r="74">
          <cell r="A74" t="str">
            <v>ON</v>
          </cell>
          <cell r="B74" t="str">
            <v>Trong 24h</v>
          </cell>
          <cell r="D74" t="str">
            <v>Khiếu nại về dịch vụ FTTH</v>
          </cell>
          <cell r="W74" t="str">
            <v>Đã đóng</v>
          </cell>
          <cell r="AJ74" t="str">
            <v>Bạc Liêu</v>
          </cell>
          <cell r="BX74" t="str">
            <v>AON</v>
          </cell>
        </row>
        <row r="75">
          <cell r="A75" t="str">
            <v>ON</v>
          </cell>
          <cell r="B75" t="str">
            <v>Trong 24h</v>
          </cell>
          <cell r="D75" t="str">
            <v>Khiếu nại về dịch vụ FTTH</v>
          </cell>
          <cell r="W75" t="str">
            <v>Đã đóng</v>
          </cell>
          <cell r="AJ75" t="str">
            <v>TP HCM</v>
          </cell>
          <cell r="BX75" t="str">
            <v>AON</v>
          </cell>
        </row>
        <row r="76">
          <cell r="A76" t="str">
            <v>ON</v>
          </cell>
          <cell r="B76" t="str">
            <v>Trong 24h</v>
          </cell>
          <cell r="D76" t="str">
            <v>Khiếu nại về dịch vụ FTTH</v>
          </cell>
          <cell r="W76" t="str">
            <v>Đã đóng</v>
          </cell>
          <cell r="AJ76" t="str">
            <v>Quảng Ngãi</v>
          </cell>
          <cell r="BX76" t="str">
            <v>AON</v>
          </cell>
        </row>
        <row r="77">
          <cell r="A77" t="str">
            <v>ON</v>
          </cell>
          <cell r="B77" t="str">
            <v>Trong 24h</v>
          </cell>
          <cell r="D77" t="str">
            <v>Khiếu nại về dịch vụ FTTH</v>
          </cell>
          <cell r="W77" t="str">
            <v>Đã đóng</v>
          </cell>
          <cell r="AJ77" t="str">
            <v>Bình Dương</v>
          </cell>
          <cell r="BX77" t="str">
            <v>AON</v>
          </cell>
        </row>
        <row r="78">
          <cell r="A78" t="str">
            <v>ON</v>
          </cell>
          <cell r="B78" t="str">
            <v>Trong 24h</v>
          </cell>
          <cell r="D78" t="str">
            <v>Khiếu nại về dịch vụ FTTH</v>
          </cell>
          <cell r="W78" t="str">
            <v>Đã đóng</v>
          </cell>
          <cell r="AJ78" t="str">
            <v>Gia Lai</v>
          </cell>
          <cell r="BX78" t="str">
            <v>AON</v>
          </cell>
        </row>
        <row r="79">
          <cell r="A79" t="str">
            <v>ON</v>
          </cell>
          <cell r="B79" t="str">
            <v>Trong 24h</v>
          </cell>
          <cell r="D79" t="str">
            <v>Khiếu nại về dịch vụ FTTH</v>
          </cell>
          <cell r="W79" t="str">
            <v>Đã đóng</v>
          </cell>
          <cell r="AJ79" t="str">
            <v>TP HCM</v>
          </cell>
          <cell r="BX79" t="str">
            <v>AON</v>
          </cell>
        </row>
        <row r="80">
          <cell r="A80" t="str">
            <v>ON</v>
          </cell>
          <cell r="B80" t="str">
            <v>Trong 24h</v>
          </cell>
          <cell r="D80" t="str">
            <v>Khiếu nại về dịch vụ FTTH</v>
          </cell>
          <cell r="W80" t="str">
            <v>Đã đóng</v>
          </cell>
          <cell r="AJ80" t="str">
            <v>Cần Thơ</v>
          </cell>
          <cell r="BX80" t="str">
            <v>AON</v>
          </cell>
        </row>
        <row r="81">
          <cell r="A81" t="str">
            <v>ON</v>
          </cell>
          <cell r="B81" t="str">
            <v>Trong 24h</v>
          </cell>
          <cell r="D81" t="str">
            <v>Khiếu nại về dịch vụ FTTH</v>
          </cell>
          <cell r="W81" t="str">
            <v>Đã đóng</v>
          </cell>
          <cell r="AJ81" t="str">
            <v>Khánh Hoà</v>
          </cell>
          <cell r="BX81" t="str">
            <v>AON</v>
          </cell>
        </row>
        <row r="82">
          <cell r="A82" t="str">
            <v>ON</v>
          </cell>
          <cell r="B82" t="str">
            <v>Trong 24h</v>
          </cell>
          <cell r="D82" t="str">
            <v>Khiếu nại về dịch vụ FTTH</v>
          </cell>
          <cell r="W82" t="str">
            <v>Đã đóng</v>
          </cell>
          <cell r="AJ82" t="str">
            <v>Đồng Tháp</v>
          </cell>
          <cell r="BX82" t="str">
            <v>AON</v>
          </cell>
        </row>
        <row r="83">
          <cell r="A83" t="str">
            <v>ON</v>
          </cell>
          <cell r="B83" t="str">
            <v>Trong 24h</v>
          </cell>
          <cell r="D83" t="str">
            <v>Khiếu nại về dịch vụ FTTH</v>
          </cell>
          <cell r="W83" t="str">
            <v>Đang xử lý</v>
          </cell>
          <cell r="AJ83" t="str">
            <v>Bến Tre</v>
          </cell>
          <cell r="BX83" t="str">
            <v>AON</v>
          </cell>
        </row>
        <row r="84">
          <cell r="A84" t="str">
            <v>ON</v>
          </cell>
          <cell r="B84" t="str">
            <v>Trong 24h</v>
          </cell>
          <cell r="D84" t="str">
            <v>Khiếu nại về dịch vụ FTTH</v>
          </cell>
          <cell r="W84" t="str">
            <v>Đã đóng</v>
          </cell>
          <cell r="AJ84" t="str">
            <v>Thái Bình</v>
          </cell>
          <cell r="BX84" t="str">
            <v>AON</v>
          </cell>
        </row>
        <row r="85">
          <cell r="A85" t="str">
            <v>ON</v>
          </cell>
          <cell r="B85" t="str">
            <v>Trong 24h</v>
          </cell>
          <cell r="D85" t="str">
            <v>Khiếu nại về dịch vụ FTTH</v>
          </cell>
          <cell r="W85" t="str">
            <v>Đã đóng</v>
          </cell>
          <cell r="AJ85" t="str">
            <v>TP HCM</v>
          </cell>
          <cell r="BX85" t="str">
            <v>AON</v>
          </cell>
        </row>
        <row r="86">
          <cell r="A86" t="str">
            <v>ON</v>
          </cell>
          <cell r="B86" t="str">
            <v>Trong 24h</v>
          </cell>
          <cell r="D86" t="str">
            <v>Khiếu nại về dịch vụ FTTH</v>
          </cell>
          <cell r="W86" t="str">
            <v>Đang xử lý</v>
          </cell>
          <cell r="AJ86" t="str">
            <v>Bắc Ninh</v>
          </cell>
          <cell r="BX86" t="str">
            <v>AON</v>
          </cell>
        </row>
        <row r="87">
          <cell r="A87" t="str">
            <v>ON</v>
          </cell>
          <cell r="B87" t="str">
            <v>Trong 24h</v>
          </cell>
          <cell r="D87" t="str">
            <v>Khiếu nại về dịch vụ NextTV</v>
          </cell>
          <cell r="W87" t="str">
            <v>Đang xử lý</v>
          </cell>
          <cell r="AJ87" t="str">
            <v>Bến Tre</v>
          </cell>
          <cell r="BX87" t="str">
            <v>AON</v>
          </cell>
        </row>
        <row r="88">
          <cell r="A88" t="str">
            <v>ON</v>
          </cell>
          <cell r="B88" t="str">
            <v>Trong 24h</v>
          </cell>
          <cell r="D88" t="str">
            <v>Khiếu nại về dịch vụ FTTH</v>
          </cell>
          <cell r="W88" t="str">
            <v>Đã đóng</v>
          </cell>
          <cell r="AJ88" t="str">
            <v>TP HCM</v>
          </cell>
          <cell r="BX88" t="str">
            <v>AON</v>
          </cell>
        </row>
        <row r="89">
          <cell r="A89" t="str">
            <v>ON</v>
          </cell>
          <cell r="B89" t="str">
            <v>Trong 24h</v>
          </cell>
          <cell r="D89" t="str">
            <v>Khiếu nại về dịch vụ FTTH</v>
          </cell>
          <cell r="W89" t="str">
            <v>Đã đóng</v>
          </cell>
          <cell r="AJ89" t="str">
            <v>Bà Rịa - Vũng Tàu</v>
          </cell>
          <cell r="BX89" t="str">
            <v>AON</v>
          </cell>
        </row>
        <row r="90">
          <cell r="A90" t="str">
            <v>ON</v>
          </cell>
          <cell r="B90" t="str">
            <v>Trong 24h</v>
          </cell>
          <cell r="D90" t="str">
            <v>Khiếu nại về dịch vụ FTTH</v>
          </cell>
          <cell r="W90" t="str">
            <v>Đã đóng</v>
          </cell>
          <cell r="AJ90" t="str">
            <v xml:space="preserve">Đà Nẵng </v>
          </cell>
          <cell r="BX90" t="str">
            <v>AON</v>
          </cell>
        </row>
        <row r="91">
          <cell r="A91" t="str">
            <v>ON</v>
          </cell>
          <cell r="B91" t="str">
            <v>Trong 24h</v>
          </cell>
          <cell r="D91" t="str">
            <v>Khiếu nại về dịch vụ FTTH</v>
          </cell>
          <cell r="W91" t="str">
            <v>Đã đóng</v>
          </cell>
          <cell r="AJ91" t="str">
            <v>Hậu Giang</v>
          </cell>
          <cell r="BX91" t="str">
            <v>AON</v>
          </cell>
        </row>
        <row r="92">
          <cell r="A92" t="str">
            <v>ON</v>
          </cell>
          <cell r="B92" t="str">
            <v>Trong 24h</v>
          </cell>
          <cell r="D92" t="str">
            <v>Khiếu nại về dịch vụ FTTH</v>
          </cell>
          <cell r="W92" t="str">
            <v>Đã đóng</v>
          </cell>
          <cell r="AJ92" t="str">
            <v>TP HCM</v>
          </cell>
          <cell r="BX92" t="str">
            <v>AON</v>
          </cell>
        </row>
        <row r="93">
          <cell r="A93" t="str">
            <v>ON</v>
          </cell>
          <cell r="B93" t="str">
            <v>Trong 24h</v>
          </cell>
          <cell r="D93" t="str">
            <v>Khiếu nại về dịch vụ FTTH</v>
          </cell>
          <cell r="W93" t="str">
            <v>Đã đóng</v>
          </cell>
          <cell r="AJ93" t="str">
            <v>Cần Thơ</v>
          </cell>
          <cell r="BX93" t="str">
            <v>AON</v>
          </cell>
        </row>
        <row r="94">
          <cell r="A94" t="str">
            <v>ON</v>
          </cell>
          <cell r="B94" t="str">
            <v>Trong 24h</v>
          </cell>
          <cell r="D94" t="str">
            <v>Khiếu nại về dịch vụ FTTH</v>
          </cell>
          <cell r="W94" t="str">
            <v>Đã đóng</v>
          </cell>
          <cell r="AJ94" t="str">
            <v>Hà Nội 1</v>
          </cell>
          <cell r="BX94" t="str">
            <v>AON</v>
          </cell>
        </row>
        <row r="95">
          <cell r="A95" t="str">
            <v>ON</v>
          </cell>
          <cell r="B95" t="str">
            <v>Trong 24h</v>
          </cell>
          <cell r="D95" t="str">
            <v>Khiếu nại về dịch vụ FTTH</v>
          </cell>
          <cell r="W95" t="str">
            <v>Đã đóng</v>
          </cell>
          <cell r="AJ95" t="str">
            <v xml:space="preserve">Quảng Nam </v>
          </cell>
          <cell r="BX95" t="str">
            <v>AON</v>
          </cell>
        </row>
        <row r="96">
          <cell r="A96" t="str">
            <v>ON</v>
          </cell>
          <cell r="B96" t="str">
            <v>Trong 24h</v>
          </cell>
          <cell r="D96" t="str">
            <v>Khiếu nại về dịch vụ FTTH</v>
          </cell>
          <cell r="W96" t="str">
            <v>Đã đóng</v>
          </cell>
          <cell r="AJ96" t="str">
            <v>TP HCM</v>
          </cell>
          <cell r="BX96" t="str">
            <v>AON</v>
          </cell>
        </row>
        <row r="97">
          <cell r="A97" t="str">
            <v>ON</v>
          </cell>
          <cell r="B97" t="str">
            <v>Trong 24h</v>
          </cell>
          <cell r="D97" t="str">
            <v>Khiếu nại về dịch vụ FTTH</v>
          </cell>
          <cell r="W97" t="str">
            <v>Đã đóng</v>
          </cell>
          <cell r="AJ97" t="str">
            <v>Hà Nội 2</v>
          </cell>
          <cell r="BX97" t="str">
            <v>AON</v>
          </cell>
        </row>
        <row r="98">
          <cell r="A98" t="str">
            <v>ON</v>
          </cell>
          <cell r="B98" t="str">
            <v>Trong 24h</v>
          </cell>
          <cell r="D98" t="str">
            <v>Khiếu nại về dịch vụ FTTH</v>
          </cell>
          <cell r="W98" t="str">
            <v>Đã đóng</v>
          </cell>
          <cell r="AJ98" t="str">
            <v>Bà Rịa - Vũng Tàu</v>
          </cell>
          <cell r="BX98" t="str">
            <v>AON</v>
          </cell>
        </row>
        <row r="99">
          <cell r="A99" t="str">
            <v>ON</v>
          </cell>
          <cell r="B99" t="str">
            <v>Trong 24h</v>
          </cell>
          <cell r="D99" t="str">
            <v>Khiếu nại về dịch vụ FTTH</v>
          </cell>
          <cell r="W99" t="str">
            <v>Đã đóng</v>
          </cell>
          <cell r="AJ99" t="str">
            <v>Hưng Yên</v>
          </cell>
          <cell r="BX99" t="str">
            <v>AON</v>
          </cell>
        </row>
        <row r="100">
          <cell r="A100" t="str">
            <v>ON</v>
          </cell>
          <cell r="B100" t="str">
            <v>Trong 24h</v>
          </cell>
          <cell r="D100" t="str">
            <v>Khiếu nại về dịch vụ FTTH</v>
          </cell>
          <cell r="W100" t="str">
            <v>Đã đóng</v>
          </cell>
          <cell r="AJ100" t="str">
            <v>TP HCM</v>
          </cell>
          <cell r="BX100" t="str">
            <v>AON</v>
          </cell>
        </row>
        <row r="101">
          <cell r="A101" t="str">
            <v>ON</v>
          </cell>
          <cell r="B101" t="str">
            <v>Trong 24h</v>
          </cell>
          <cell r="D101" t="str">
            <v>Khiếu nại về dịch vụ FTTH</v>
          </cell>
          <cell r="W101" t="str">
            <v>Đang xử lý</v>
          </cell>
          <cell r="AJ101" t="str">
            <v>Bình Dương</v>
          </cell>
          <cell r="BX101" t="str">
            <v>AON</v>
          </cell>
        </row>
        <row r="102">
          <cell r="A102" t="str">
            <v>ON</v>
          </cell>
          <cell r="B102" t="str">
            <v>Trong 24h</v>
          </cell>
          <cell r="D102" t="str">
            <v>Khiếu nại về dịch vụ FTTH</v>
          </cell>
          <cell r="W102" t="str">
            <v>Đã đóng</v>
          </cell>
          <cell r="AJ102" t="str">
            <v>Bà Rịa - Vũng Tàu</v>
          </cell>
          <cell r="BX102" t="str">
            <v>AON</v>
          </cell>
        </row>
        <row r="103">
          <cell r="A103" t="str">
            <v>ON</v>
          </cell>
          <cell r="B103" t="str">
            <v>Trong 24h</v>
          </cell>
          <cell r="D103" t="str">
            <v>Khiếu nại về dịch vụ FTTH</v>
          </cell>
          <cell r="W103" t="str">
            <v>Đã đóng</v>
          </cell>
          <cell r="AJ103" t="str">
            <v>Kiên Giang</v>
          </cell>
          <cell r="BX103" t="str">
            <v>AON</v>
          </cell>
        </row>
        <row r="104">
          <cell r="A104" t="str">
            <v>ON</v>
          </cell>
          <cell r="B104" t="str">
            <v>Trong 24h</v>
          </cell>
          <cell r="D104" t="str">
            <v>Khiếu nại về dịch vụ FTTH</v>
          </cell>
          <cell r="W104" t="str">
            <v>Đang xử lý</v>
          </cell>
          <cell r="AJ104" t="str">
            <v>TP HCM</v>
          </cell>
          <cell r="BX104" t="str">
            <v>AON</v>
          </cell>
        </row>
        <row r="105">
          <cell r="A105" t="str">
            <v>ON</v>
          </cell>
          <cell r="B105" t="str">
            <v>Trong 24h</v>
          </cell>
          <cell r="D105" t="str">
            <v>Khiếu nại về dịch vụ FTTH</v>
          </cell>
          <cell r="W105" t="str">
            <v>Đã đóng</v>
          </cell>
          <cell r="AJ105" t="str">
            <v>Hà Nội 1</v>
          </cell>
          <cell r="BX105" t="str">
            <v>AON</v>
          </cell>
        </row>
        <row r="106">
          <cell r="A106" t="str">
            <v>ON</v>
          </cell>
          <cell r="B106" t="str">
            <v>Trong 24h</v>
          </cell>
          <cell r="D106" t="str">
            <v>Khiếu nại về dịch vụ FTTH</v>
          </cell>
          <cell r="W106" t="str">
            <v>Đã đóng</v>
          </cell>
          <cell r="AJ106" t="str">
            <v>Thái Nguyên</v>
          </cell>
          <cell r="BX106" t="str">
            <v>AON</v>
          </cell>
        </row>
        <row r="107">
          <cell r="A107" t="str">
            <v>ON</v>
          </cell>
          <cell r="B107" t="str">
            <v>Trong 24h</v>
          </cell>
          <cell r="D107" t="str">
            <v>Khiếu nại về dịch vụ FTTH</v>
          </cell>
          <cell r="W107" t="str">
            <v>Đang xử lý</v>
          </cell>
          <cell r="AJ107" t="str">
            <v>TP HCM</v>
          </cell>
          <cell r="BX107" t="str">
            <v>AON</v>
          </cell>
        </row>
        <row r="108">
          <cell r="A108" t="str">
            <v>ON</v>
          </cell>
          <cell r="B108" t="str">
            <v>Trong 24h</v>
          </cell>
          <cell r="D108" t="str">
            <v>Khiếu nại về dịch vụ FTTH</v>
          </cell>
          <cell r="W108" t="str">
            <v>Đã đóng</v>
          </cell>
          <cell r="AJ108" t="str">
            <v xml:space="preserve">Đồng Nai </v>
          </cell>
          <cell r="BX108" t="str">
            <v>AON</v>
          </cell>
        </row>
        <row r="109">
          <cell r="A109" t="str">
            <v>ON</v>
          </cell>
          <cell r="B109" t="str">
            <v>Trong 24h</v>
          </cell>
          <cell r="D109" t="str">
            <v>Khiếu nại về dịch vụ FTTH</v>
          </cell>
          <cell r="W109" t="str">
            <v>Đang xử lý</v>
          </cell>
          <cell r="AJ109" t="str">
            <v>Bắc Ninh</v>
          </cell>
          <cell r="BX109" t="str">
            <v>AON</v>
          </cell>
        </row>
        <row r="110">
          <cell r="A110" t="str">
            <v>ON</v>
          </cell>
          <cell r="B110" t="str">
            <v>Trong 24h</v>
          </cell>
          <cell r="D110" t="str">
            <v>Khiếu nại về dịch vụ FTTH</v>
          </cell>
          <cell r="W110" t="str">
            <v>Đã đóng</v>
          </cell>
          <cell r="AJ110" t="str">
            <v>Hậu Giang</v>
          </cell>
          <cell r="BX110" t="str">
            <v>AON</v>
          </cell>
        </row>
        <row r="111">
          <cell r="A111" t="str">
            <v>ON</v>
          </cell>
          <cell r="B111" t="str">
            <v>Trong 24h</v>
          </cell>
          <cell r="D111" t="str">
            <v>Khiếu nại về dịch vụ FTTH</v>
          </cell>
          <cell r="W111" t="str">
            <v>Đã đóng</v>
          </cell>
          <cell r="AJ111" t="str">
            <v>Cần Thơ</v>
          </cell>
          <cell r="BX111" t="str">
            <v>AON</v>
          </cell>
        </row>
        <row r="112">
          <cell r="A112" t="str">
            <v>ON</v>
          </cell>
          <cell r="B112" t="str">
            <v>Trong 24h</v>
          </cell>
          <cell r="D112" t="str">
            <v>Khiếu nại về dịch vụ FTTH</v>
          </cell>
          <cell r="W112" t="str">
            <v>Đã đóng</v>
          </cell>
          <cell r="AJ112" t="str">
            <v>Bắc Ninh</v>
          </cell>
          <cell r="BX112" t="str">
            <v>AON</v>
          </cell>
        </row>
        <row r="113">
          <cell r="A113" t="str">
            <v>ON</v>
          </cell>
          <cell r="B113" t="str">
            <v>Trong 24h</v>
          </cell>
          <cell r="D113" t="str">
            <v>Khiếu nại về dịch vụ FTTH</v>
          </cell>
          <cell r="W113" t="str">
            <v>Đã đóng</v>
          </cell>
          <cell r="AJ113" t="str">
            <v>TP HCM</v>
          </cell>
          <cell r="BX113" t="str">
            <v>AON</v>
          </cell>
        </row>
        <row r="114">
          <cell r="A114" t="str">
            <v>ON</v>
          </cell>
          <cell r="B114" t="str">
            <v>Trong 24h</v>
          </cell>
          <cell r="D114" t="str">
            <v>Khiếu nại về dịch vụ FTTH</v>
          </cell>
          <cell r="W114" t="str">
            <v>Đã đóng</v>
          </cell>
          <cell r="AJ114" t="str">
            <v>Bình Dương</v>
          </cell>
          <cell r="BX114" t="str">
            <v>AON</v>
          </cell>
        </row>
        <row r="115">
          <cell r="A115" t="str">
            <v>ON</v>
          </cell>
          <cell r="B115" t="str">
            <v>Trong 24h</v>
          </cell>
          <cell r="D115" t="str">
            <v>Khiếu nại về dịch vụ NextTV</v>
          </cell>
          <cell r="W115" t="str">
            <v>Đã đóng</v>
          </cell>
          <cell r="AJ115" t="str">
            <v>Phú Thọ</v>
          </cell>
          <cell r="BX115" t="str">
            <v>AON</v>
          </cell>
        </row>
        <row r="116">
          <cell r="A116" t="str">
            <v>ON</v>
          </cell>
          <cell r="B116" t="str">
            <v>Trong 24h</v>
          </cell>
          <cell r="D116" t="str">
            <v>Khiếu nại về dịch vụ FTTH</v>
          </cell>
          <cell r="W116" t="str">
            <v>Đã đóng</v>
          </cell>
          <cell r="AJ116" t="str">
            <v>Bình Dương</v>
          </cell>
          <cell r="BX116" t="str">
            <v>AON</v>
          </cell>
        </row>
        <row r="117">
          <cell r="A117" t="str">
            <v>ON</v>
          </cell>
          <cell r="B117" t="str">
            <v>Trong 24h</v>
          </cell>
          <cell r="D117" t="str">
            <v>Khiếu nại về dịch vụ FTTH</v>
          </cell>
          <cell r="W117" t="str">
            <v>Đã đóng</v>
          </cell>
          <cell r="AJ117" t="str">
            <v>TP HCM</v>
          </cell>
          <cell r="BX117" t="str">
            <v>AON</v>
          </cell>
        </row>
        <row r="118">
          <cell r="A118" t="str">
            <v>ON</v>
          </cell>
          <cell r="B118" t="str">
            <v>Trong 24h</v>
          </cell>
          <cell r="D118" t="str">
            <v>Khiếu nại về dịch vụ FTTH</v>
          </cell>
          <cell r="W118" t="str">
            <v>Đã đóng</v>
          </cell>
          <cell r="AJ118" t="str">
            <v>Trà Vinh</v>
          </cell>
          <cell r="BX118" t="str">
            <v>AON</v>
          </cell>
        </row>
        <row r="119">
          <cell r="A119" t="str">
            <v>ON</v>
          </cell>
          <cell r="B119" t="str">
            <v>Trong 24h</v>
          </cell>
          <cell r="D119" t="str">
            <v>Khiếu nại về dịch vụ FTTH</v>
          </cell>
          <cell r="W119" t="str">
            <v>Đã đóng</v>
          </cell>
          <cell r="AJ119" t="str">
            <v>Bình Định</v>
          </cell>
          <cell r="BX119" t="str">
            <v>AON</v>
          </cell>
        </row>
        <row r="120">
          <cell r="A120" t="str">
            <v>ON</v>
          </cell>
          <cell r="B120" t="str">
            <v>Trong 24h</v>
          </cell>
          <cell r="D120" t="str">
            <v>Khiếu nại về dịch vụ FTTH</v>
          </cell>
          <cell r="W120" t="str">
            <v>Đã đóng</v>
          </cell>
          <cell r="AJ120" t="str">
            <v>Bình Dương</v>
          </cell>
          <cell r="BX120" t="str">
            <v>AON</v>
          </cell>
        </row>
        <row r="121">
          <cell r="A121" t="str">
            <v>ON</v>
          </cell>
          <cell r="B121" t="str">
            <v>Trong 24h</v>
          </cell>
          <cell r="D121" t="str">
            <v>Khiếu nại về dịch vụ FTTH</v>
          </cell>
          <cell r="W121" t="str">
            <v>Đã đóng</v>
          </cell>
          <cell r="AJ121" t="str">
            <v xml:space="preserve">Đồng Nai </v>
          </cell>
          <cell r="BX121" t="str">
            <v>AON</v>
          </cell>
        </row>
        <row r="122">
          <cell r="A122" t="str">
            <v>ON</v>
          </cell>
          <cell r="B122" t="str">
            <v>Trong 24h</v>
          </cell>
          <cell r="D122" t="str">
            <v>Khiếu nại về dịch vụ FTTH</v>
          </cell>
          <cell r="W122" t="str">
            <v>Đã đóng</v>
          </cell>
          <cell r="AJ122" t="str">
            <v>Thái Bình</v>
          </cell>
          <cell r="BX122" t="str">
            <v>AON</v>
          </cell>
        </row>
        <row r="123">
          <cell r="A123" t="str">
            <v>ON</v>
          </cell>
          <cell r="B123" t="str">
            <v>Trong 24h</v>
          </cell>
          <cell r="D123" t="str">
            <v>Khiếu nại về dịch vụ FTTH</v>
          </cell>
          <cell r="W123" t="str">
            <v>Đã đóng</v>
          </cell>
          <cell r="AJ123" t="str">
            <v>Bắc Kạn</v>
          </cell>
          <cell r="BX123" t="str">
            <v>AON</v>
          </cell>
        </row>
        <row r="124">
          <cell r="A124" t="str">
            <v>ON</v>
          </cell>
          <cell r="B124" t="str">
            <v>Trong 24h</v>
          </cell>
          <cell r="D124" t="str">
            <v>Khiếu nại về dịch vụ FTTH</v>
          </cell>
          <cell r="W124" t="str">
            <v>Đã đóng</v>
          </cell>
          <cell r="AJ124" t="str">
            <v>Bắc Ninh</v>
          </cell>
          <cell r="BX124" t="str">
            <v>AON</v>
          </cell>
        </row>
        <row r="125">
          <cell r="A125" t="str">
            <v>ON</v>
          </cell>
          <cell r="B125" t="str">
            <v>Trong 24h</v>
          </cell>
          <cell r="D125" t="str">
            <v>Khiếu nại về dịch vụ FTTH</v>
          </cell>
          <cell r="W125" t="str">
            <v>Đã đóng</v>
          </cell>
          <cell r="AJ125" t="str">
            <v>Hà Nội 1</v>
          </cell>
          <cell r="BX125" t="str">
            <v>AON</v>
          </cell>
        </row>
        <row r="126">
          <cell r="A126" t="str">
            <v>ON</v>
          </cell>
          <cell r="B126" t="str">
            <v>Trong 24h</v>
          </cell>
          <cell r="D126" t="str">
            <v>Khiếu nại về dịch vụ FTTH</v>
          </cell>
          <cell r="W126" t="str">
            <v>Đã đóng</v>
          </cell>
          <cell r="AJ126" t="str">
            <v>Hưng Yên</v>
          </cell>
          <cell r="BX126" t="str">
            <v>AON</v>
          </cell>
        </row>
        <row r="127">
          <cell r="A127" t="str">
            <v>ON</v>
          </cell>
          <cell r="B127" t="str">
            <v>Trong 24h</v>
          </cell>
          <cell r="D127" t="str">
            <v>Khiếu nại về dịch vụ FTTH</v>
          </cell>
          <cell r="W127" t="str">
            <v>Đã đóng</v>
          </cell>
          <cell r="AJ127" t="str">
            <v>TP HCM</v>
          </cell>
          <cell r="BX127" t="str">
            <v>AON</v>
          </cell>
        </row>
        <row r="128">
          <cell r="A128" t="str">
            <v>ON</v>
          </cell>
          <cell r="B128" t="str">
            <v>Trong 24h</v>
          </cell>
          <cell r="D128" t="str">
            <v>Khiếu nại về dịch vụ FTTH</v>
          </cell>
          <cell r="W128" t="str">
            <v>Đã đóng</v>
          </cell>
          <cell r="AJ128" t="str">
            <v>Bình Dương</v>
          </cell>
          <cell r="BX128" t="str">
            <v>AON</v>
          </cell>
        </row>
        <row r="129">
          <cell r="A129" t="str">
            <v>ON</v>
          </cell>
          <cell r="B129" t="str">
            <v>Trong 24h</v>
          </cell>
          <cell r="D129" t="str">
            <v>Khiếu nại về dịch vụ FTTH</v>
          </cell>
          <cell r="W129" t="str">
            <v>Đã đóng</v>
          </cell>
          <cell r="AJ129" t="str">
            <v>TP HCM</v>
          </cell>
          <cell r="BX129" t="str">
            <v>AON</v>
          </cell>
        </row>
        <row r="130">
          <cell r="A130" t="str">
            <v>ON</v>
          </cell>
          <cell r="B130" t="str">
            <v>Trong 24h</v>
          </cell>
          <cell r="D130" t="str">
            <v>Khiếu nại về dịch vụ FTTH</v>
          </cell>
          <cell r="W130" t="str">
            <v>Đã đóng</v>
          </cell>
          <cell r="AJ130" t="str">
            <v>TP HCM</v>
          </cell>
          <cell r="BX130" t="str">
            <v>AON</v>
          </cell>
        </row>
        <row r="131">
          <cell r="A131" t="str">
            <v>ON</v>
          </cell>
          <cell r="B131" t="str">
            <v>Trong 24h</v>
          </cell>
          <cell r="D131" t="str">
            <v>Khiếu nại về dịch vụ FTTH</v>
          </cell>
          <cell r="W131" t="str">
            <v>Đã đóng</v>
          </cell>
          <cell r="AJ131" t="str">
            <v>Thái Nguyên</v>
          </cell>
          <cell r="BX131" t="str">
            <v>AON</v>
          </cell>
        </row>
        <row r="132">
          <cell r="A132" t="str">
            <v>ON</v>
          </cell>
          <cell r="B132" t="str">
            <v>Trong 24h</v>
          </cell>
          <cell r="D132" t="str">
            <v>Khiếu nại về dịch vụ FTTH</v>
          </cell>
          <cell r="W132" t="str">
            <v>Đang xử lý</v>
          </cell>
          <cell r="AJ132" t="str">
            <v>Bình Định</v>
          </cell>
          <cell r="BX132" t="str">
            <v>AON</v>
          </cell>
        </row>
        <row r="133">
          <cell r="A133" t="str">
            <v>ON</v>
          </cell>
          <cell r="B133" t="str">
            <v>Trong 24h</v>
          </cell>
          <cell r="D133" t="str">
            <v>Khiếu nại về dịch vụ FTTH</v>
          </cell>
          <cell r="W133" t="str">
            <v>Đã đóng</v>
          </cell>
          <cell r="AJ133" t="str">
            <v xml:space="preserve">Đà Nẵng </v>
          </cell>
          <cell r="BX133" t="str">
            <v>AON</v>
          </cell>
        </row>
        <row r="134">
          <cell r="A134" t="str">
            <v>ON</v>
          </cell>
          <cell r="B134" t="str">
            <v>Trong 24h</v>
          </cell>
          <cell r="D134" t="str">
            <v>Khiếu nại về dịch vụ FTTH</v>
          </cell>
          <cell r="W134" t="str">
            <v>Đang xử lý</v>
          </cell>
          <cell r="AJ134" t="str">
            <v>Bắc Ninh</v>
          </cell>
          <cell r="BX134" t="str">
            <v>AON</v>
          </cell>
        </row>
        <row r="135">
          <cell r="A135" t="str">
            <v>ON</v>
          </cell>
          <cell r="B135" t="str">
            <v>Trong 24h</v>
          </cell>
          <cell r="D135" t="str">
            <v>Khiếu nại về dịch vụ FTTH</v>
          </cell>
          <cell r="W135" t="str">
            <v>Đang xử lý</v>
          </cell>
          <cell r="AJ135" t="str">
            <v>Hà Nội 2</v>
          </cell>
          <cell r="BX135" t="str">
            <v>AON</v>
          </cell>
        </row>
        <row r="136">
          <cell r="A136" t="str">
            <v>ON</v>
          </cell>
          <cell r="B136" t="str">
            <v>Trong 24h</v>
          </cell>
          <cell r="D136" t="str">
            <v>Khiếu nại về dịch vụ FTTH</v>
          </cell>
          <cell r="W136" t="str">
            <v>Đã đóng</v>
          </cell>
          <cell r="AJ136" t="str">
            <v xml:space="preserve">Đắc Lắk </v>
          </cell>
          <cell r="BX136" t="str">
            <v>AON</v>
          </cell>
        </row>
        <row r="137">
          <cell r="A137" t="str">
            <v>ON</v>
          </cell>
          <cell r="B137" t="str">
            <v>Trong 24h</v>
          </cell>
          <cell r="D137" t="str">
            <v>Khiếu nại về dịch vụ FTTH</v>
          </cell>
          <cell r="W137" t="str">
            <v>Đã đóng</v>
          </cell>
          <cell r="AJ137" t="str">
            <v>Bình Thuận</v>
          </cell>
          <cell r="BX137" t="str">
            <v>AON</v>
          </cell>
        </row>
        <row r="138">
          <cell r="A138" t="str">
            <v>ON</v>
          </cell>
          <cell r="B138" t="str">
            <v>Trong 24h</v>
          </cell>
          <cell r="D138" t="str">
            <v>Khiếu nại về dịch vụ FTTH</v>
          </cell>
          <cell r="W138" t="str">
            <v>Đã đóng</v>
          </cell>
          <cell r="AJ138" t="str">
            <v>Bắc Ninh</v>
          </cell>
          <cell r="BX138" t="str">
            <v>AON</v>
          </cell>
        </row>
        <row r="139">
          <cell r="A139" t="str">
            <v>ON</v>
          </cell>
          <cell r="B139" t="str">
            <v>Trong 24h</v>
          </cell>
          <cell r="D139" t="str">
            <v>Khiếu nại về dịch vụ FTTH</v>
          </cell>
          <cell r="W139" t="str">
            <v>Đã đóng</v>
          </cell>
          <cell r="AJ139" t="str">
            <v>TP HCM</v>
          </cell>
          <cell r="BX139" t="str">
            <v>AON</v>
          </cell>
        </row>
        <row r="140">
          <cell r="A140" t="str">
            <v>ON</v>
          </cell>
          <cell r="B140" t="str">
            <v>Trong 24h</v>
          </cell>
          <cell r="D140" t="str">
            <v>Khiếu nại về dịch vụ FTTH</v>
          </cell>
          <cell r="W140" t="str">
            <v>Đã đóng</v>
          </cell>
          <cell r="AJ140" t="str">
            <v>Thái Bình</v>
          </cell>
          <cell r="BX140" t="str">
            <v>AON</v>
          </cell>
        </row>
        <row r="141">
          <cell r="A141" t="str">
            <v>ON</v>
          </cell>
          <cell r="B141" t="str">
            <v>Trong 24h</v>
          </cell>
          <cell r="D141" t="str">
            <v>Khiếu nại về dịch vụ FTTH</v>
          </cell>
          <cell r="W141" t="str">
            <v>Đang xử lý</v>
          </cell>
          <cell r="AJ141" t="str">
            <v>Kiên Giang</v>
          </cell>
          <cell r="BX141" t="str">
            <v>AON</v>
          </cell>
        </row>
        <row r="142">
          <cell r="A142" t="str">
            <v>ON</v>
          </cell>
          <cell r="B142" t="str">
            <v>Trong 24h</v>
          </cell>
          <cell r="D142" t="str">
            <v>Khiếu nại về dịch vụ FTTH</v>
          </cell>
          <cell r="W142" t="str">
            <v>Đã đóng</v>
          </cell>
          <cell r="AJ142" t="str">
            <v>Hà Nội 1</v>
          </cell>
          <cell r="BX142" t="str">
            <v>AON</v>
          </cell>
        </row>
        <row r="143">
          <cell r="A143" t="str">
            <v>ON</v>
          </cell>
          <cell r="B143" t="str">
            <v>Trong 24h</v>
          </cell>
          <cell r="D143" t="str">
            <v>Khiếu nại về dịch vụ FTTH</v>
          </cell>
          <cell r="W143" t="str">
            <v>Đã đóng</v>
          </cell>
          <cell r="AJ143" t="str">
            <v>TP HCM</v>
          </cell>
          <cell r="BX143" t="str">
            <v>AON</v>
          </cell>
        </row>
        <row r="144">
          <cell r="A144" t="str">
            <v>ON</v>
          </cell>
          <cell r="B144" t="str">
            <v>Trong 24h</v>
          </cell>
          <cell r="D144" t="str">
            <v>Khiếu nại về dịch vụ FTTH</v>
          </cell>
          <cell r="W144" t="str">
            <v>Đã đóng</v>
          </cell>
          <cell r="AJ144" t="str">
            <v>TP HCM</v>
          </cell>
          <cell r="BX144" t="str">
            <v>AON</v>
          </cell>
        </row>
        <row r="145">
          <cell r="A145" t="str">
            <v>ON</v>
          </cell>
          <cell r="B145" t="str">
            <v>Trong 24h</v>
          </cell>
          <cell r="D145" t="str">
            <v>Khiếu nại về dịch vụ FTTH</v>
          </cell>
          <cell r="W145" t="str">
            <v>Đã đóng</v>
          </cell>
          <cell r="AJ145" t="str">
            <v>Quảng Ngãi</v>
          </cell>
          <cell r="BX145" t="str">
            <v>AON</v>
          </cell>
        </row>
        <row r="146">
          <cell r="A146" t="str">
            <v>ON</v>
          </cell>
          <cell r="B146" t="str">
            <v>Trong 24h</v>
          </cell>
          <cell r="D146" t="str">
            <v>Khiếu nại về dịch vụ NextTV</v>
          </cell>
          <cell r="W146" t="str">
            <v>Đã đóng</v>
          </cell>
          <cell r="AJ146" t="str">
            <v>Phú Thọ</v>
          </cell>
          <cell r="BX146" t="str">
            <v>AON</v>
          </cell>
        </row>
        <row r="147">
          <cell r="A147" t="str">
            <v>ON</v>
          </cell>
          <cell r="B147" t="str">
            <v>Trong 24h</v>
          </cell>
          <cell r="D147" t="str">
            <v>Khiếu nại về dịch vụ FTTH</v>
          </cell>
          <cell r="W147" t="str">
            <v>Đã đóng</v>
          </cell>
          <cell r="AJ147" t="str">
            <v>Hà Nội 1</v>
          </cell>
          <cell r="BX147" t="str">
            <v>AON</v>
          </cell>
        </row>
        <row r="148">
          <cell r="A148" t="str">
            <v>ON</v>
          </cell>
          <cell r="B148" t="str">
            <v>Trong 24h</v>
          </cell>
          <cell r="D148" t="str">
            <v>Khiếu nại về dịch vụ FTTH</v>
          </cell>
          <cell r="W148" t="str">
            <v>Đã đóng</v>
          </cell>
          <cell r="AJ148" t="str">
            <v>Tiền Giang</v>
          </cell>
          <cell r="BX148" t="str">
            <v>AON</v>
          </cell>
        </row>
        <row r="149">
          <cell r="A149" t="str">
            <v>ON</v>
          </cell>
          <cell r="B149" t="str">
            <v>Trong 24h</v>
          </cell>
          <cell r="D149" t="str">
            <v>Khiếu nại về dịch vụ FTTH</v>
          </cell>
          <cell r="W149" t="str">
            <v>Đã đóng</v>
          </cell>
          <cell r="AJ149" t="str">
            <v>Lạng Sơn</v>
          </cell>
          <cell r="BX149" t="str">
            <v>AON</v>
          </cell>
        </row>
        <row r="150">
          <cell r="A150" t="str">
            <v>ON</v>
          </cell>
          <cell r="B150" t="str">
            <v>Trong 24h</v>
          </cell>
          <cell r="D150" t="str">
            <v>Khiếu nại về dịch vụ FTTH</v>
          </cell>
          <cell r="W150" t="str">
            <v>Đã đóng</v>
          </cell>
          <cell r="AJ150" t="str">
            <v>Bình Dương</v>
          </cell>
          <cell r="BX150" t="str">
            <v>AON</v>
          </cell>
        </row>
        <row r="151">
          <cell r="A151" t="str">
            <v>ON</v>
          </cell>
          <cell r="B151" t="str">
            <v>Trong 24h</v>
          </cell>
          <cell r="D151" t="str">
            <v>Khiếu nại về dịch vụ FTTH</v>
          </cell>
          <cell r="W151" t="str">
            <v>Đã đóng</v>
          </cell>
          <cell r="AJ151" t="str">
            <v>Hậu Giang</v>
          </cell>
          <cell r="BX151" t="str">
            <v>AON</v>
          </cell>
        </row>
        <row r="152">
          <cell r="A152" t="str">
            <v>ON</v>
          </cell>
          <cell r="B152" t="str">
            <v>Trong 24h</v>
          </cell>
          <cell r="D152" t="str">
            <v>Khiếu nại về dịch vụ FTTH</v>
          </cell>
          <cell r="W152" t="str">
            <v>Đã đóng</v>
          </cell>
          <cell r="AJ152" t="str">
            <v>TP HCM</v>
          </cell>
          <cell r="BX152" t="str">
            <v>AON</v>
          </cell>
        </row>
        <row r="153">
          <cell r="A153" t="str">
            <v>ON</v>
          </cell>
          <cell r="B153" t="str">
            <v>Trong 24h</v>
          </cell>
          <cell r="D153" t="str">
            <v>Khiếu nại về dịch vụ FTTH</v>
          </cell>
          <cell r="W153" t="str">
            <v>Đã đóng</v>
          </cell>
          <cell r="AJ153" t="str">
            <v>Phú Thọ</v>
          </cell>
          <cell r="BX153" t="str">
            <v>AON</v>
          </cell>
        </row>
        <row r="154">
          <cell r="A154" t="str">
            <v>ON</v>
          </cell>
          <cell r="B154" t="str">
            <v>Trong 24h</v>
          </cell>
          <cell r="D154" t="str">
            <v>Khiếu nại về dịch vụ FTTH</v>
          </cell>
          <cell r="W154" t="str">
            <v>Đã đóng</v>
          </cell>
          <cell r="AJ154" t="str">
            <v>Quảng Ninh</v>
          </cell>
          <cell r="BX154" t="str">
            <v>AON</v>
          </cell>
        </row>
        <row r="155">
          <cell r="A155" t="str">
            <v>ON</v>
          </cell>
          <cell r="B155" t="str">
            <v>Trong 24h</v>
          </cell>
          <cell r="D155" t="str">
            <v>Khiếu nại về dịch vụ FTTH</v>
          </cell>
          <cell r="W155" t="str">
            <v>Đã đóng</v>
          </cell>
          <cell r="AJ155" t="str">
            <v>Phú Thọ</v>
          </cell>
          <cell r="BX155" t="str">
            <v>AON</v>
          </cell>
        </row>
        <row r="156">
          <cell r="A156" t="str">
            <v>ON</v>
          </cell>
          <cell r="B156" t="str">
            <v>Trong 24h</v>
          </cell>
          <cell r="D156" t="str">
            <v>Khiếu nại về dịch vụ FTTH</v>
          </cell>
          <cell r="W156" t="str">
            <v>Đã đóng</v>
          </cell>
          <cell r="AJ156" t="str">
            <v>Thanh Hoá</v>
          </cell>
          <cell r="BX156" t="str">
            <v>AON</v>
          </cell>
        </row>
        <row r="157">
          <cell r="A157" t="str">
            <v>ON</v>
          </cell>
          <cell r="B157" t="str">
            <v>Trong 24h</v>
          </cell>
          <cell r="D157" t="str">
            <v>Khiếu nại về dịch vụ FTTH</v>
          </cell>
          <cell r="W157" t="str">
            <v>Đã đóng</v>
          </cell>
          <cell r="AJ157" t="str">
            <v>Bắc Giang</v>
          </cell>
          <cell r="BX157" t="str">
            <v>AON</v>
          </cell>
        </row>
        <row r="158">
          <cell r="A158" t="str">
            <v>ON</v>
          </cell>
          <cell r="B158" t="str">
            <v>Trong 24h</v>
          </cell>
          <cell r="D158" t="str">
            <v>Khiếu nại về dịch vụ FTTH</v>
          </cell>
          <cell r="W158" t="str">
            <v>Đã đóng</v>
          </cell>
          <cell r="AJ158" t="str">
            <v>Thừa Thiên Huế</v>
          </cell>
          <cell r="BX158" t="str">
            <v>AON</v>
          </cell>
        </row>
        <row r="159">
          <cell r="A159" t="str">
            <v>ON</v>
          </cell>
          <cell r="B159" t="str">
            <v>Trong 24h</v>
          </cell>
          <cell r="D159" t="str">
            <v>Khiếu nại về dịch vụ FTTH</v>
          </cell>
          <cell r="W159" t="str">
            <v>Đã đóng</v>
          </cell>
          <cell r="AJ159" t="str">
            <v xml:space="preserve">Đồng Nai </v>
          </cell>
          <cell r="BX159" t="str">
            <v>AON</v>
          </cell>
        </row>
        <row r="160">
          <cell r="A160" t="str">
            <v>ON</v>
          </cell>
          <cell r="B160" t="str">
            <v>Trong 24h</v>
          </cell>
          <cell r="D160" t="str">
            <v>Khiếu nại về dịch vụ FTTH</v>
          </cell>
          <cell r="W160" t="str">
            <v>Đã đóng</v>
          </cell>
          <cell r="AJ160" t="str">
            <v>Bắc Ninh</v>
          </cell>
          <cell r="BX160" t="str">
            <v>AON</v>
          </cell>
        </row>
        <row r="161">
          <cell r="A161" t="str">
            <v>ON</v>
          </cell>
          <cell r="B161" t="str">
            <v>Trong 24h</v>
          </cell>
          <cell r="D161" t="str">
            <v>Khiếu nại về dịch vụ FTTH</v>
          </cell>
          <cell r="W161" t="str">
            <v>Đã đóng</v>
          </cell>
          <cell r="AJ161" t="str">
            <v>Bình Định</v>
          </cell>
          <cell r="BX161" t="str">
            <v>AON</v>
          </cell>
        </row>
        <row r="162">
          <cell r="A162" t="str">
            <v>ON</v>
          </cell>
          <cell r="B162" t="str">
            <v>Trong 24h</v>
          </cell>
          <cell r="D162" t="str">
            <v>Khiếu nại về dịch vụ FTTH</v>
          </cell>
          <cell r="W162" t="str">
            <v>Đã đóng</v>
          </cell>
          <cell r="AJ162" t="str">
            <v>Quảng Trị</v>
          </cell>
          <cell r="BX162" t="str">
            <v>AON</v>
          </cell>
        </row>
        <row r="163">
          <cell r="A163" t="str">
            <v>ON</v>
          </cell>
          <cell r="B163" t="str">
            <v>Trong 24h</v>
          </cell>
          <cell r="D163" t="str">
            <v>Khiếu nại về dịch vụ FTTH</v>
          </cell>
          <cell r="W163" t="str">
            <v>Đang xử lý</v>
          </cell>
          <cell r="AJ163" t="str">
            <v xml:space="preserve">Đà Nẵng </v>
          </cell>
          <cell r="BX163" t="str">
            <v>AON</v>
          </cell>
        </row>
        <row r="164">
          <cell r="A164" t="str">
            <v>ON</v>
          </cell>
          <cell r="B164" t="str">
            <v>Trong 24h</v>
          </cell>
          <cell r="D164" t="str">
            <v>Khiếu nại về dịch vụ FTTH</v>
          </cell>
          <cell r="W164" t="str">
            <v>Đã đóng</v>
          </cell>
          <cell r="AJ164" t="str">
            <v>Thái Bình</v>
          </cell>
          <cell r="BX164" t="str">
            <v>AON</v>
          </cell>
        </row>
        <row r="165">
          <cell r="A165" t="str">
            <v>ON</v>
          </cell>
          <cell r="B165" t="str">
            <v>Trong 24h</v>
          </cell>
          <cell r="D165" t="str">
            <v>Khiếu nại về dịch vụ FTTH</v>
          </cell>
          <cell r="W165" t="str">
            <v>Đã đóng</v>
          </cell>
          <cell r="AJ165" t="str">
            <v xml:space="preserve">Quảng Nam </v>
          </cell>
          <cell r="BX165" t="str">
            <v>AON</v>
          </cell>
        </row>
        <row r="166">
          <cell r="A166" t="str">
            <v>ON</v>
          </cell>
          <cell r="B166" t="str">
            <v>Trong 24h</v>
          </cell>
          <cell r="D166" t="str">
            <v>Khiếu nại về dịch vụ FTTH</v>
          </cell>
          <cell r="W166" t="str">
            <v>Đã đóng</v>
          </cell>
          <cell r="AJ166" t="str">
            <v>Hà Nội 1</v>
          </cell>
          <cell r="BX166" t="str">
            <v>AON</v>
          </cell>
        </row>
        <row r="167">
          <cell r="A167" t="str">
            <v>ON</v>
          </cell>
          <cell r="B167" t="str">
            <v>Trong 24h</v>
          </cell>
          <cell r="D167" t="str">
            <v>Khiếu nại về dịch vụ FTTH</v>
          </cell>
          <cell r="W167" t="str">
            <v>Đã đóng</v>
          </cell>
          <cell r="AJ167" t="str">
            <v>TP HCM</v>
          </cell>
          <cell r="BX167" t="str">
            <v>AON</v>
          </cell>
        </row>
        <row r="168">
          <cell r="A168" t="str">
            <v>ON</v>
          </cell>
          <cell r="B168" t="str">
            <v>Trong 24h</v>
          </cell>
          <cell r="D168" t="str">
            <v>Khiếu nại về dịch vụ FTTH</v>
          </cell>
          <cell r="W168" t="str">
            <v>Đã đóng</v>
          </cell>
          <cell r="AJ168" t="str">
            <v>Sóc Trăng</v>
          </cell>
          <cell r="BX168" t="str">
            <v>AON</v>
          </cell>
        </row>
        <row r="169">
          <cell r="A169" t="str">
            <v>ON</v>
          </cell>
          <cell r="B169" t="str">
            <v>Trong 24h</v>
          </cell>
          <cell r="D169" t="str">
            <v>Khiếu nại về dịch vụ FTTH</v>
          </cell>
          <cell r="W169" t="str">
            <v>Đã đóng</v>
          </cell>
          <cell r="AJ169" t="str">
            <v xml:space="preserve">Đắc Lắk </v>
          </cell>
          <cell r="BX169" t="str">
            <v>AON</v>
          </cell>
        </row>
        <row r="170">
          <cell r="A170" t="str">
            <v>ON</v>
          </cell>
          <cell r="B170" t="str">
            <v>Trong 24h</v>
          </cell>
          <cell r="D170" t="str">
            <v>Khiếu nại về dịch vụ FTTH</v>
          </cell>
          <cell r="W170" t="str">
            <v>Đã đóng</v>
          </cell>
          <cell r="AJ170" t="str">
            <v>TP HCM</v>
          </cell>
          <cell r="BX170" t="str">
            <v>AON</v>
          </cell>
        </row>
        <row r="171">
          <cell r="A171" t="str">
            <v>ON</v>
          </cell>
          <cell r="B171" t="str">
            <v>Trong 24h</v>
          </cell>
          <cell r="D171" t="str">
            <v>Khiếu nại về dịch vụ FTTH</v>
          </cell>
          <cell r="W171" t="str">
            <v>Đã đóng</v>
          </cell>
          <cell r="AJ171" t="str">
            <v xml:space="preserve">Hà Tĩnh </v>
          </cell>
          <cell r="BX171" t="str">
            <v>AON</v>
          </cell>
        </row>
        <row r="172">
          <cell r="A172" t="str">
            <v>ON</v>
          </cell>
          <cell r="B172" t="str">
            <v>Trong 24h</v>
          </cell>
          <cell r="D172" t="str">
            <v>Khiếu nại về dịch vụ FTTH</v>
          </cell>
          <cell r="W172" t="str">
            <v>Đã đóng</v>
          </cell>
          <cell r="AJ172" t="str">
            <v>TP HCM</v>
          </cell>
          <cell r="BX172" t="str">
            <v>AON</v>
          </cell>
        </row>
        <row r="173">
          <cell r="A173" t="str">
            <v>ON</v>
          </cell>
          <cell r="B173" t="str">
            <v>Trong 24h</v>
          </cell>
          <cell r="D173" t="str">
            <v>Khiếu nại về dịch vụ FTTH</v>
          </cell>
          <cell r="W173" t="str">
            <v>Đang xử lý</v>
          </cell>
          <cell r="AJ173" t="str">
            <v xml:space="preserve">Quảng Nam </v>
          </cell>
          <cell r="BX173" t="str">
            <v>AON</v>
          </cell>
        </row>
        <row r="174">
          <cell r="A174" t="str">
            <v>ON</v>
          </cell>
          <cell r="B174" t="str">
            <v>Trong 24h</v>
          </cell>
          <cell r="D174" t="str">
            <v>Khiếu nại về dịch vụ FTTH</v>
          </cell>
          <cell r="W174" t="str">
            <v>Đã đóng</v>
          </cell>
          <cell r="AJ174" t="str">
            <v>TP HCM</v>
          </cell>
          <cell r="BX174" t="str">
            <v>AON</v>
          </cell>
        </row>
        <row r="175">
          <cell r="A175" t="str">
            <v>ON</v>
          </cell>
          <cell r="B175" t="str">
            <v>Trong 24h</v>
          </cell>
          <cell r="D175" t="str">
            <v>Khiếu nại về dịch vụ FTTH</v>
          </cell>
          <cell r="W175" t="str">
            <v>Đã đóng</v>
          </cell>
          <cell r="AJ175" t="str">
            <v xml:space="preserve">Đắc Lắk </v>
          </cell>
          <cell r="BX175" t="str">
            <v>AON</v>
          </cell>
        </row>
        <row r="176">
          <cell r="A176" t="str">
            <v>ON</v>
          </cell>
          <cell r="B176" t="str">
            <v>Trong 24h</v>
          </cell>
          <cell r="D176" t="str">
            <v>Khiếu nại về dịch vụ FTTH</v>
          </cell>
          <cell r="W176" t="str">
            <v>Đang xử lý</v>
          </cell>
          <cell r="AJ176" t="str">
            <v>Bình Dương</v>
          </cell>
          <cell r="BX176" t="str">
            <v>AON</v>
          </cell>
        </row>
        <row r="177">
          <cell r="A177" t="str">
            <v>ON</v>
          </cell>
          <cell r="B177" t="str">
            <v>Trong 24h</v>
          </cell>
          <cell r="D177" t="str">
            <v>Khiếu nại về dịch vụ FTTH</v>
          </cell>
          <cell r="W177" t="str">
            <v>Đã đóng</v>
          </cell>
          <cell r="AJ177" t="str">
            <v>Bình Dương</v>
          </cell>
          <cell r="BX177" t="str">
            <v>AON</v>
          </cell>
        </row>
        <row r="178">
          <cell r="A178" t="str">
            <v>ON</v>
          </cell>
          <cell r="B178" t="str">
            <v>Trong 24h</v>
          </cell>
          <cell r="D178" t="str">
            <v>Khiếu nại về dịch vụ NextTV</v>
          </cell>
          <cell r="W178" t="str">
            <v>Đã đóng</v>
          </cell>
          <cell r="AJ178" t="str">
            <v>Điện Biên</v>
          </cell>
          <cell r="BX178" t="str">
            <v>AON</v>
          </cell>
        </row>
        <row r="179">
          <cell r="A179" t="str">
            <v>ON</v>
          </cell>
          <cell r="B179" t="str">
            <v>Trong 24h</v>
          </cell>
          <cell r="D179" t="str">
            <v>Khiếu nại về dịch vụ FTTH</v>
          </cell>
          <cell r="W179" t="str">
            <v>Đã đóng</v>
          </cell>
          <cell r="AJ179" t="str">
            <v>Khánh Hoà</v>
          </cell>
          <cell r="BX179" t="str">
            <v>AON</v>
          </cell>
        </row>
        <row r="180">
          <cell r="A180" t="str">
            <v>ON</v>
          </cell>
          <cell r="B180" t="str">
            <v>Trong 24h</v>
          </cell>
          <cell r="D180" t="str">
            <v>Khiếu nại về dịch vụ FTTH</v>
          </cell>
          <cell r="W180" t="str">
            <v>Đã đóng</v>
          </cell>
          <cell r="AJ180" t="str">
            <v>Thái Nguyên</v>
          </cell>
          <cell r="BX180" t="str">
            <v>AON</v>
          </cell>
        </row>
        <row r="181">
          <cell r="A181" t="str">
            <v>ON</v>
          </cell>
          <cell r="B181" t="str">
            <v>Trong 24h</v>
          </cell>
          <cell r="D181" t="str">
            <v>Khiếu nại về dịch vụ FTTH</v>
          </cell>
          <cell r="W181" t="str">
            <v>Đã đóng</v>
          </cell>
          <cell r="AJ181" t="str">
            <v>Cần Thơ</v>
          </cell>
          <cell r="BX181" t="str">
            <v>AON</v>
          </cell>
        </row>
        <row r="182">
          <cell r="A182" t="str">
            <v>ON</v>
          </cell>
          <cell r="B182" t="str">
            <v>Trong 24h</v>
          </cell>
          <cell r="D182" t="str">
            <v>Khiếu nại về dịch vụ FTTH</v>
          </cell>
          <cell r="W182" t="str">
            <v>Đã đóng</v>
          </cell>
          <cell r="AJ182" t="str">
            <v>Bình Dương</v>
          </cell>
          <cell r="BX182" t="str">
            <v>AON</v>
          </cell>
        </row>
        <row r="183">
          <cell r="A183" t="str">
            <v>ON</v>
          </cell>
          <cell r="B183" t="str">
            <v>Trong 24h</v>
          </cell>
          <cell r="D183" t="str">
            <v>Khiếu nại về dịch vụ FTTH</v>
          </cell>
          <cell r="W183" t="str">
            <v>Đã đóng</v>
          </cell>
          <cell r="AJ183" t="str">
            <v>Hà Nội 1</v>
          </cell>
          <cell r="BX183" t="str">
            <v>AON</v>
          </cell>
        </row>
        <row r="184">
          <cell r="A184" t="str">
            <v>ON</v>
          </cell>
          <cell r="B184" t="str">
            <v>Trong 24h</v>
          </cell>
          <cell r="D184" t="str">
            <v>Khiếu nại về dịch vụ FTTH</v>
          </cell>
          <cell r="W184" t="str">
            <v>Đã đóng</v>
          </cell>
          <cell r="AJ184" t="str">
            <v>Thừa Thiên Huế</v>
          </cell>
          <cell r="BX184" t="str">
            <v>AON</v>
          </cell>
        </row>
        <row r="185">
          <cell r="A185" t="str">
            <v>ON</v>
          </cell>
          <cell r="B185" t="str">
            <v>Trong 24h</v>
          </cell>
          <cell r="D185" t="str">
            <v>Khiếu nại về dịch vụ FTTH</v>
          </cell>
          <cell r="W185" t="str">
            <v>Đã đóng</v>
          </cell>
          <cell r="AJ185" t="str">
            <v>Ninh Bình</v>
          </cell>
          <cell r="BX185" t="str">
            <v>AON</v>
          </cell>
        </row>
        <row r="186">
          <cell r="A186" t="str">
            <v>ON</v>
          </cell>
          <cell r="B186" t="str">
            <v>Trong 24h</v>
          </cell>
          <cell r="D186" t="str">
            <v>Khiếu nại về dịch vụ FTTH</v>
          </cell>
          <cell r="W186" t="str">
            <v>Đã đóng</v>
          </cell>
          <cell r="AJ186" t="str">
            <v xml:space="preserve">Đà Nẵng </v>
          </cell>
          <cell r="BX186" t="str">
            <v>AON</v>
          </cell>
        </row>
        <row r="187">
          <cell r="A187" t="str">
            <v>ON</v>
          </cell>
          <cell r="B187" t="str">
            <v>Trong 24h</v>
          </cell>
          <cell r="D187" t="str">
            <v>Khiếu nại về dịch vụ FTTH</v>
          </cell>
          <cell r="W187" t="str">
            <v>Đã đóng</v>
          </cell>
          <cell r="AJ187" t="str">
            <v>Bắc Ninh</v>
          </cell>
          <cell r="BX187" t="str">
            <v>AON</v>
          </cell>
        </row>
        <row r="188">
          <cell r="A188" t="str">
            <v>ON</v>
          </cell>
          <cell r="B188" t="str">
            <v>Trong 24h</v>
          </cell>
          <cell r="D188" t="str">
            <v>Khiếu nại về dịch vụ FTTH</v>
          </cell>
          <cell r="W188" t="str">
            <v>Đã đóng</v>
          </cell>
          <cell r="AJ188" t="str">
            <v>TP HCM</v>
          </cell>
          <cell r="BX188" t="str">
            <v>AON</v>
          </cell>
        </row>
        <row r="189">
          <cell r="A189" t="str">
            <v>ON</v>
          </cell>
          <cell r="B189" t="str">
            <v>Trong 24h</v>
          </cell>
          <cell r="D189" t="str">
            <v>Khiếu nại về dịch vụ FTTH</v>
          </cell>
          <cell r="W189" t="str">
            <v>Đã đóng</v>
          </cell>
          <cell r="AJ189" t="str">
            <v>Tiền Giang</v>
          </cell>
          <cell r="BX189" t="str">
            <v>AON</v>
          </cell>
        </row>
        <row r="190">
          <cell r="A190" t="str">
            <v>ON</v>
          </cell>
          <cell r="B190" t="str">
            <v>Trong 24h</v>
          </cell>
          <cell r="D190" t="str">
            <v>Khiếu nại về dịch vụ FTTH</v>
          </cell>
          <cell r="W190" t="str">
            <v>Đã đóng</v>
          </cell>
          <cell r="AJ190" t="str">
            <v>Hậu Giang</v>
          </cell>
          <cell r="BX190" t="str">
            <v>AON</v>
          </cell>
        </row>
        <row r="191">
          <cell r="A191" t="str">
            <v>ON</v>
          </cell>
          <cell r="B191" t="str">
            <v>Trong 24h</v>
          </cell>
          <cell r="D191" t="str">
            <v>Khiếu nại về dịch vụ FTTH</v>
          </cell>
          <cell r="W191" t="str">
            <v>Đã đóng</v>
          </cell>
          <cell r="AJ191" t="str">
            <v>Bình Dương</v>
          </cell>
          <cell r="BX191" t="str">
            <v>AON</v>
          </cell>
        </row>
        <row r="192">
          <cell r="A192" t="str">
            <v>ON</v>
          </cell>
          <cell r="B192" t="str">
            <v>Trong 24h</v>
          </cell>
          <cell r="D192" t="str">
            <v>Khiếu nại về dịch vụ FTTH</v>
          </cell>
          <cell r="W192" t="str">
            <v>Đã đóng</v>
          </cell>
          <cell r="AJ192" t="str">
            <v>Quảng Ngãi</v>
          </cell>
          <cell r="BX192" t="str">
            <v>AON</v>
          </cell>
        </row>
        <row r="193">
          <cell r="A193" t="str">
            <v>ON</v>
          </cell>
          <cell r="B193" t="str">
            <v>Trong 24h</v>
          </cell>
          <cell r="D193" t="str">
            <v>Khiếu nại về dịch vụ FTTH</v>
          </cell>
          <cell r="W193" t="str">
            <v>Đã đóng</v>
          </cell>
          <cell r="AJ193" t="str">
            <v>TP HCM</v>
          </cell>
          <cell r="BX193" t="str">
            <v>AON</v>
          </cell>
        </row>
        <row r="194">
          <cell r="A194" t="str">
            <v>ON</v>
          </cell>
          <cell r="B194" t="str">
            <v>Trong 24h</v>
          </cell>
          <cell r="D194" t="str">
            <v>Khiếu nại về dịch vụ FTTH</v>
          </cell>
          <cell r="W194" t="str">
            <v>Đã đóng</v>
          </cell>
          <cell r="AJ194" t="str">
            <v>TP HCM</v>
          </cell>
          <cell r="BX194" t="str">
            <v>AON</v>
          </cell>
        </row>
        <row r="195">
          <cell r="A195" t="str">
            <v>ON</v>
          </cell>
          <cell r="B195" t="str">
            <v>Trong 24h</v>
          </cell>
          <cell r="D195" t="str">
            <v>Khiếu nại về dịch vụ FTTH</v>
          </cell>
          <cell r="W195" t="str">
            <v>Đã đóng</v>
          </cell>
          <cell r="AJ195" t="str">
            <v>Hà Nội 2</v>
          </cell>
          <cell r="BX195" t="str">
            <v>AON</v>
          </cell>
        </row>
        <row r="196">
          <cell r="A196" t="str">
            <v>ON</v>
          </cell>
          <cell r="B196" t="str">
            <v>Trong 24h</v>
          </cell>
          <cell r="D196" t="str">
            <v>Khiếu nại về dịch vụ FTTH</v>
          </cell>
          <cell r="W196" t="str">
            <v>Đang xử lý</v>
          </cell>
          <cell r="AJ196" t="str">
            <v>Lâm Đồng</v>
          </cell>
          <cell r="BX196" t="str">
            <v>AON</v>
          </cell>
        </row>
        <row r="197">
          <cell r="A197" t="str">
            <v>ON</v>
          </cell>
          <cell r="B197" t="str">
            <v>Trong 24h</v>
          </cell>
          <cell r="D197" t="str">
            <v>Khiếu nại về dịch vụ FTTH</v>
          </cell>
          <cell r="W197" t="str">
            <v>Đã đóng</v>
          </cell>
          <cell r="AJ197" t="str">
            <v>Bạc Liêu</v>
          </cell>
          <cell r="BX197" t="str">
            <v>AON</v>
          </cell>
        </row>
        <row r="198">
          <cell r="A198" t="str">
            <v>ON</v>
          </cell>
          <cell r="B198" t="str">
            <v>Trong 24h</v>
          </cell>
          <cell r="D198" t="str">
            <v>Khiếu nại về dịch vụ FTTH</v>
          </cell>
          <cell r="W198" t="str">
            <v>Đã đóng</v>
          </cell>
          <cell r="AJ198" t="str">
            <v>Quảng Trị</v>
          </cell>
          <cell r="BX198" t="str">
            <v>AON</v>
          </cell>
        </row>
        <row r="199">
          <cell r="A199" t="str">
            <v>ON</v>
          </cell>
          <cell r="B199" t="str">
            <v>Trong 24h</v>
          </cell>
          <cell r="D199" t="str">
            <v>Khiếu nại về dịch vụ FTTH</v>
          </cell>
          <cell r="W199" t="str">
            <v>Đã đóng</v>
          </cell>
          <cell r="AJ199" t="str">
            <v>TP HCM</v>
          </cell>
          <cell r="BX199" t="str">
            <v>AON</v>
          </cell>
        </row>
        <row r="200">
          <cell r="A200" t="str">
            <v>ON</v>
          </cell>
          <cell r="B200" t="str">
            <v>Trong 24h</v>
          </cell>
          <cell r="D200" t="str">
            <v>Khiếu nại về dịch vụ FTTH</v>
          </cell>
          <cell r="W200" t="str">
            <v>Đã đóng</v>
          </cell>
          <cell r="AJ200" t="str">
            <v>Hà Nội 1</v>
          </cell>
          <cell r="BX200" t="str">
            <v>AON</v>
          </cell>
        </row>
        <row r="201">
          <cell r="A201" t="str">
            <v>ON</v>
          </cell>
          <cell r="B201" t="str">
            <v>Trong 24h</v>
          </cell>
          <cell r="D201" t="str">
            <v>Khiếu nại về dịch vụ FTTH</v>
          </cell>
          <cell r="W201" t="str">
            <v>Đã đóng</v>
          </cell>
          <cell r="AJ201" t="str">
            <v>TP HCM</v>
          </cell>
          <cell r="BX201" t="str">
            <v>AON</v>
          </cell>
        </row>
        <row r="202">
          <cell r="A202" t="str">
            <v>ON</v>
          </cell>
          <cell r="B202" t="str">
            <v>Trong 24h</v>
          </cell>
          <cell r="D202" t="str">
            <v>Khiếu nại về dịch vụ FTTH</v>
          </cell>
          <cell r="W202" t="str">
            <v>Đang xử lý</v>
          </cell>
          <cell r="AJ202" t="str">
            <v>Bắc Giang</v>
          </cell>
          <cell r="BX202" t="str">
            <v>AON</v>
          </cell>
        </row>
        <row r="203">
          <cell r="A203" t="str">
            <v>ON</v>
          </cell>
          <cell r="B203" t="str">
            <v>Trong 24h</v>
          </cell>
          <cell r="D203" t="str">
            <v>Khiếu nại về dịch vụ FTTH</v>
          </cell>
          <cell r="W203" t="str">
            <v>Đã đóng</v>
          </cell>
          <cell r="AJ203" t="str">
            <v>Hậu Giang</v>
          </cell>
          <cell r="BX203" t="str">
            <v>AON</v>
          </cell>
        </row>
        <row r="204">
          <cell r="A204" t="str">
            <v>ON</v>
          </cell>
          <cell r="B204" t="str">
            <v>Trong 24h</v>
          </cell>
          <cell r="D204" t="str">
            <v>Khiếu nại về dịch vụ FTTH</v>
          </cell>
          <cell r="W204" t="str">
            <v>Đã đóng</v>
          </cell>
          <cell r="AJ204" t="str">
            <v xml:space="preserve">Quảng Nam </v>
          </cell>
          <cell r="BX204" t="str">
            <v>AON</v>
          </cell>
        </row>
        <row r="205">
          <cell r="A205" t="str">
            <v>ON</v>
          </cell>
          <cell r="B205" t="str">
            <v>Trong 24h</v>
          </cell>
          <cell r="D205" t="str">
            <v>Khiếu nại về dịch vụ FTTH</v>
          </cell>
          <cell r="W205" t="str">
            <v>Đang xử lý</v>
          </cell>
          <cell r="AJ205" t="str">
            <v>TP HCM</v>
          </cell>
          <cell r="BX205" t="str">
            <v>AON</v>
          </cell>
        </row>
        <row r="206">
          <cell r="A206" t="str">
            <v>ON</v>
          </cell>
          <cell r="B206" t="str">
            <v>Trong 24h</v>
          </cell>
          <cell r="D206" t="str">
            <v>Khiếu nại về dịch vụ FTTH</v>
          </cell>
          <cell r="W206" t="str">
            <v>Đã đóng</v>
          </cell>
          <cell r="AJ206" t="str">
            <v>Bình Dương</v>
          </cell>
          <cell r="BX206" t="str">
            <v>AON</v>
          </cell>
        </row>
        <row r="207">
          <cell r="A207" t="str">
            <v>ON</v>
          </cell>
          <cell r="B207" t="str">
            <v>Trong 24h</v>
          </cell>
          <cell r="D207" t="str">
            <v>Khiếu nại về dịch vụ FTTH</v>
          </cell>
          <cell r="W207" t="str">
            <v>Đang xử lý</v>
          </cell>
          <cell r="AJ207" t="str">
            <v>Bắc Ninh</v>
          </cell>
          <cell r="BX207" t="str">
            <v>AON</v>
          </cell>
        </row>
        <row r="208">
          <cell r="A208" t="str">
            <v>ON</v>
          </cell>
          <cell r="B208" t="str">
            <v>Trong 24h</v>
          </cell>
          <cell r="D208" t="str">
            <v>Khiếu nại về dịch vụ FTTH</v>
          </cell>
          <cell r="W208" t="str">
            <v>Đã đóng</v>
          </cell>
          <cell r="AJ208" t="str">
            <v xml:space="preserve">Quảng Nam </v>
          </cell>
          <cell r="BX208" t="str">
            <v>AON</v>
          </cell>
        </row>
        <row r="209">
          <cell r="A209" t="str">
            <v>ON</v>
          </cell>
          <cell r="B209" t="str">
            <v>Trong 24h</v>
          </cell>
          <cell r="D209" t="str">
            <v>Khiếu nại về dịch vụ FTTH</v>
          </cell>
          <cell r="W209" t="str">
            <v>Đã đóng</v>
          </cell>
          <cell r="AJ209" t="str">
            <v>Nghệ An</v>
          </cell>
          <cell r="BX209" t="str">
            <v>AON</v>
          </cell>
        </row>
        <row r="210">
          <cell r="A210" t="str">
            <v>ON</v>
          </cell>
          <cell r="B210" t="str">
            <v>Trong 24h</v>
          </cell>
          <cell r="D210" t="str">
            <v>Khiếu nại về dịch vụ FTTH</v>
          </cell>
          <cell r="W210" t="str">
            <v>Đã đóng</v>
          </cell>
          <cell r="AJ210" t="str">
            <v>TP HCM</v>
          </cell>
          <cell r="BX210" t="str">
            <v>AON</v>
          </cell>
        </row>
        <row r="211">
          <cell r="A211" t="str">
            <v>ON</v>
          </cell>
          <cell r="B211" t="str">
            <v>Trong 24h</v>
          </cell>
          <cell r="D211" t="str">
            <v>Khiếu nại về dịch vụ FTTH</v>
          </cell>
          <cell r="W211" t="str">
            <v>Đã đóng</v>
          </cell>
          <cell r="AJ211" t="str">
            <v>Quảng Ninh</v>
          </cell>
          <cell r="BX211" t="str">
            <v>AON</v>
          </cell>
        </row>
        <row r="212">
          <cell r="A212" t="str">
            <v>ON</v>
          </cell>
          <cell r="B212" t="str">
            <v>Trong 24h</v>
          </cell>
          <cell r="D212" t="str">
            <v>Khiếu nại về dịch vụ FTTH</v>
          </cell>
          <cell r="W212" t="str">
            <v>Đang xử lý</v>
          </cell>
          <cell r="AJ212" t="str">
            <v>Bình Định</v>
          </cell>
          <cell r="BX212" t="str">
            <v>AON</v>
          </cell>
        </row>
        <row r="213">
          <cell r="A213" t="str">
            <v>ON</v>
          </cell>
          <cell r="B213" t="str">
            <v>Trong 24h</v>
          </cell>
          <cell r="D213" t="str">
            <v>Khiếu nại về dịch vụ FTTH</v>
          </cell>
          <cell r="W213" t="str">
            <v>Đang xử lý</v>
          </cell>
          <cell r="AJ213" t="str">
            <v>Thừa Thiên Huế</v>
          </cell>
          <cell r="BX213" t="str">
            <v>AON</v>
          </cell>
        </row>
        <row r="214">
          <cell r="A214" t="str">
            <v>ON</v>
          </cell>
          <cell r="B214" t="str">
            <v>Trong 24h</v>
          </cell>
          <cell r="D214" t="str">
            <v>Khiếu nại về dịch vụ FTTH</v>
          </cell>
          <cell r="W214" t="str">
            <v>Đã đóng</v>
          </cell>
          <cell r="AJ214" t="str">
            <v>Hậu Giang</v>
          </cell>
          <cell r="BX214" t="str">
            <v>AON</v>
          </cell>
        </row>
        <row r="215">
          <cell r="A215" t="str">
            <v>ON</v>
          </cell>
          <cell r="B215" t="str">
            <v>Trong 24h</v>
          </cell>
          <cell r="D215" t="str">
            <v>Khiếu nại về dịch vụ FTTH</v>
          </cell>
          <cell r="W215" t="str">
            <v>Đã đóng</v>
          </cell>
          <cell r="AJ215" t="str">
            <v>An Giang</v>
          </cell>
          <cell r="BX215" t="str">
            <v>AON</v>
          </cell>
        </row>
        <row r="216">
          <cell r="A216" t="str">
            <v>ON</v>
          </cell>
          <cell r="B216" t="str">
            <v>Trong 24h</v>
          </cell>
          <cell r="D216" t="str">
            <v>Khiếu nại về dịch vụ FTTH</v>
          </cell>
          <cell r="W216" t="str">
            <v>Đã đóng</v>
          </cell>
          <cell r="AJ216" t="str">
            <v>Hưng Yên</v>
          </cell>
          <cell r="BX216" t="str">
            <v>AON</v>
          </cell>
        </row>
        <row r="217">
          <cell r="A217" t="str">
            <v>ON</v>
          </cell>
          <cell r="B217" t="str">
            <v>Trong 24h</v>
          </cell>
          <cell r="D217" t="str">
            <v>Khiếu nại về dịch vụ FTTH</v>
          </cell>
          <cell r="W217" t="str">
            <v>Đã đóng</v>
          </cell>
          <cell r="AJ217" t="str">
            <v>Thái Bình</v>
          </cell>
          <cell r="BX217" t="str">
            <v>AON</v>
          </cell>
        </row>
        <row r="218">
          <cell r="A218" t="str">
            <v>ON</v>
          </cell>
          <cell r="B218" t="str">
            <v>Trong 24h</v>
          </cell>
          <cell r="D218" t="str">
            <v>Khiếu nại về dịch vụ FTTH</v>
          </cell>
          <cell r="W218" t="str">
            <v>Đã đóng</v>
          </cell>
          <cell r="AJ218" t="str">
            <v>Đồng Tháp</v>
          </cell>
          <cell r="BX218" t="str">
            <v>AON</v>
          </cell>
        </row>
        <row r="219">
          <cell r="A219" t="str">
            <v>ON</v>
          </cell>
          <cell r="B219" t="str">
            <v>Trong 24h</v>
          </cell>
          <cell r="D219" t="str">
            <v>Khiếu nại về dịch vụ FTTH</v>
          </cell>
          <cell r="W219" t="str">
            <v>Đã đóng</v>
          </cell>
          <cell r="AJ219" t="str">
            <v>Bắc Giang</v>
          </cell>
          <cell r="BX219" t="str">
            <v>AON</v>
          </cell>
        </row>
        <row r="220">
          <cell r="A220" t="str">
            <v>ON</v>
          </cell>
          <cell r="B220" t="str">
            <v>Trong 24h</v>
          </cell>
          <cell r="D220" t="str">
            <v>Khiếu nại về dịch vụ FTTH</v>
          </cell>
          <cell r="W220" t="str">
            <v>Đã đóng</v>
          </cell>
          <cell r="AJ220" t="str">
            <v>Trà Vinh</v>
          </cell>
          <cell r="BX220" t="str">
            <v>AON</v>
          </cell>
        </row>
        <row r="221">
          <cell r="A221" t="str">
            <v>ON</v>
          </cell>
          <cell r="B221" t="str">
            <v>Trong 24h</v>
          </cell>
          <cell r="D221" t="str">
            <v>Khiếu nại về dịch vụ FTTH</v>
          </cell>
          <cell r="W221" t="str">
            <v>Đã đóng</v>
          </cell>
          <cell r="AJ221" t="str">
            <v>TP HCM</v>
          </cell>
          <cell r="BX221" t="str">
            <v>AON</v>
          </cell>
        </row>
        <row r="222">
          <cell r="A222" t="str">
            <v>ON</v>
          </cell>
          <cell r="B222" t="str">
            <v>Trong 24h</v>
          </cell>
          <cell r="D222" t="str">
            <v>Khiếu nại về dịch vụ FTTH</v>
          </cell>
          <cell r="W222" t="str">
            <v>Đã đóng</v>
          </cell>
          <cell r="AJ222" t="str">
            <v>TP HCM</v>
          </cell>
          <cell r="BX222" t="str">
            <v>AON</v>
          </cell>
        </row>
        <row r="223">
          <cell r="A223" t="str">
            <v>ON</v>
          </cell>
          <cell r="B223" t="str">
            <v>Trong 24h</v>
          </cell>
          <cell r="D223" t="str">
            <v>Khiếu nại về dịch vụ FTTH</v>
          </cell>
          <cell r="W223" t="str">
            <v>Đã đóng</v>
          </cell>
          <cell r="AJ223" t="str">
            <v>Hà Nội 1</v>
          </cell>
          <cell r="BX223" t="str">
            <v>AON</v>
          </cell>
        </row>
        <row r="224">
          <cell r="A224" t="str">
            <v>ON</v>
          </cell>
          <cell r="B224" t="str">
            <v>Trong 24h</v>
          </cell>
          <cell r="D224" t="str">
            <v>Khiếu nại về dịch vụ FTTH</v>
          </cell>
          <cell r="W224" t="str">
            <v>Đã đóng</v>
          </cell>
          <cell r="AJ224" t="str">
            <v>TP HCM</v>
          </cell>
          <cell r="BX224" t="str">
            <v>AON</v>
          </cell>
        </row>
        <row r="225">
          <cell r="A225" t="str">
            <v>ON</v>
          </cell>
          <cell r="B225" t="str">
            <v>Trong 24h</v>
          </cell>
          <cell r="D225" t="str">
            <v>Khiếu nại về dịch vụ FTTH</v>
          </cell>
          <cell r="W225" t="str">
            <v>Đã đóng</v>
          </cell>
          <cell r="AJ225" t="str">
            <v>An Giang</v>
          </cell>
          <cell r="BX225" t="str">
            <v>AON</v>
          </cell>
        </row>
        <row r="226">
          <cell r="A226" t="str">
            <v>ON</v>
          </cell>
          <cell r="B226" t="str">
            <v>Trong 24h</v>
          </cell>
          <cell r="D226" t="str">
            <v>Khiếu nại về dịch vụ FTTH</v>
          </cell>
          <cell r="W226" t="str">
            <v>Đã đóng</v>
          </cell>
          <cell r="AJ226" t="str">
            <v>Bình Dương</v>
          </cell>
          <cell r="BX226" t="str">
            <v>AON</v>
          </cell>
        </row>
        <row r="227">
          <cell r="A227" t="str">
            <v>ON</v>
          </cell>
          <cell r="B227" t="str">
            <v>Trong 24h</v>
          </cell>
          <cell r="D227" t="str">
            <v>Khiếu nại về dịch vụ FTTH</v>
          </cell>
          <cell r="W227" t="str">
            <v>Đã đóng</v>
          </cell>
          <cell r="AJ227" t="str">
            <v>Đồng Tháp</v>
          </cell>
          <cell r="BX227" t="str">
            <v>AON</v>
          </cell>
        </row>
        <row r="228">
          <cell r="A228" t="str">
            <v>ON</v>
          </cell>
          <cell r="B228" t="str">
            <v>Trong 24h</v>
          </cell>
          <cell r="D228" t="str">
            <v>Khiếu nại về dịch vụ FTTH</v>
          </cell>
          <cell r="W228" t="str">
            <v>Đã đóng</v>
          </cell>
          <cell r="AJ228" t="str">
            <v>Quảng Ninh</v>
          </cell>
          <cell r="BX228" t="str">
            <v>AON</v>
          </cell>
        </row>
        <row r="229">
          <cell r="A229" t="str">
            <v>ON</v>
          </cell>
          <cell r="B229" t="str">
            <v>Trong 24h</v>
          </cell>
          <cell r="D229" t="str">
            <v>Khiếu nại về dịch vụ NextTV</v>
          </cell>
          <cell r="W229" t="str">
            <v>Đã đóng</v>
          </cell>
          <cell r="AJ229" t="str">
            <v>TP HCM</v>
          </cell>
          <cell r="BX229" t="str">
            <v>AON</v>
          </cell>
        </row>
        <row r="230">
          <cell r="A230" t="str">
            <v>ON</v>
          </cell>
          <cell r="B230" t="str">
            <v>Trong 24h</v>
          </cell>
          <cell r="D230" t="str">
            <v>Khiếu nại về dịch vụ FTTH</v>
          </cell>
          <cell r="W230" t="str">
            <v>Đã đóng</v>
          </cell>
          <cell r="AJ230" t="str">
            <v>Hà Nội 2</v>
          </cell>
          <cell r="BX230" t="str">
            <v>AON</v>
          </cell>
        </row>
        <row r="231">
          <cell r="A231" t="str">
            <v>ON</v>
          </cell>
          <cell r="B231" t="str">
            <v>Trong 24h</v>
          </cell>
          <cell r="D231" t="str">
            <v>Khiếu nại về dịch vụ FTTH</v>
          </cell>
          <cell r="W231" t="str">
            <v>Đã đóng</v>
          </cell>
          <cell r="AJ231" t="str">
            <v>TP HCM</v>
          </cell>
          <cell r="BX231" t="str">
            <v>AON</v>
          </cell>
        </row>
        <row r="232">
          <cell r="A232" t="str">
            <v>ON</v>
          </cell>
          <cell r="B232" t="str">
            <v>Trong 24h</v>
          </cell>
          <cell r="D232" t="str">
            <v>Khiếu nại về dịch vụ FTTH</v>
          </cell>
          <cell r="W232" t="str">
            <v>Đã đóng</v>
          </cell>
          <cell r="AJ232" t="str">
            <v xml:space="preserve">Đồng Nai </v>
          </cell>
          <cell r="BX232" t="str">
            <v>AON</v>
          </cell>
        </row>
        <row r="233">
          <cell r="A233" t="str">
            <v>ON</v>
          </cell>
          <cell r="B233" t="str">
            <v>Trong 24h</v>
          </cell>
          <cell r="D233" t="str">
            <v>Khiếu nại về dịch vụ FTTH</v>
          </cell>
          <cell r="W233" t="str">
            <v>Đã đóng</v>
          </cell>
          <cell r="AJ233" t="str">
            <v>Hà Nội 2</v>
          </cell>
          <cell r="BX233" t="str">
            <v>AON</v>
          </cell>
        </row>
        <row r="234">
          <cell r="A234" t="str">
            <v>ON</v>
          </cell>
          <cell r="B234" t="str">
            <v>Trong 24h</v>
          </cell>
          <cell r="D234" t="str">
            <v>Khiếu nại về dịch vụ FTTH</v>
          </cell>
          <cell r="W234" t="str">
            <v>Đã đóng</v>
          </cell>
          <cell r="AJ234" t="str">
            <v>TP HCM</v>
          </cell>
          <cell r="BX234" t="str">
            <v>AON</v>
          </cell>
        </row>
        <row r="235">
          <cell r="A235" t="str">
            <v>ON</v>
          </cell>
          <cell r="B235" t="str">
            <v>Trong 24h</v>
          </cell>
          <cell r="D235" t="str">
            <v>Khiếu nại về dịch vụ FTTH</v>
          </cell>
          <cell r="W235" t="str">
            <v>Đã đóng</v>
          </cell>
          <cell r="AJ235" t="str">
            <v>TP HCM</v>
          </cell>
          <cell r="BX235" t="str">
            <v>AON</v>
          </cell>
        </row>
        <row r="236">
          <cell r="A236" t="str">
            <v>ON</v>
          </cell>
          <cell r="B236" t="str">
            <v>Trong 24h</v>
          </cell>
          <cell r="D236" t="str">
            <v>Khiếu nại về dịch vụ FTTH</v>
          </cell>
          <cell r="W236" t="str">
            <v>Đã đóng</v>
          </cell>
          <cell r="AJ236" t="str">
            <v>TP HCM</v>
          </cell>
          <cell r="BX236" t="str">
            <v>AON</v>
          </cell>
        </row>
        <row r="237">
          <cell r="A237" t="str">
            <v>ON</v>
          </cell>
          <cell r="B237" t="str">
            <v>Trong 24h</v>
          </cell>
          <cell r="D237" t="str">
            <v>Khiếu nại về dịch vụ FTTH</v>
          </cell>
          <cell r="W237" t="str">
            <v>Đã đóng</v>
          </cell>
          <cell r="AJ237" t="str">
            <v>TP HCM</v>
          </cell>
          <cell r="BX237" t="str">
            <v>AON</v>
          </cell>
        </row>
        <row r="238">
          <cell r="A238" t="str">
            <v>ON</v>
          </cell>
          <cell r="B238" t="str">
            <v>Trong 24h</v>
          </cell>
          <cell r="D238" t="str">
            <v>Khiếu nại về dịch vụ FTTH</v>
          </cell>
          <cell r="W238" t="str">
            <v>Đang xử lý</v>
          </cell>
          <cell r="AJ238" t="str">
            <v>Bình Dương</v>
          </cell>
          <cell r="BX238" t="str">
            <v>AON</v>
          </cell>
        </row>
        <row r="239">
          <cell r="A239" t="str">
            <v>ON</v>
          </cell>
          <cell r="B239" t="str">
            <v>Trong 24h</v>
          </cell>
          <cell r="D239" t="str">
            <v>Khiếu nại về dịch vụ FTTH</v>
          </cell>
          <cell r="W239" t="str">
            <v>Đã đóng</v>
          </cell>
          <cell r="AJ239" t="str">
            <v>Hà Nội 1</v>
          </cell>
          <cell r="BX239" t="str">
            <v>AON</v>
          </cell>
        </row>
        <row r="240">
          <cell r="A240" t="str">
            <v>ON</v>
          </cell>
          <cell r="B240" t="str">
            <v>Trong 24h</v>
          </cell>
          <cell r="D240" t="str">
            <v>Khiếu nại về dịch vụ FTTH</v>
          </cell>
          <cell r="W240" t="str">
            <v>Đã đóng</v>
          </cell>
          <cell r="AJ240" t="str">
            <v>Bình Phước</v>
          </cell>
          <cell r="BX240" t="str">
            <v>AON</v>
          </cell>
        </row>
        <row r="241">
          <cell r="A241" t="str">
            <v>ON</v>
          </cell>
          <cell r="B241" t="str">
            <v>Trong 24h</v>
          </cell>
          <cell r="D241" t="str">
            <v>Khiếu nại về dịch vụ FTTH</v>
          </cell>
          <cell r="W241" t="str">
            <v>Đang xử lý</v>
          </cell>
          <cell r="AJ241" t="str">
            <v>Đắc Nông</v>
          </cell>
          <cell r="BX241" t="str">
            <v>AON</v>
          </cell>
        </row>
        <row r="242">
          <cell r="A242" t="str">
            <v>ON</v>
          </cell>
          <cell r="B242" t="str">
            <v>Trong 24h</v>
          </cell>
          <cell r="D242" t="str">
            <v>Khiếu nại về dịch vụ FTTH</v>
          </cell>
          <cell r="W242" t="str">
            <v>Đã đóng</v>
          </cell>
          <cell r="AJ242" t="str">
            <v xml:space="preserve">Đà Nẵng </v>
          </cell>
          <cell r="BX242" t="str">
            <v>AON</v>
          </cell>
        </row>
        <row r="243">
          <cell r="A243" t="str">
            <v>ON</v>
          </cell>
          <cell r="B243" t="str">
            <v>Trong 24h</v>
          </cell>
          <cell r="D243" t="str">
            <v>Khiếu nại về dịch vụ FTTH</v>
          </cell>
          <cell r="W243" t="str">
            <v>Đã đóng</v>
          </cell>
          <cell r="AJ243" t="str">
            <v>Quảng Ninh</v>
          </cell>
          <cell r="BX243" t="str">
            <v>AON</v>
          </cell>
        </row>
        <row r="244">
          <cell r="A244" t="str">
            <v>ON</v>
          </cell>
          <cell r="B244" t="str">
            <v>Trong 24h</v>
          </cell>
          <cell r="D244" t="str">
            <v>Khiếu nại về dịch vụ FTTH</v>
          </cell>
          <cell r="W244" t="str">
            <v>Đang xử lý</v>
          </cell>
          <cell r="AJ244" t="str">
            <v xml:space="preserve">Đắc Lắk </v>
          </cell>
          <cell r="BX244" t="str">
            <v>AON</v>
          </cell>
        </row>
        <row r="245">
          <cell r="A245" t="str">
            <v>ON</v>
          </cell>
          <cell r="B245" t="str">
            <v>Trong 24h</v>
          </cell>
          <cell r="D245" t="str">
            <v>Khiếu nại về dịch vụ FTTH</v>
          </cell>
          <cell r="W245" t="str">
            <v>Đã đóng</v>
          </cell>
          <cell r="AJ245" t="str">
            <v>TP HCM</v>
          </cell>
          <cell r="BX245" t="str">
            <v>AON</v>
          </cell>
        </row>
        <row r="246">
          <cell r="A246" t="str">
            <v>ON</v>
          </cell>
          <cell r="B246" t="str">
            <v>Trong 24h</v>
          </cell>
          <cell r="D246" t="str">
            <v>Khiếu nại về dịch vụ FTTH</v>
          </cell>
          <cell r="W246" t="str">
            <v>Đã đóng</v>
          </cell>
          <cell r="AJ246" t="str">
            <v>Long An</v>
          </cell>
          <cell r="BX246" t="str">
            <v>AON</v>
          </cell>
        </row>
        <row r="247">
          <cell r="A247" t="str">
            <v>ON</v>
          </cell>
          <cell r="B247" t="str">
            <v>Trong 24h</v>
          </cell>
          <cell r="D247" t="str">
            <v>Khiếu nại về dịch vụ FTTH</v>
          </cell>
          <cell r="W247" t="str">
            <v>Đã đóng</v>
          </cell>
          <cell r="AJ247" t="str">
            <v>TP HCM</v>
          </cell>
          <cell r="BX247" t="str">
            <v>AON</v>
          </cell>
        </row>
        <row r="248">
          <cell r="A248" t="str">
            <v>ON</v>
          </cell>
          <cell r="B248" t="str">
            <v>Trong 24h</v>
          </cell>
          <cell r="D248" t="str">
            <v>Khiếu nại về dịch vụ FTTH</v>
          </cell>
          <cell r="W248" t="str">
            <v>Đã đóng</v>
          </cell>
          <cell r="AJ248" t="str">
            <v>Sóc Trăng</v>
          </cell>
          <cell r="BX248" t="str">
            <v>AON</v>
          </cell>
        </row>
        <row r="249">
          <cell r="A249" t="str">
            <v>ON</v>
          </cell>
          <cell r="B249" t="str">
            <v>Trong 24h</v>
          </cell>
          <cell r="D249" t="str">
            <v>Khiếu nại về dịch vụ FTTH</v>
          </cell>
          <cell r="W249" t="str">
            <v>Đã đóng</v>
          </cell>
          <cell r="AJ249" t="str">
            <v>TP HCM</v>
          </cell>
          <cell r="BX249" t="str">
            <v>AON</v>
          </cell>
        </row>
        <row r="250">
          <cell r="A250" t="str">
            <v>ON</v>
          </cell>
          <cell r="B250" t="str">
            <v>Trong 24h</v>
          </cell>
          <cell r="D250" t="str">
            <v>Khiếu nại về dịch vụ FTTH</v>
          </cell>
          <cell r="W250" t="str">
            <v>Đã đóng</v>
          </cell>
          <cell r="AJ250" t="str">
            <v>Hậu Giang</v>
          </cell>
          <cell r="BX250" t="str">
            <v>AON</v>
          </cell>
        </row>
        <row r="251">
          <cell r="A251" t="str">
            <v>ON</v>
          </cell>
          <cell r="B251" t="str">
            <v>Trong 24h</v>
          </cell>
          <cell r="D251" t="str">
            <v>Khiếu nại về dịch vụ FTTH</v>
          </cell>
          <cell r="W251" t="str">
            <v>Đang xử lý</v>
          </cell>
          <cell r="AJ251" t="str">
            <v>Thanh Hoá</v>
          </cell>
          <cell r="BX251" t="str">
            <v>AON</v>
          </cell>
        </row>
        <row r="252">
          <cell r="A252" t="str">
            <v>ON</v>
          </cell>
          <cell r="B252" t="str">
            <v>Trong 24h</v>
          </cell>
          <cell r="D252" t="str">
            <v>Khiếu nại về dịch vụ FTTH</v>
          </cell>
          <cell r="W252" t="str">
            <v>Đã đóng</v>
          </cell>
          <cell r="AJ252" t="str">
            <v>TP HCM</v>
          </cell>
          <cell r="BX252" t="str">
            <v>AON</v>
          </cell>
        </row>
        <row r="253">
          <cell r="A253" t="str">
            <v>ON</v>
          </cell>
          <cell r="B253" t="str">
            <v>Trong 24h</v>
          </cell>
          <cell r="D253" t="str">
            <v>Khiếu nại về dịch vụ FTTH</v>
          </cell>
          <cell r="W253" t="str">
            <v>Đã đóng</v>
          </cell>
          <cell r="AJ253" t="str">
            <v>Hà Nội 2</v>
          </cell>
          <cell r="BX253" t="str">
            <v>AON</v>
          </cell>
        </row>
        <row r="254">
          <cell r="A254" t="str">
            <v>ON</v>
          </cell>
          <cell r="B254" t="str">
            <v>Trong 24h</v>
          </cell>
          <cell r="D254" t="str">
            <v>Khiếu nại về dịch vụ FTTH</v>
          </cell>
          <cell r="W254" t="str">
            <v>Đã đóng</v>
          </cell>
          <cell r="AJ254" t="str">
            <v>Quảng Ninh</v>
          </cell>
          <cell r="BX254" t="str">
            <v>AON</v>
          </cell>
        </row>
        <row r="255">
          <cell r="A255" t="str">
            <v>ON</v>
          </cell>
          <cell r="B255" t="str">
            <v>Trong 24h</v>
          </cell>
          <cell r="D255" t="str">
            <v>Khiếu nại về dịch vụ FTTH</v>
          </cell>
          <cell r="W255" t="str">
            <v>Đã đóng</v>
          </cell>
          <cell r="AJ255" t="str">
            <v>TP HCM</v>
          </cell>
          <cell r="BX255" t="str">
            <v>AON</v>
          </cell>
        </row>
        <row r="256">
          <cell r="A256" t="str">
            <v>ON</v>
          </cell>
          <cell r="B256" t="str">
            <v>Trong 24h</v>
          </cell>
          <cell r="D256" t="str">
            <v>Khiếu nại về dịch vụ NextTV</v>
          </cell>
          <cell r="W256" t="str">
            <v>Đang xử lý</v>
          </cell>
          <cell r="AJ256" t="str">
            <v>TP HCM</v>
          </cell>
          <cell r="BX256" t="str">
            <v>AON</v>
          </cell>
        </row>
        <row r="257">
          <cell r="A257" t="str">
            <v>ON</v>
          </cell>
          <cell r="B257" t="str">
            <v>Trong 24h</v>
          </cell>
          <cell r="D257" t="str">
            <v>Khiếu nại về dịch vụ FTTH</v>
          </cell>
          <cell r="W257" t="str">
            <v>Đang xử lý</v>
          </cell>
          <cell r="AJ257" t="str">
            <v>Bình Thuận</v>
          </cell>
          <cell r="BX257" t="str">
            <v>AON</v>
          </cell>
        </row>
        <row r="258">
          <cell r="A258" t="str">
            <v>ON</v>
          </cell>
          <cell r="B258" t="str">
            <v>Trong 24h</v>
          </cell>
          <cell r="D258" t="str">
            <v>Khiếu nại về dịch vụ FTTH</v>
          </cell>
          <cell r="W258" t="str">
            <v>Đang xử lý</v>
          </cell>
          <cell r="AJ258" t="str">
            <v>Bình Định</v>
          </cell>
          <cell r="BX258" t="str">
            <v>AON</v>
          </cell>
        </row>
        <row r="259">
          <cell r="A259" t="str">
            <v>ON</v>
          </cell>
          <cell r="B259" t="str">
            <v>Trong 24h</v>
          </cell>
          <cell r="D259" t="str">
            <v>Khiếu nại về dịch vụ FTTH</v>
          </cell>
          <cell r="W259" t="str">
            <v>Đã đóng</v>
          </cell>
          <cell r="AJ259" t="str">
            <v>TP HCM</v>
          </cell>
          <cell r="BX259" t="str">
            <v>AON</v>
          </cell>
        </row>
        <row r="260">
          <cell r="A260" t="str">
            <v>ON</v>
          </cell>
          <cell r="B260" t="str">
            <v>Trong 24h</v>
          </cell>
          <cell r="D260" t="str">
            <v>Khiếu nại về dịch vụ NextTV</v>
          </cell>
          <cell r="W260" t="str">
            <v>Đã đóng</v>
          </cell>
          <cell r="AJ260" t="str">
            <v>Tiền Giang</v>
          </cell>
          <cell r="BX260" t="str">
            <v>AON</v>
          </cell>
        </row>
        <row r="261">
          <cell r="A261" t="str">
            <v>ON</v>
          </cell>
          <cell r="B261" t="str">
            <v>Trong 24h</v>
          </cell>
          <cell r="D261" t="str">
            <v>Khiếu nại về dịch vụ FTTH</v>
          </cell>
          <cell r="W261" t="str">
            <v>Đã đóng</v>
          </cell>
          <cell r="AJ261" t="str">
            <v>Lào Cai</v>
          </cell>
          <cell r="BX261" t="str">
            <v>AON</v>
          </cell>
        </row>
        <row r="262">
          <cell r="A262" t="str">
            <v>ON</v>
          </cell>
          <cell r="B262" t="str">
            <v>Trong 24h</v>
          </cell>
          <cell r="D262" t="str">
            <v>Khiếu nại về dịch vụ FTTH</v>
          </cell>
          <cell r="W262" t="str">
            <v>Đã đóng</v>
          </cell>
          <cell r="AJ262" t="str">
            <v>Bắc Ninh</v>
          </cell>
          <cell r="BX262" t="str">
            <v>AON</v>
          </cell>
        </row>
        <row r="263">
          <cell r="A263" t="str">
            <v>ON</v>
          </cell>
          <cell r="B263" t="str">
            <v>Trong 24h</v>
          </cell>
          <cell r="D263" t="str">
            <v>Khiếu nại về dịch vụ FTTH</v>
          </cell>
          <cell r="W263" t="str">
            <v>Đã đóng</v>
          </cell>
          <cell r="AJ263" t="str">
            <v>An Giang</v>
          </cell>
          <cell r="BX263" t="str">
            <v>AON</v>
          </cell>
        </row>
        <row r="264">
          <cell r="A264" t="str">
            <v>ON</v>
          </cell>
          <cell r="B264" t="str">
            <v>Trong 24h</v>
          </cell>
          <cell r="D264" t="str">
            <v>Khiếu nại về dịch vụ FTTH</v>
          </cell>
          <cell r="W264" t="str">
            <v>Đã đóng</v>
          </cell>
          <cell r="AJ264" t="str">
            <v>Sơn La</v>
          </cell>
          <cell r="BX264" t="str">
            <v>AON</v>
          </cell>
        </row>
        <row r="265">
          <cell r="A265" t="str">
            <v>ON</v>
          </cell>
          <cell r="B265" t="str">
            <v>Trong 24h</v>
          </cell>
          <cell r="D265" t="str">
            <v>Khiếu nại về dịch vụ FTTH</v>
          </cell>
          <cell r="W265" t="str">
            <v>Đã đóng</v>
          </cell>
          <cell r="AJ265" t="str">
            <v>TP HCM</v>
          </cell>
          <cell r="BX265" t="str">
            <v>AON</v>
          </cell>
        </row>
        <row r="266">
          <cell r="A266" t="str">
            <v>ON</v>
          </cell>
          <cell r="B266" t="str">
            <v>Trong 24h</v>
          </cell>
          <cell r="D266" t="str">
            <v>Khiếu nại về dịch vụ FTTH</v>
          </cell>
          <cell r="W266" t="str">
            <v>Đã đóng</v>
          </cell>
          <cell r="AJ266" t="str">
            <v>Hậu Giang</v>
          </cell>
          <cell r="BX266" t="str">
            <v>AON</v>
          </cell>
        </row>
        <row r="267">
          <cell r="A267" t="str">
            <v>ON</v>
          </cell>
          <cell r="B267" t="str">
            <v>Trong 24h</v>
          </cell>
          <cell r="D267" t="str">
            <v>Khiếu nại về dịch vụ FTTH</v>
          </cell>
          <cell r="W267" t="str">
            <v>Đã đóng</v>
          </cell>
          <cell r="AJ267" t="str">
            <v>TP HCM</v>
          </cell>
          <cell r="BX267" t="str">
            <v>AON</v>
          </cell>
        </row>
        <row r="268">
          <cell r="A268" t="str">
            <v>ON</v>
          </cell>
          <cell r="B268" t="str">
            <v>Trong 24h</v>
          </cell>
          <cell r="D268" t="str">
            <v>Khiếu nại về dịch vụ FTTH</v>
          </cell>
          <cell r="W268" t="str">
            <v>Đã đóng</v>
          </cell>
          <cell r="AJ268" t="str">
            <v>Sóc Trăng</v>
          </cell>
          <cell r="BX268" t="str">
            <v>AON</v>
          </cell>
        </row>
        <row r="269">
          <cell r="A269" t="str">
            <v>ON</v>
          </cell>
          <cell r="B269" t="str">
            <v>Trong 24h</v>
          </cell>
          <cell r="D269" t="str">
            <v>Khiếu nại về dịch vụ FTTH</v>
          </cell>
          <cell r="W269" t="str">
            <v>Đang xử lý</v>
          </cell>
          <cell r="AJ269" t="str">
            <v>Cà Mau</v>
          </cell>
          <cell r="BX269" t="str">
            <v>AON</v>
          </cell>
        </row>
        <row r="270">
          <cell r="A270" t="str">
            <v>ON</v>
          </cell>
          <cell r="B270" t="str">
            <v>Trong 24h</v>
          </cell>
          <cell r="D270" t="str">
            <v>Khiếu nại về dịch vụ NextTV</v>
          </cell>
          <cell r="W270" t="str">
            <v>Đang xử lý</v>
          </cell>
          <cell r="AJ270" t="str">
            <v>Thanh Hoá</v>
          </cell>
          <cell r="BX270" t="str">
            <v>AON</v>
          </cell>
        </row>
        <row r="271">
          <cell r="A271" t="str">
            <v>ON</v>
          </cell>
          <cell r="B271" t="str">
            <v>Trong 24h</v>
          </cell>
          <cell r="D271" t="str">
            <v>Khiếu nại về dịch vụ FTTH</v>
          </cell>
          <cell r="W271" t="str">
            <v>Đã đóng</v>
          </cell>
          <cell r="AJ271" t="str">
            <v>Quảng Ninh</v>
          </cell>
          <cell r="BX271" t="str">
            <v>AON</v>
          </cell>
        </row>
        <row r="272">
          <cell r="A272" t="str">
            <v>ON</v>
          </cell>
          <cell r="B272" t="str">
            <v>Trong 24h</v>
          </cell>
          <cell r="D272" t="str">
            <v>Khiếu nại về dịch vụ FTTH</v>
          </cell>
          <cell r="W272" t="str">
            <v>Đã đóng</v>
          </cell>
          <cell r="AJ272" t="str">
            <v>Quảng Trị</v>
          </cell>
          <cell r="BX272" t="str">
            <v>AON</v>
          </cell>
        </row>
        <row r="273">
          <cell r="A273" t="str">
            <v>ON</v>
          </cell>
          <cell r="B273" t="str">
            <v>Trong 24h</v>
          </cell>
          <cell r="D273" t="str">
            <v>Khiếu nại về dịch vụ FTTH</v>
          </cell>
          <cell r="W273" t="str">
            <v>Đang xử lý</v>
          </cell>
          <cell r="AJ273" t="str">
            <v>TP HCM</v>
          </cell>
          <cell r="BX273" t="str">
            <v>AON</v>
          </cell>
        </row>
        <row r="274">
          <cell r="A274" t="str">
            <v>ON</v>
          </cell>
          <cell r="B274" t="str">
            <v>Trong 24h</v>
          </cell>
          <cell r="D274" t="str">
            <v>Khiếu nại về dịch vụ FTTH</v>
          </cell>
          <cell r="W274" t="str">
            <v>Đã đóng</v>
          </cell>
          <cell r="AJ274" t="str">
            <v>An Giang</v>
          </cell>
          <cell r="BX274" t="str">
            <v>AON</v>
          </cell>
        </row>
        <row r="275">
          <cell r="A275" t="str">
            <v>ON</v>
          </cell>
          <cell r="B275" t="str">
            <v>Trong 24h</v>
          </cell>
          <cell r="D275" t="str">
            <v>Khiếu nại về dịch vụ FTTH</v>
          </cell>
          <cell r="W275" t="str">
            <v>Đã đóng</v>
          </cell>
          <cell r="AJ275" t="str">
            <v>Nam Định</v>
          </cell>
          <cell r="BX275" t="str">
            <v>AON</v>
          </cell>
        </row>
        <row r="276">
          <cell r="A276" t="str">
            <v>ON</v>
          </cell>
          <cell r="B276" t="str">
            <v>Trong 24h</v>
          </cell>
          <cell r="D276" t="str">
            <v>Khiếu nại về dịch vụ FTTH</v>
          </cell>
          <cell r="W276" t="str">
            <v>Đã đóng</v>
          </cell>
          <cell r="AJ276" t="str">
            <v>Bình Phước</v>
          </cell>
          <cell r="BX276" t="str">
            <v>AON</v>
          </cell>
        </row>
        <row r="277">
          <cell r="A277" t="str">
            <v>ON</v>
          </cell>
          <cell r="B277" t="str">
            <v>Trong 24h</v>
          </cell>
          <cell r="D277" t="str">
            <v>Khiếu nại về dịch vụ FTTH</v>
          </cell>
          <cell r="W277" t="str">
            <v>Đã đóng</v>
          </cell>
          <cell r="AJ277" t="str">
            <v>Hưng Yên</v>
          </cell>
          <cell r="BX277" t="str">
            <v>AON</v>
          </cell>
        </row>
        <row r="278">
          <cell r="A278" t="str">
            <v>ON</v>
          </cell>
          <cell r="B278" t="str">
            <v>Trong 24h</v>
          </cell>
          <cell r="D278" t="str">
            <v>Khiếu nại về dịch vụ FTTH</v>
          </cell>
          <cell r="W278" t="str">
            <v>Đã đóng</v>
          </cell>
          <cell r="AJ278" t="str">
            <v>Gia Lai</v>
          </cell>
          <cell r="BX278" t="str">
            <v>AON</v>
          </cell>
        </row>
        <row r="279">
          <cell r="A279" t="str">
            <v>ON</v>
          </cell>
          <cell r="B279" t="str">
            <v>Trong 24h</v>
          </cell>
          <cell r="D279" t="str">
            <v>Khiếu nại về dịch vụ FTTH</v>
          </cell>
          <cell r="W279" t="str">
            <v>Đang xử lý</v>
          </cell>
          <cell r="AJ279" t="str">
            <v>Bắc Ninh</v>
          </cell>
          <cell r="BX279" t="str">
            <v>AON</v>
          </cell>
        </row>
        <row r="280">
          <cell r="A280" t="str">
            <v>ON</v>
          </cell>
          <cell r="B280" t="str">
            <v>Trong 24h</v>
          </cell>
          <cell r="D280" t="str">
            <v>Khiếu nại về dịch vụ FTTH</v>
          </cell>
          <cell r="W280" t="str">
            <v>Đã đóng</v>
          </cell>
          <cell r="AJ280" t="str">
            <v>Hậu Giang</v>
          </cell>
          <cell r="BX280" t="str">
            <v>AON</v>
          </cell>
        </row>
        <row r="281">
          <cell r="A281" t="str">
            <v>ON</v>
          </cell>
          <cell r="B281" t="str">
            <v>Trong 24h</v>
          </cell>
          <cell r="D281" t="str">
            <v>Khiếu nại về dịch vụ FTTH</v>
          </cell>
          <cell r="W281" t="str">
            <v>Đã đóng</v>
          </cell>
          <cell r="AJ281" t="str">
            <v>Hà Nội 1</v>
          </cell>
          <cell r="BX281" t="str">
            <v>AON</v>
          </cell>
        </row>
        <row r="282">
          <cell r="A282" t="str">
            <v>ON</v>
          </cell>
          <cell r="B282" t="str">
            <v>Trong 24h</v>
          </cell>
          <cell r="D282" t="str">
            <v>Khiếu nại về dịch vụ FTTH</v>
          </cell>
          <cell r="W282" t="str">
            <v>Đã đóng</v>
          </cell>
          <cell r="AJ282" t="str">
            <v>Gia Lai</v>
          </cell>
          <cell r="BX282" t="str">
            <v>AON</v>
          </cell>
        </row>
        <row r="283">
          <cell r="A283" t="str">
            <v>ON</v>
          </cell>
          <cell r="B283" t="str">
            <v>Trong 24h</v>
          </cell>
          <cell r="D283" t="str">
            <v>Khiếu nại về dịch vụ FTTH</v>
          </cell>
          <cell r="W283" t="str">
            <v>Đã đóng</v>
          </cell>
          <cell r="AJ283" t="str">
            <v xml:space="preserve">Đồng Nai </v>
          </cell>
          <cell r="BX283" t="str">
            <v>GPON</v>
          </cell>
        </row>
        <row r="284">
          <cell r="A284" t="str">
            <v>ON</v>
          </cell>
          <cell r="B284" t="str">
            <v>Trong 24h</v>
          </cell>
          <cell r="D284" t="str">
            <v>Khiếu nại về dịch vụ NextTV</v>
          </cell>
          <cell r="W284" t="str">
            <v>Đã đóng</v>
          </cell>
          <cell r="AJ284" t="str">
            <v>Quảng Trị</v>
          </cell>
          <cell r="BX284" t="str">
            <v>AON</v>
          </cell>
        </row>
        <row r="285">
          <cell r="A285" t="str">
            <v>ON</v>
          </cell>
          <cell r="B285" t="str">
            <v>Trong 24h</v>
          </cell>
          <cell r="D285" t="str">
            <v>Khiếu nại về dịch vụ FTTH</v>
          </cell>
          <cell r="W285" t="str">
            <v>Đã đóng</v>
          </cell>
          <cell r="AJ285" t="str">
            <v>Hà Nội 1</v>
          </cell>
          <cell r="BX285" t="str">
            <v>AON</v>
          </cell>
        </row>
        <row r="286">
          <cell r="A286" t="str">
            <v>ON</v>
          </cell>
          <cell r="B286" t="str">
            <v>Trong 24h</v>
          </cell>
          <cell r="D286" t="str">
            <v>Khiếu nại về dịch vụ FTTH</v>
          </cell>
          <cell r="W286" t="str">
            <v>Đã đóng</v>
          </cell>
          <cell r="AJ286" t="str">
            <v>Hậu Giang</v>
          </cell>
          <cell r="BX286" t="str">
            <v>AON</v>
          </cell>
        </row>
        <row r="287">
          <cell r="A287" t="str">
            <v>ON</v>
          </cell>
          <cell r="B287" t="str">
            <v>Trong 24h</v>
          </cell>
          <cell r="D287" t="str">
            <v>Khiếu nại về dịch vụ FTTH</v>
          </cell>
          <cell r="W287" t="str">
            <v>Đã đóng</v>
          </cell>
          <cell r="AJ287" t="str">
            <v>Gia Lai</v>
          </cell>
          <cell r="BX287" t="str">
            <v>AON</v>
          </cell>
        </row>
        <row r="288">
          <cell r="A288" t="str">
            <v>ON</v>
          </cell>
          <cell r="B288" t="str">
            <v>Trong 24h</v>
          </cell>
          <cell r="D288" t="str">
            <v>Khiếu nại về dịch vụ FTTH</v>
          </cell>
          <cell r="W288" t="str">
            <v>Đã đóng</v>
          </cell>
          <cell r="AJ288" t="str">
            <v>TP HCM</v>
          </cell>
          <cell r="BX288" t="str">
            <v>AON</v>
          </cell>
        </row>
        <row r="289">
          <cell r="A289" t="str">
            <v>ON</v>
          </cell>
          <cell r="B289" t="str">
            <v>Trong 24h</v>
          </cell>
          <cell r="D289" t="str">
            <v>Khiếu nại về dịch vụ FTTH</v>
          </cell>
          <cell r="W289" t="str">
            <v>Đã đóng</v>
          </cell>
          <cell r="AJ289" t="str">
            <v>Hải Phòng</v>
          </cell>
          <cell r="BX289" t="str">
            <v>AON</v>
          </cell>
        </row>
        <row r="290">
          <cell r="A290" t="str">
            <v>ON</v>
          </cell>
          <cell r="B290" t="str">
            <v>Trong 24h</v>
          </cell>
          <cell r="D290" t="str">
            <v>Khiếu nại về dịch vụ FTTH</v>
          </cell>
          <cell r="W290" t="str">
            <v>Đã đóng</v>
          </cell>
          <cell r="AJ290" t="str">
            <v>TP HCM</v>
          </cell>
          <cell r="BX290" t="str">
            <v>AON</v>
          </cell>
        </row>
        <row r="291">
          <cell r="A291" t="str">
            <v>ON</v>
          </cell>
          <cell r="B291" t="str">
            <v>Trong 24h</v>
          </cell>
          <cell r="D291" t="str">
            <v>Khiếu nại về dịch vụ FTTH</v>
          </cell>
          <cell r="W291" t="str">
            <v>Đã đóng</v>
          </cell>
          <cell r="AJ291" t="str">
            <v>TP HCM</v>
          </cell>
          <cell r="BX291" t="str">
            <v>AON</v>
          </cell>
        </row>
        <row r="292">
          <cell r="A292" t="str">
            <v>ON</v>
          </cell>
          <cell r="B292" t="str">
            <v>Trong 24h</v>
          </cell>
          <cell r="D292" t="str">
            <v>Khiếu nại về dịch vụ FTTH</v>
          </cell>
          <cell r="W292" t="str">
            <v>Đã đóng</v>
          </cell>
          <cell r="AJ292" t="str">
            <v>Ninh Bình</v>
          </cell>
          <cell r="BX292" t="str">
            <v>AON</v>
          </cell>
        </row>
        <row r="293">
          <cell r="A293" t="str">
            <v>ON</v>
          </cell>
          <cell r="B293" t="str">
            <v>Trong 24h</v>
          </cell>
          <cell r="D293" t="str">
            <v>Khiếu nại về dịch vụ FTTH</v>
          </cell>
          <cell r="W293" t="str">
            <v>Đã đóng</v>
          </cell>
          <cell r="AJ293" t="str">
            <v>TP HCM</v>
          </cell>
          <cell r="BX293" t="str">
            <v>AON</v>
          </cell>
        </row>
        <row r="294">
          <cell r="A294" t="str">
            <v>ON</v>
          </cell>
          <cell r="B294" t="str">
            <v>Trong 24h</v>
          </cell>
          <cell r="D294" t="str">
            <v>Khiếu nại về dịch vụ FTTH</v>
          </cell>
          <cell r="W294" t="str">
            <v>Đã đóng</v>
          </cell>
          <cell r="AJ294" t="str">
            <v>Hà Nội 2</v>
          </cell>
          <cell r="BX294" t="str">
            <v>AON</v>
          </cell>
        </row>
        <row r="295">
          <cell r="A295" t="str">
            <v>ON</v>
          </cell>
          <cell r="B295" t="str">
            <v>Trong 24h</v>
          </cell>
          <cell r="D295" t="str">
            <v>Khiếu nại về dịch vụ FTTH</v>
          </cell>
          <cell r="W295" t="str">
            <v>Đang xử lý</v>
          </cell>
          <cell r="AJ295" t="str">
            <v>Quảng Ninh</v>
          </cell>
          <cell r="BX295" t="str">
            <v>AON</v>
          </cell>
        </row>
        <row r="296">
          <cell r="A296" t="str">
            <v>ON</v>
          </cell>
          <cell r="B296" t="str">
            <v>Trong 24h</v>
          </cell>
          <cell r="D296" t="str">
            <v>Khiếu nại về dịch vụ FTTH</v>
          </cell>
          <cell r="W296" t="str">
            <v>Đã đóng</v>
          </cell>
          <cell r="AJ296" t="str">
            <v>TP HCM</v>
          </cell>
          <cell r="BX296" t="str">
            <v>AON</v>
          </cell>
        </row>
        <row r="297">
          <cell r="A297" t="str">
            <v>ON</v>
          </cell>
          <cell r="B297" t="str">
            <v>Trong 24h</v>
          </cell>
          <cell r="D297" t="str">
            <v>Khiếu nại về dịch vụ FTTH</v>
          </cell>
          <cell r="W297" t="str">
            <v>Đã đóng</v>
          </cell>
          <cell r="AJ297" t="str">
            <v>Hà Nội 1</v>
          </cell>
          <cell r="BX297" t="str">
            <v>AON</v>
          </cell>
        </row>
        <row r="298">
          <cell r="A298" t="str">
            <v>ON</v>
          </cell>
          <cell r="B298" t="str">
            <v>Trong 24h</v>
          </cell>
          <cell r="D298" t="str">
            <v>Khiếu nại về dịch vụ FTTH</v>
          </cell>
          <cell r="W298" t="str">
            <v>Đã đóng</v>
          </cell>
          <cell r="AJ298" t="str">
            <v>Bắc Giang</v>
          </cell>
          <cell r="BX298" t="str">
            <v>AON</v>
          </cell>
        </row>
        <row r="299">
          <cell r="A299" t="str">
            <v>ON</v>
          </cell>
          <cell r="B299" t="str">
            <v>Trong 24h</v>
          </cell>
          <cell r="D299" t="str">
            <v>Khiếu nại về dịch vụ FTTH</v>
          </cell>
          <cell r="W299" t="str">
            <v>Đang xử lý</v>
          </cell>
          <cell r="AJ299" t="str">
            <v>Quảng Ninh</v>
          </cell>
          <cell r="BX299" t="str">
            <v>AON</v>
          </cell>
        </row>
        <row r="300">
          <cell r="A300" t="str">
            <v>ON</v>
          </cell>
          <cell r="B300" t="str">
            <v>Trong 24h</v>
          </cell>
          <cell r="D300" t="str">
            <v>Khiếu nại về dịch vụ FTTH</v>
          </cell>
          <cell r="W300" t="str">
            <v>Đã đóng</v>
          </cell>
          <cell r="AJ300" t="str">
            <v>Tuyên Quang</v>
          </cell>
          <cell r="BX300" t="str">
            <v>AON</v>
          </cell>
        </row>
        <row r="301">
          <cell r="A301" t="str">
            <v>ON</v>
          </cell>
          <cell r="B301" t="str">
            <v>Trong 24h</v>
          </cell>
          <cell r="D301" t="str">
            <v>Khiếu nại về dịch vụ FTTH</v>
          </cell>
          <cell r="W301" t="str">
            <v>Đã đóng</v>
          </cell>
          <cell r="AJ301" t="str">
            <v>Sóc Trăng</v>
          </cell>
          <cell r="BX301" t="str">
            <v>AON</v>
          </cell>
        </row>
        <row r="302">
          <cell r="A302" t="str">
            <v>ON</v>
          </cell>
          <cell r="B302" t="str">
            <v>Trong 24h</v>
          </cell>
          <cell r="D302" t="str">
            <v>Khiếu nại về dịch vụ FTTH</v>
          </cell>
          <cell r="W302" t="str">
            <v>Đã đóng</v>
          </cell>
          <cell r="AJ302" t="str">
            <v>Hà Nội 1</v>
          </cell>
          <cell r="BX302" t="str">
            <v>AON</v>
          </cell>
        </row>
        <row r="303">
          <cell r="A303" t="str">
            <v>ON</v>
          </cell>
          <cell r="B303" t="str">
            <v>Trong 24h</v>
          </cell>
          <cell r="D303" t="str">
            <v>Khiếu nại về dịch vụ FTTH</v>
          </cell>
          <cell r="W303" t="str">
            <v>Đã đóng</v>
          </cell>
          <cell r="AJ303" t="str">
            <v xml:space="preserve">Đồng Nai </v>
          </cell>
          <cell r="BX303" t="str">
            <v>AON</v>
          </cell>
        </row>
        <row r="304">
          <cell r="A304" t="str">
            <v>ON</v>
          </cell>
          <cell r="B304" t="str">
            <v>Trong 24h</v>
          </cell>
          <cell r="D304" t="str">
            <v>Khiếu nại về dịch vụ FTTH</v>
          </cell>
          <cell r="W304" t="str">
            <v>Đã đóng</v>
          </cell>
          <cell r="AJ304" t="str">
            <v>Hậu Giang</v>
          </cell>
          <cell r="BX304" t="str">
            <v>AON</v>
          </cell>
        </row>
        <row r="305">
          <cell r="A305" t="str">
            <v>ON</v>
          </cell>
          <cell r="B305" t="str">
            <v>Trong 24h</v>
          </cell>
          <cell r="D305" t="str">
            <v>Khiếu nại về dịch vụ FTTH</v>
          </cell>
          <cell r="W305" t="str">
            <v>Đã đóng</v>
          </cell>
          <cell r="AJ305" t="str">
            <v>Hà Nội 2</v>
          </cell>
          <cell r="BX305" t="str">
            <v>AON</v>
          </cell>
        </row>
        <row r="306">
          <cell r="A306" t="str">
            <v>ON</v>
          </cell>
          <cell r="B306" t="str">
            <v>Trong 24h</v>
          </cell>
          <cell r="D306" t="str">
            <v>Khiếu nại về dịch vụ FTTH</v>
          </cell>
          <cell r="W306" t="str">
            <v>Đã đóng</v>
          </cell>
          <cell r="AJ306" t="str">
            <v>Hà Nội 1</v>
          </cell>
          <cell r="BX306" t="str">
            <v>AON</v>
          </cell>
        </row>
        <row r="307">
          <cell r="A307" t="str">
            <v>ON</v>
          </cell>
          <cell r="B307" t="str">
            <v>Trong 24h</v>
          </cell>
          <cell r="D307" t="str">
            <v>Khiếu nại về dịch vụ FTTH</v>
          </cell>
          <cell r="W307" t="str">
            <v>Đang xử lý</v>
          </cell>
          <cell r="AJ307" t="str">
            <v>An Giang</v>
          </cell>
          <cell r="BX307" t="str">
            <v>AON</v>
          </cell>
        </row>
        <row r="308">
          <cell r="A308" t="str">
            <v>ON</v>
          </cell>
          <cell r="B308" t="str">
            <v>Trong 24h</v>
          </cell>
          <cell r="D308" t="str">
            <v>Khiếu nại về dịch vụ FTTH</v>
          </cell>
          <cell r="W308" t="str">
            <v>Đang xử lý</v>
          </cell>
          <cell r="AJ308" t="str">
            <v>TP HCM</v>
          </cell>
          <cell r="BX308" t="str">
            <v>AON</v>
          </cell>
        </row>
        <row r="309">
          <cell r="A309" t="str">
            <v>ON</v>
          </cell>
          <cell r="B309" t="str">
            <v>Trong 24h</v>
          </cell>
          <cell r="D309" t="str">
            <v>Khiếu nại về dịch vụ FTTH</v>
          </cell>
          <cell r="W309" t="str">
            <v>Đã đóng</v>
          </cell>
          <cell r="AJ309" t="str">
            <v>Ninh Thuận</v>
          </cell>
          <cell r="BX309" t="str">
            <v>AON</v>
          </cell>
        </row>
        <row r="310">
          <cell r="A310" t="str">
            <v>ON</v>
          </cell>
          <cell r="B310" t="str">
            <v>Trong 24h</v>
          </cell>
          <cell r="D310" t="str">
            <v>Khiếu nại về dịch vụ FTTH</v>
          </cell>
          <cell r="W310" t="str">
            <v>Đang xử lý</v>
          </cell>
          <cell r="AJ310" t="str">
            <v>Quảng Ninh</v>
          </cell>
          <cell r="BX310" t="str">
            <v>AON</v>
          </cell>
        </row>
        <row r="311">
          <cell r="A311" t="str">
            <v>ON</v>
          </cell>
          <cell r="B311" t="str">
            <v>Trong 24h</v>
          </cell>
          <cell r="D311" t="str">
            <v>Khiếu nại về dịch vụ FTTH</v>
          </cell>
          <cell r="W311" t="str">
            <v>Đã đóng</v>
          </cell>
          <cell r="AJ311" t="str">
            <v>Bình Dương</v>
          </cell>
          <cell r="BX311" t="str">
            <v>AON</v>
          </cell>
        </row>
        <row r="312">
          <cell r="A312" t="str">
            <v>ON</v>
          </cell>
          <cell r="B312" t="str">
            <v>Trong 24h</v>
          </cell>
          <cell r="D312" t="str">
            <v>Khiếu nại về dịch vụ FTTH</v>
          </cell>
          <cell r="W312" t="str">
            <v>Đã đóng</v>
          </cell>
          <cell r="AJ312" t="str">
            <v>TP HCM</v>
          </cell>
          <cell r="BX312" t="str">
            <v>AON</v>
          </cell>
        </row>
        <row r="313">
          <cell r="A313" t="str">
            <v>ON</v>
          </cell>
          <cell r="B313" t="str">
            <v>Trong 24h</v>
          </cell>
          <cell r="D313" t="str">
            <v>Khiếu nại về dịch vụ FTTH</v>
          </cell>
          <cell r="W313" t="str">
            <v>Đã đóng</v>
          </cell>
          <cell r="AJ313" t="str">
            <v>TP HCM</v>
          </cell>
          <cell r="BX313" t="str">
            <v>AON</v>
          </cell>
        </row>
        <row r="314">
          <cell r="A314" t="str">
            <v>ON</v>
          </cell>
          <cell r="B314" t="str">
            <v>Trong 24h</v>
          </cell>
          <cell r="D314" t="str">
            <v>Khiếu nại về dịch vụ FTTH</v>
          </cell>
          <cell r="W314" t="str">
            <v>Đang xử lý</v>
          </cell>
          <cell r="AJ314" t="str">
            <v>TP HCM</v>
          </cell>
          <cell r="BX314" t="str">
            <v>AON</v>
          </cell>
        </row>
        <row r="315">
          <cell r="A315" t="str">
            <v>ON</v>
          </cell>
          <cell r="B315" t="str">
            <v>Trong 24h</v>
          </cell>
          <cell r="D315" t="str">
            <v>Khiếu nại về dịch vụ FTTH</v>
          </cell>
          <cell r="W315" t="str">
            <v>Đã đóng</v>
          </cell>
          <cell r="AJ315" t="str">
            <v>TP HCM</v>
          </cell>
          <cell r="BX315" t="str">
            <v>AON</v>
          </cell>
        </row>
        <row r="316">
          <cell r="A316" t="str">
            <v>ON</v>
          </cell>
          <cell r="B316" t="str">
            <v>Trong 24h</v>
          </cell>
          <cell r="D316" t="str">
            <v>Khiếu nại về dịch vụ FTTH</v>
          </cell>
          <cell r="W316" t="str">
            <v>Đã đóng</v>
          </cell>
          <cell r="AJ316" t="str">
            <v>Hà Nội 1</v>
          </cell>
          <cell r="BX316" t="str">
            <v>AON</v>
          </cell>
        </row>
        <row r="317">
          <cell r="A317" t="str">
            <v>ON</v>
          </cell>
          <cell r="B317" t="str">
            <v>Trong 24h</v>
          </cell>
          <cell r="D317" t="str">
            <v>Khiếu nại về dịch vụ FTTH</v>
          </cell>
          <cell r="W317" t="str">
            <v>Đã đóng</v>
          </cell>
          <cell r="AJ317" t="str">
            <v xml:space="preserve">Đồng Nai </v>
          </cell>
          <cell r="BX317" t="str">
            <v>AON</v>
          </cell>
        </row>
        <row r="318">
          <cell r="A318" t="str">
            <v>ON</v>
          </cell>
          <cell r="B318" t="str">
            <v>Trong 24h</v>
          </cell>
          <cell r="D318" t="str">
            <v>Khiếu nại về dịch vụ FTTH</v>
          </cell>
          <cell r="W318" t="str">
            <v>Đã đóng</v>
          </cell>
          <cell r="AJ318" t="str">
            <v>Thái Bình</v>
          </cell>
          <cell r="BX318" t="str">
            <v>AON</v>
          </cell>
        </row>
        <row r="319">
          <cell r="A319" t="str">
            <v>ON</v>
          </cell>
          <cell r="B319" t="str">
            <v>Trong 24h</v>
          </cell>
          <cell r="D319" t="str">
            <v>Khiếu nại về dịch vụ FTTH</v>
          </cell>
          <cell r="W319" t="str">
            <v>Đang xử lý</v>
          </cell>
          <cell r="AJ319" t="str">
            <v>Hà Giang</v>
          </cell>
          <cell r="BX319" t="str">
            <v>AON</v>
          </cell>
        </row>
        <row r="320">
          <cell r="A320" t="str">
            <v>ON</v>
          </cell>
          <cell r="B320" t="str">
            <v>Trong 24h</v>
          </cell>
          <cell r="D320" t="str">
            <v>Khiếu nại về dịch vụ FTTH</v>
          </cell>
          <cell r="W320" t="str">
            <v>Đã đóng</v>
          </cell>
          <cell r="AJ320" t="str">
            <v>Hải Dương</v>
          </cell>
          <cell r="BX320" t="str">
            <v>AON</v>
          </cell>
        </row>
        <row r="321">
          <cell r="A321" t="str">
            <v>ON</v>
          </cell>
          <cell r="B321" t="str">
            <v>Trong 24h</v>
          </cell>
          <cell r="D321" t="str">
            <v>Khiếu nại về dịch vụ FTTH</v>
          </cell>
          <cell r="W321" t="str">
            <v>Đã đóng</v>
          </cell>
          <cell r="AJ321" t="str">
            <v>Bình Định</v>
          </cell>
          <cell r="BX321" t="str">
            <v>AON</v>
          </cell>
        </row>
        <row r="322">
          <cell r="A322" t="str">
            <v>ON</v>
          </cell>
          <cell r="B322" t="str">
            <v>Trong 24h</v>
          </cell>
          <cell r="D322" t="str">
            <v>Khiếu nại về dịch vụ FTTH</v>
          </cell>
          <cell r="W322" t="str">
            <v>Đã đóng</v>
          </cell>
          <cell r="AJ322" t="str">
            <v>TP HCM</v>
          </cell>
          <cell r="BX322" t="str">
            <v>AON</v>
          </cell>
        </row>
        <row r="323">
          <cell r="A323" t="str">
            <v>ON</v>
          </cell>
          <cell r="B323" t="str">
            <v>Trong 24h</v>
          </cell>
          <cell r="D323" t="str">
            <v>Khiếu nại về dịch vụ FTTH</v>
          </cell>
          <cell r="W323" t="str">
            <v>Đang xử lý</v>
          </cell>
          <cell r="AJ323" t="str">
            <v>Hà Nội 2</v>
          </cell>
          <cell r="BX323" t="str">
            <v>AON</v>
          </cell>
        </row>
        <row r="324">
          <cell r="A324" t="str">
            <v>ON</v>
          </cell>
          <cell r="B324" t="str">
            <v>Trong 24h</v>
          </cell>
          <cell r="D324" t="str">
            <v>Khiếu nại về dịch vụ FTTH</v>
          </cell>
          <cell r="W324" t="str">
            <v>Đã đóng</v>
          </cell>
          <cell r="AJ324" t="str">
            <v xml:space="preserve">Đắc Lắk </v>
          </cell>
          <cell r="BX324" t="str">
            <v>AON</v>
          </cell>
        </row>
        <row r="325">
          <cell r="A325" t="str">
            <v>ON</v>
          </cell>
          <cell r="B325" t="str">
            <v>Trong 24h</v>
          </cell>
          <cell r="D325" t="str">
            <v>Khiếu nại về dịch vụ FTTH</v>
          </cell>
          <cell r="W325" t="str">
            <v>Đã đóng</v>
          </cell>
          <cell r="AJ325" t="str">
            <v>TP HCM</v>
          </cell>
          <cell r="BX325" t="str">
            <v>AON</v>
          </cell>
        </row>
        <row r="326">
          <cell r="A326" t="str">
            <v>ON</v>
          </cell>
          <cell r="B326" t="str">
            <v>Trong 24h</v>
          </cell>
          <cell r="D326" t="str">
            <v>Khiếu nại về dịch vụ FTTH</v>
          </cell>
          <cell r="W326" t="str">
            <v>Đang xử lý</v>
          </cell>
          <cell r="AJ326" t="str">
            <v>Bình Định</v>
          </cell>
          <cell r="BX326" t="str">
            <v>AON</v>
          </cell>
        </row>
        <row r="327">
          <cell r="A327" t="str">
            <v>ON</v>
          </cell>
          <cell r="B327" t="str">
            <v>Trong 24h</v>
          </cell>
          <cell r="D327" t="str">
            <v>Khiếu nại về dịch vụ FTTH</v>
          </cell>
          <cell r="W327" t="str">
            <v>Đã đóng</v>
          </cell>
          <cell r="AJ327" t="str">
            <v>Bắc Ninh</v>
          </cell>
          <cell r="BX327" t="str">
            <v>AON</v>
          </cell>
        </row>
        <row r="328">
          <cell r="A328" t="str">
            <v>ON</v>
          </cell>
          <cell r="B328" t="str">
            <v>Trong 24h</v>
          </cell>
          <cell r="D328" t="str">
            <v>Khiếu nại về dịch vụ FTTH</v>
          </cell>
          <cell r="W328" t="str">
            <v>Đã đóng</v>
          </cell>
          <cell r="AJ328" t="str">
            <v>Hà Nội 1</v>
          </cell>
          <cell r="BX328" t="str">
            <v>AON</v>
          </cell>
        </row>
        <row r="329">
          <cell r="A329" t="str">
            <v>ON</v>
          </cell>
          <cell r="B329" t="str">
            <v>Trong 24h</v>
          </cell>
          <cell r="D329" t="str">
            <v>Khiếu nại về dịch vụ FTTH</v>
          </cell>
          <cell r="W329" t="str">
            <v>Đã đóng</v>
          </cell>
          <cell r="AJ329" t="str">
            <v>TP HCM</v>
          </cell>
          <cell r="BX329" t="str">
            <v>AON</v>
          </cell>
        </row>
        <row r="330">
          <cell r="A330" t="str">
            <v>ON</v>
          </cell>
          <cell r="B330" t="str">
            <v>Trong 24h</v>
          </cell>
          <cell r="D330" t="str">
            <v>Khiếu nại về dịch vụ FTTH</v>
          </cell>
          <cell r="W330" t="str">
            <v>Đã đóng</v>
          </cell>
          <cell r="AJ330" t="str">
            <v>Bạc Liêu</v>
          </cell>
          <cell r="BX330" t="str">
            <v>AON</v>
          </cell>
        </row>
        <row r="331">
          <cell r="A331" t="str">
            <v>ON</v>
          </cell>
          <cell r="B331" t="str">
            <v>Trong 24h</v>
          </cell>
          <cell r="D331" t="str">
            <v>Khiếu nại về dịch vụ FTTH</v>
          </cell>
          <cell r="W331" t="str">
            <v>Đã đóng</v>
          </cell>
          <cell r="AJ331" t="str">
            <v>Thừa Thiên Huế</v>
          </cell>
          <cell r="BX331" t="str">
            <v>AON</v>
          </cell>
        </row>
        <row r="332">
          <cell r="A332" t="str">
            <v>ON</v>
          </cell>
          <cell r="B332" t="str">
            <v>Trong 24h</v>
          </cell>
          <cell r="D332" t="str">
            <v>Khiếu nại về dịch vụ FTTH</v>
          </cell>
          <cell r="W332" t="str">
            <v>Đã đóng</v>
          </cell>
          <cell r="AJ332" t="str">
            <v>Bình Dương</v>
          </cell>
          <cell r="BX332" t="str">
            <v>AON</v>
          </cell>
        </row>
        <row r="333">
          <cell r="A333" t="str">
            <v>ON</v>
          </cell>
          <cell r="B333" t="str">
            <v>Trong 24h</v>
          </cell>
          <cell r="D333" t="str">
            <v>Khiếu nại về dịch vụ FTTH</v>
          </cell>
          <cell r="W333" t="str">
            <v>Đã đóng</v>
          </cell>
          <cell r="AJ333" t="str">
            <v>TP HCM</v>
          </cell>
          <cell r="BX333" t="str">
            <v>AON</v>
          </cell>
        </row>
        <row r="334">
          <cell r="A334" t="str">
            <v>ON</v>
          </cell>
          <cell r="B334" t="str">
            <v>Trong 24h</v>
          </cell>
          <cell r="D334" t="str">
            <v>Khiếu nại về dịch vụ FTTH</v>
          </cell>
          <cell r="W334" t="str">
            <v>Đã đóng</v>
          </cell>
          <cell r="AJ334" t="str">
            <v>Phú Thọ</v>
          </cell>
          <cell r="BX334" t="str">
            <v>AON</v>
          </cell>
        </row>
        <row r="335">
          <cell r="A335" t="str">
            <v>ON</v>
          </cell>
          <cell r="B335" t="str">
            <v>Trong 24h</v>
          </cell>
          <cell r="D335" t="str">
            <v>Khiếu nại về dịch vụ FTTH</v>
          </cell>
          <cell r="W335" t="str">
            <v>Đã đóng</v>
          </cell>
          <cell r="AJ335" t="str">
            <v>TP HCM</v>
          </cell>
          <cell r="BX335" t="str">
            <v>AON</v>
          </cell>
        </row>
        <row r="336">
          <cell r="A336" t="str">
            <v>ON</v>
          </cell>
          <cell r="B336" t="str">
            <v>Trong 24h</v>
          </cell>
          <cell r="D336" t="str">
            <v>Khiếu nại về dịch vụ FTTH</v>
          </cell>
          <cell r="W336" t="str">
            <v>Đã đóng</v>
          </cell>
          <cell r="AJ336" t="str">
            <v>TP HCM</v>
          </cell>
          <cell r="BX336" t="str">
            <v>AON</v>
          </cell>
        </row>
        <row r="337">
          <cell r="A337" t="str">
            <v>ON</v>
          </cell>
          <cell r="B337" t="str">
            <v>Trong 24h</v>
          </cell>
          <cell r="D337" t="str">
            <v>Khiếu nại về dịch vụ FTTH</v>
          </cell>
          <cell r="W337" t="str">
            <v>Đã đóng</v>
          </cell>
          <cell r="AJ337" t="str">
            <v>Yên Bái</v>
          </cell>
          <cell r="BX337" t="str">
            <v>AON</v>
          </cell>
        </row>
        <row r="338">
          <cell r="A338" t="str">
            <v>ON</v>
          </cell>
          <cell r="B338" t="str">
            <v>Trong 24h</v>
          </cell>
          <cell r="D338" t="str">
            <v>Khiếu nại về dịch vụ FTTH</v>
          </cell>
          <cell r="W338" t="str">
            <v>Đang xử lý</v>
          </cell>
          <cell r="AJ338" t="str">
            <v>TP HCM</v>
          </cell>
          <cell r="BX338" t="str">
            <v>AON</v>
          </cell>
        </row>
        <row r="339">
          <cell r="A339" t="str">
            <v>ON</v>
          </cell>
          <cell r="B339" t="str">
            <v>Trong 24h</v>
          </cell>
          <cell r="D339" t="str">
            <v>Khiếu nại về dịch vụ FTTH</v>
          </cell>
          <cell r="W339" t="str">
            <v>Đã đóng</v>
          </cell>
          <cell r="AJ339" t="str">
            <v>TP HCM</v>
          </cell>
          <cell r="BX339" t="str">
            <v>AON</v>
          </cell>
        </row>
        <row r="340">
          <cell r="A340" t="str">
            <v>ON</v>
          </cell>
          <cell r="B340" t="str">
            <v>Trong 24h</v>
          </cell>
          <cell r="D340" t="str">
            <v>Khiếu nại về dịch vụ FTTH</v>
          </cell>
          <cell r="W340" t="str">
            <v>Đã đóng</v>
          </cell>
          <cell r="AJ340" t="str">
            <v>An Giang</v>
          </cell>
          <cell r="BX340" t="str">
            <v>AON</v>
          </cell>
        </row>
        <row r="341">
          <cell r="A341" t="str">
            <v>ON</v>
          </cell>
          <cell r="B341" t="str">
            <v>Trong 24h</v>
          </cell>
          <cell r="D341" t="str">
            <v>Khiếu nại về dịch vụ FTTH</v>
          </cell>
          <cell r="W341" t="str">
            <v>Đang xử lý</v>
          </cell>
          <cell r="AJ341" t="str">
            <v>Quảng Ninh</v>
          </cell>
          <cell r="BX341" t="str">
            <v>AON</v>
          </cell>
        </row>
        <row r="342">
          <cell r="A342" t="str">
            <v>ON</v>
          </cell>
          <cell r="B342" t="str">
            <v>Trong 24h</v>
          </cell>
          <cell r="D342" t="str">
            <v>Khiếu nại về dịch vụ FTTH</v>
          </cell>
          <cell r="W342" t="str">
            <v>Đã đóng</v>
          </cell>
          <cell r="AJ342" t="str">
            <v>TP HCM</v>
          </cell>
          <cell r="BX342" t="str">
            <v>AON</v>
          </cell>
        </row>
        <row r="343">
          <cell r="A343" t="str">
            <v>ON</v>
          </cell>
          <cell r="B343" t="str">
            <v>Trong 24h</v>
          </cell>
          <cell r="D343" t="str">
            <v>Khiếu nại về dịch vụ FTTH</v>
          </cell>
          <cell r="W343" t="str">
            <v>Đang xử lý</v>
          </cell>
          <cell r="AJ343" t="str">
            <v>TP HCM</v>
          </cell>
          <cell r="BX343" t="str">
            <v>AON</v>
          </cell>
        </row>
        <row r="344">
          <cell r="A344" t="str">
            <v>ON</v>
          </cell>
          <cell r="B344" t="str">
            <v>Trong 24h</v>
          </cell>
          <cell r="D344" t="str">
            <v>Khiếu nại về dịch vụ FTTH</v>
          </cell>
          <cell r="W344" t="str">
            <v>Đang xử lý</v>
          </cell>
          <cell r="AJ344" t="str">
            <v>Hà Nội 1</v>
          </cell>
          <cell r="BX344" t="str">
            <v>AON</v>
          </cell>
        </row>
        <row r="345">
          <cell r="A345" t="str">
            <v>ON</v>
          </cell>
          <cell r="B345" t="str">
            <v>Trong 24h</v>
          </cell>
          <cell r="D345" t="str">
            <v>Khiếu nại về dịch vụ FTTH</v>
          </cell>
          <cell r="W345" t="str">
            <v>Đã đóng</v>
          </cell>
          <cell r="AJ345" t="str">
            <v>Bắc Giang</v>
          </cell>
          <cell r="BX345" t="str">
            <v>AON</v>
          </cell>
        </row>
        <row r="346">
          <cell r="A346" t="str">
            <v>ON</v>
          </cell>
          <cell r="B346" t="str">
            <v>Trong 24h</v>
          </cell>
          <cell r="D346" t="str">
            <v>Khiếu nại về dịch vụ FTTH</v>
          </cell>
          <cell r="W346" t="str">
            <v>Đã đóng</v>
          </cell>
          <cell r="AJ346" t="str">
            <v xml:space="preserve">Đà Nẵng </v>
          </cell>
          <cell r="BX346" t="str">
            <v>AON</v>
          </cell>
        </row>
        <row r="347">
          <cell r="A347" t="str">
            <v>ON</v>
          </cell>
          <cell r="B347" t="str">
            <v>Trong 24h</v>
          </cell>
          <cell r="D347" t="str">
            <v>Khiếu nại về dịch vụ FTTH</v>
          </cell>
          <cell r="W347" t="str">
            <v>Đã đóng</v>
          </cell>
          <cell r="AJ347" t="str">
            <v>Bình Định</v>
          </cell>
          <cell r="BX347" t="str">
            <v>AON</v>
          </cell>
        </row>
        <row r="348">
          <cell r="A348" t="str">
            <v>ON</v>
          </cell>
          <cell r="B348" t="str">
            <v>Trong 24h</v>
          </cell>
          <cell r="D348" t="str">
            <v>Khiếu nại về dịch vụ NextTV</v>
          </cell>
          <cell r="W348" t="str">
            <v>Đang xử lý</v>
          </cell>
          <cell r="AJ348" t="str">
            <v>TP HCM</v>
          </cell>
          <cell r="BX348" t="str">
            <v>AON</v>
          </cell>
        </row>
        <row r="349">
          <cell r="A349" t="str">
            <v>ON</v>
          </cell>
          <cell r="B349" t="str">
            <v>Trong 24h</v>
          </cell>
          <cell r="D349" t="str">
            <v>Khiếu nại về dịch vụ FTTH</v>
          </cell>
          <cell r="W349" t="str">
            <v>Đã đóng</v>
          </cell>
          <cell r="AJ349" t="str">
            <v>Hà Nội 1</v>
          </cell>
          <cell r="BX349" t="str">
            <v>AON</v>
          </cell>
        </row>
        <row r="350">
          <cell r="A350" t="str">
            <v>ON</v>
          </cell>
          <cell r="B350" t="str">
            <v>Trong 24h</v>
          </cell>
          <cell r="D350" t="str">
            <v>Khiếu nại về dịch vụ FTTH</v>
          </cell>
          <cell r="W350" t="str">
            <v>Đang xử lý</v>
          </cell>
          <cell r="AJ350" t="str">
            <v>Thừa Thiên Huế</v>
          </cell>
          <cell r="BX350" t="str">
            <v>AON</v>
          </cell>
        </row>
        <row r="351">
          <cell r="A351" t="str">
            <v>ON</v>
          </cell>
          <cell r="B351" t="str">
            <v>Trong 24h</v>
          </cell>
          <cell r="D351" t="str">
            <v>Khiếu nại về dịch vụ FTTH</v>
          </cell>
          <cell r="W351" t="str">
            <v>Đã đóng</v>
          </cell>
          <cell r="AJ351" t="str">
            <v>Quảng Ngãi</v>
          </cell>
          <cell r="BX351" t="str">
            <v>AON</v>
          </cell>
        </row>
        <row r="352">
          <cell r="A352" t="str">
            <v>ON</v>
          </cell>
          <cell r="B352" t="str">
            <v>Trong 24h</v>
          </cell>
          <cell r="D352" t="str">
            <v>Khiếu nại về dịch vụ FTTH</v>
          </cell>
          <cell r="W352" t="str">
            <v>Đã đóng</v>
          </cell>
          <cell r="AJ352" t="str">
            <v>Thừa Thiên Huế</v>
          </cell>
          <cell r="BX352" t="str">
            <v>AON</v>
          </cell>
        </row>
        <row r="353">
          <cell r="A353" t="str">
            <v>ON</v>
          </cell>
          <cell r="B353" t="str">
            <v>Trong 24h</v>
          </cell>
          <cell r="D353" t="str">
            <v>Khiếu nại về dịch vụ FTTH</v>
          </cell>
          <cell r="W353" t="str">
            <v>Đã đóng</v>
          </cell>
          <cell r="AJ353" t="str">
            <v>An Giang</v>
          </cell>
          <cell r="BX353" t="str">
            <v>AON</v>
          </cell>
        </row>
        <row r="354">
          <cell r="A354" t="str">
            <v>ON</v>
          </cell>
          <cell r="B354" t="str">
            <v>Trong 24h</v>
          </cell>
          <cell r="D354" t="str">
            <v>Khiếu nại về dịch vụ FTTH</v>
          </cell>
          <cell r="W354" t="str">
            <v>Đã đóng</v>
          </cell>
          <cell r="AJ354" t="str">
            <v>Hải Dương</v>
          </cell>
          <cell r="BX354" t="str">
            <v>AON</v>
          </cell>
        </row>
        <row r="355">
          <cell r="A355" t="str">
            <v>ON</v>
          </cell>
          <cell r="B355" t="str">
            <v>Trong 24h</v>
          </cell>
          <cell r="D355" t="str">
            <v>Khiếu nại về dịch vụ FTTH</v>
          </cell>
          <cell r="W355" t="str">
            <v>Đã đóng</v>
          </cell>
          <cell r="AJ355" t="str">
            <v>Thanh Hoá</v>
          </cell>
          <cell r="BX355" t="str">
            <v>AON</v>
          </cell>
        </row>
        <row r="356">
          <cell r="A356" t="str">
            <v>ON</v>
          </cell>
          <cell r="B356" t="str">
            <v>Trong 24h</v>
          </cell>
          <cell r="D356" t="str">
            <v>Khiếu nại về dịch vụ FTTH</v>
          </cell>
          <cell r="W356" t="str">
            <v>Đã đóng</v>
          </cell>
          <cell r="AJ356" t="str">
            <v>Phú Thọ</v>
          </cell>
          <cell r="BX356" t="str">
            <v>AON</v>
          </cell>
        </row>
        <row r="357">
          <cell r="A357" t="str">
            <v>ON</v>
          </cell>
          <cell r="B357" t="str">
            <v>Trong 24h</v>
          </cell>
          <cell r="D357" t="str">
            <v>Khiếu nại về dịch vụ FTTH</v>
          </cell>
          <cell r="W357" t="str">
            <v>Đã đóng</v>
          </cell>
          <cell r="AJ357" t="str">
            <v>Hà Nội 2</v>
          </cell>
          <cell r="BX357" t="str">
            <v>AON</v>
          </cell>
        </row>
        <row r="358">
          <cell r="A358" t="str">
            <v>ON</v>
          </cell>
          <cell r="B358" t="str">
            <v>Trong 24h</v>
          </cell>
          <cell r="D358" t="str">
            <v>Khiếu nại về dịch vụ FTTH</v>
          </cell>
          <cell r="W358" t="str">
            <v>Đã đóng</v>
          </cell>
          <cell r="AJ358" t="str">
            <v>Nam Định</v>
          </cell>
          <cell r="BX358" t="str">
            <v>AON</v>
          </cell>
        </row>
        <row r="359">
          <cell r="A359" t="str">
            <v>ON</v>
          </cell>
          <cell r="B359" t="str">
            <v>Trong 24h</v>
          </cell>
          <cell r="D359" t="str">
            <v>Khiếu nại về dịch vụ FTTH</v>
          </cell>
          <cell r="W359" t="str">
            <v>Đã đóng</v>
          </cell>
          <cell r="AJ359" t="str">
            <v>Hà Nội 1</v>
          </cell>
          <cell r="BX359" t="str">
            <v>AON</v>
          </cell>
        </row>
        <row r="360">
          <cell r="A360" t="str">
            <v>ON</v>
          </cell>
          <cell r="B360" t="str">
            <v>Trong 24h</v>
          </cell>
          <cell r="D360" t="str">
            <v>Khiếu nại về dịch vụ FTTH</v>
          </cell>
          <cell r="W360" t="str">
            <v>Đã đóng</v>
          </cell>
          <cell r="AJ360" t="str">
            <v>Hà Nội 2</v>
          </cell>
          <cell r="BX360" t="str">
            <v>AON</v>
          </cell>
        </row>
        <row r="361">
          <cell r="A361" t="str">
            <v>ON</v>
          </cell>
          <cell r="B361" t="str">
            <v>Trong 24h</v>
          </cell>
          <cell r="D361" t="str">
            <v>Khiếu nại về dịch vụ FTTH</v>
          </cell>
          <cell r="W361" t="str">
            <v>Đã đóng</v>
          </cell>
          <cell r="AJ361" t="str">
            <v>Hậu Giang</v>
          </cell>
          <cell r="BX361" t="str">
            <v>AON</v>
          </cell>
        </row>
        <row r="362">
          <cell r="A362" t="str">
            <v>ON</v>
          </cell>
          <cell r="B362" t="str">
            <v>Trong 24h</v>
          </cell>
          <cell r="D362" t="str">
            <v>Khiếu nại về dịch vụ FTTH</v>
          </cell>
          <cell r="W362" t="str">
            <v>Đã đóng</v>
          </cell>
          <cell r="AJ362" t="str">
            <v>Hà Nội 1</v>
          </cell>
          <cell r="BX362" t="str">
            <v>AON</v>
          </cell>
        </row>
        <row r="363">
          <cell r="A363" t="str">
            <v>ON</v>
          </cell>
          <cell r="B363" t="str">
            <v>Trong 24h</v>
          </cell>
          <cell r="D363" t="str">
            <v>Khiếu nại về dịch vụ FTTH</v>
          </cell>
          <cell r="W363" t="str">
            <v>Đã đóng</v>
          </cell>
          <cell r="AJ363" t="str">
            <v>Hậu Giang</v>
          </cell>
          <cell r="BX363" t="str">
            <v>AON</v>
          </cell>
        </row>
        <row r="364">
          <cell r="A364" t="str">
            <v>ON</v>
          </cell>
          <cell r="B364" t="str">
            <v>Trong 24h</v>
          </cell>
          <cell r="D364" t="str">
            <v>Khiếu nại về dịch vụ FTTH</v>
          </cell>
          <cell r="W364" t="str">
            <v>Đã đóng</v>
          </cell>
          <cell r="AJ364" t="str">
            <v xml:space="preserve">Đồng Nai </v>
          </cell>
          <cell r="BX364" t="str">
            <v>AON</v>
          </cell>
        </row>
        <row r="365">
          <cell r="A365" t="str">
            <v>ON</v>
          </cell>
          <cell r="B365" t="str">
            <v>Trong 24h</v>
          </cell>
          <cell r="D365" t="str">
            <v>Khiếu nại về dịch vụ FTTH</v>
          </cell>
          <cell r="W365" t="str">
            <v>Đã đóng</v>
          </cell>
          <cell r="AJ365" t="str">
            <v>Lào Cai</v>
          </cell>
          <cell r="BX365" t="str">
            <v>AON</v>
          </cell>
        </row>
        <row r="366">
          <cell r="A366" t="str">
            <v>ON</v>
          </cell>
          <cell r="B366" t="str">
            <v>Trong 24h</v>
          </cell>
          <cell r="D366" t="str">
            <v>Khiếu nại về dịch vụ FTTH</v>
          </cell>
          <cell r="W366" t="str">
            <v>Đã đóng</v>
          </cell>
          <cell r="AJ366" t="str">
            <v>Long An</v>
          </cell>
          <cell r="BX366" t="str">
            <v>AON</v>
          </cell>
        </row>
        <row r="367">
          <cell r="A367" t="str">
            <v>ON</v>
          </cell>
          <cell r="B367" t="str">
            <v>Trong 24h</v>
          </cell>
          <cell r="D367" t="str">
            <v>Khiếu nại về dịch vụ FTTH</v>
          </cell>
          <cell r="W367" t="str">
            <v>Đã đóng</v>
          </cell>
          <cell r="AJ367" t="str">
            <v>Thái Bình</v>
          </cell>
          <cell r="BX367" t="str">
            <v>AON</v>
          </cell>
        </row>
        <row r="368">
          <cell r="A368" t="str">
            <v>ON</v>
          </cell>
          <cell r="B368" t="str">
            <v>Trong 24h</v>
          </cell>
          <cell r="D368" t="str">
            <v>Khiếu nại về dịch vụ FTTH</v>
          </cell>
          <cell r="W368" t="str">
            <v>Đã đóng</v>
          </cell>
          <cell r="AJ368" t="str">
            <v>TP HCM</v>
          </cell>
          <cell r="BX368" t="str">
            <v>AON</v>
          </cell>
        </row>
        <row r="369">
          <cell r="A369" t="str">
            <v>ON</v>
          </cell>
          <cell r="B369" t="str">
            <v>Trong 24h</v>
          </cell>
          <cell r="D369" t="str">
            <v>Khiếu nại về dịch vụ FTTH</v>
          </cell>
          <cell r="W369" t="str">
            <v>Đang xử lý</v>
          </cell>
          <cell r="AJ369" t="str">
            <v>Thừa Thiên Huế</v>
          </cell>
          <cell r="BX369" t="str">
            <v>AON</v>
          </cell>
        </row>
        <row r="370">
          <cell r="A370" t="str">
            <v>ON</v>
          </cell>
          <cell r="B370" t="str">
            <v>Trong 24h</v>
          </cell>
          <cell r="D370" t="str">
            <v>Khiếu nại về dịch vụ FTTH</v>
          </cell>
          <cell r="W370" t="str">
            <v>Đã đóng</v>
          </cell>
          <cell r="AJ370" t="str">
            <v>Hà Nội 1</v>
          </cell>
          <cell r="BX370" t="str">
            <v>AON</v>
          </cell>
        </row>
        <row r="371">
          <cell r="A371" t="str">
            <v>ON</v>
          </cell>
          <cell r="B371" t="str">
            <v>Trong 24h</v>
          </cell>
          <cell r="D371" t="str">
            <v>Khiếu nại về dịch vụ FTTH</v>
          </cell>
          <cell r="W371" t="str">
            <v>Đã đóng</v>
          </cell>
          <cell r="AJ371" t="str">
            <v>TP HCM</v>
          </cell>
          <cell r="BX371" t="str">
            <v>AON</v>
          </cell>
        </row>
        <row r="372">
          <cell r="A372" t="str">
            <v>ON</v>
          </cell>
          <cell r="B372" t="str">
            <v>Trong 24h</v>
          </cell>
          <cell r="D372" t="str">
            <v>Khiếu nại về dịch vụ FTTH</v>
          </cell>
          <cell r="W372" t="str">
            <v>Đã đóng</v>
          </cell>
          <cell r="AJ372" t="str">
            <v>Tiền Giang</v>
          </cell>
          <cell r="BX372" t="str">
            <v>AON</v>
          </cell>
        </row>
        <row r="373">
          <cell r="A373" t="str">
            <v>ON</v>
          </cell>
          <cell r="B373" t="str">
            <v>Trong 24h</v>
          </cell>
          <cell r="D373" t="str">
            <v>Khiếu nại về dịch vụ FTTH</v>
          </cell>
          <cell r="W373" t="str">
            <v>Đã đóng</v>
          </cell>
          <cell r="AJ373" t="str">
            <v>Ninh Bình</v>
          </cell>
          <cell r="BX373" t="str">
            <v>AON</v>
          </cell>
        </row>
        <row r="374">
          <cell r="A374" t="str">
            <v>ON</v>
          </cell>
          <cell r="B374" t="str">
            <v>Trong 24h</v>
          </cell>
          <cell r="D374" t="str">
            <v>Khiếu nại về dịch vụ FTTH</v>
          </cell>
          <cell r="W374" t="str">
            <v>Đã đóng</v>
          </cell>
          <cell r="AJ374" t="str">
            <v>Khánh Hoà</v>
          </cell>
          <cell r="BX374" t="str">
            <v>AON</v>
          </cell>
        </row>
        <row r="375">
          <cell r="A375" t="str">
            <v>ON</v>
          </cell>
          <cell r="B375" t="str">
            <v>Trong 24h</v>
          </cell>
          <cell r="D375" t="str">
            <v>Khiếu nại về dịch vụ FTTH</v>
          </cell>
          <cell r="W375" t="str">
            <v>Đã đóng</v>
          </cell>
          <cell r="AJ375" t="str">
            <v>TP HCM</v>
          </cell>
          <cell r="BX375" t="str">
            <v>AON</v>
          </cell>
        </row>
        <row r="376">
          <cell r="A376" t="str">
            <v>ON</v>
          </cell>
          <cell r="B376" t="str">
            <v>Trong 24h</v>
          </cell>
          <cell r="D376" t="str">
            <v>Khiếu nại về dịch vụ FTTH</v>
          </cell>
          <cell r="W376" t="str">
            <v>Đã đóng</v>
          </cell>
          <cell r="AJ376" t="str">
            <v>Vĩnh Phúc</v>
          </cell>
          <cell r="BX376" t="str">
            <v>AON</v>
          </cell>
        </row>
        <row r="377">
          <cell r="A377" t="str">
            <v>ON</v>
          </cell>
          <cell r="B377" t="str">
            <v>Trong 24h</v>
          </cell>
          <cell r="D377" t="str">
            <v>Khiếu nại về dịch vụ FTTH</v>
          </cell>
          <cell r="W377" t="str">
            <v>Đã đóng</v>
          </cell>
          <cell r="AJ377" t="str">
            <v xml:space="preserve">Đồng Nai </v>
          </cell>
          <cell r="BX377" t="str">
            <v>AON</v>
          </cell>
        </row>
        <row r="378">
          <cell r="A378" t="str">
            <v>ON</v>
          </cell>
          <cell r="B378" t="str">
            <v>Trong 24h</v>
          </cell>
          <cell r="D378" t="str">
            <v>Khiếu nại về dịch vụ FTTH</v>
          </cell>
          <cell r="W378" t="str">
            <v>Đã đóng</v>
          </cell>
          <cell r="AJ378" t="str">
            <v>Sóc Trăng</v>
          </cell>
          <cell r="BX378" t="str">
            <v>AON</v>
          </cell>
        </row>
        <row r="379">
          <cell r="A379" t="str">
            <v>ON</v>
          </cell>
          <cell r="B379" t="str">
            <v>Trong 24h</v>
          </cell>
          <cell r="D379" t="str">
            <v>Khiếu nại về dịch vụ FTTH</v>
          </cell>
          <cell r="W379" t="str">
            <v>Đã đóng</v>
          </cell>
          <cell r="AJ379" t="str">
            <v>Cần Thơ</v>
          </cell>
          <cell r="BX379" t="str">
            <v>AON</v>
          </cell>
        </row>
        <row r="380">
          <cell r="A380" t="str">
            <v>ON</v>
          </cell>
          <cell r="B380" t="str">
            <v>Trong 24h</v>
          </cell>
          <cell r="D380" t="str">
            <v>Khiếu nại về dịch vụ FTTH</v>
          </cell>
          <cell r="W380" t="str">
            <v>Đã đóng</v>
          </cell>
          <cell r="AJ380" t="str">
            <v>Long An</v>
          </cell>
          <cell r="BX380" t="str">
            <v>AON</v>
          </cell>
        </row>
        <row r="381">
          <cell r="A381" t="str">
            <v>ON</v>
          </cell>
          <cell r="B381" t="str">
            <v>Trong 24h</v>
          </cell>
          <cell r="D381" t="str">
            <v>Khiếu nại về dịch vụ FTTH</v>
          </cell>
          <cell r="W381" t="str">
            <v>Đang xử lý</v>
          </cell>
          <cell r="AJ381" t="str">
            <v>Hà Nội 2</v>
          </cell>
          <cell r="BX381" t="str">
            <v>AON</v>
          </cell>
        </row>
        <row r="382">
          <cell r="A382" t="str">
            <v>ON</v>
          </cell>
          <cell r="B382" t="str">
            <v>Trong 24h</v>
          </cell>
          <cell r="D382" t="str">
            <v>Khiếu nại về dịch vụ FTTH</v>
          </cell>
          <cell r="W382" t="str">
            <v>Đã đóng</v>
          </cell>
          <cell r="AJ382" t="str">
            <v>TP HCM</v>
          </cell>
          <cell r="BX382" t="str">
            <v>AON</v>
          </cell>
        </row>
        <row r="383">
          <cell r="A383" t="str">
            <v>ON</v>
          </cell>
          <cell r="B383" t="str">
            <v>Trong 24h</v>
          </cell>
          <cell r="D383" t="str">
            <v>Khiếu nại về dịch vụ FTTH</v>
          </cell>
          <cell r="W383" t="str">
            <v>Đã đóng</v>
          </cell>
          <cell r="AJ383" t="str">
            <v>TP HCM</v>
          </cell>
          <cell r="BX383" t="str">
            <v>AON</v>
          </cell>
        </row>
        <row r="384">
          <cell r="A384" t="str">
            <v>ON</v>
          </cell>
          <cell r="B384" t="str">
            <v>Trong 24h</v>
          </cell>
          <cell r="D384" t="str">
            <v>Khiếu nại về dịch vụ FTTH</v>
          </cell>
          <cell r="W384" t="str">
            <v>Đã đóng</v>
          </cell>
          <cell r="AJ384" t="str">
            <v>TP HCM</v>
          </cell>
          <cell r="BX384" t="str">
            <v>AON</v>
          </cell>
        </row>
        <row r="385">
          <cell r="A385" t="str">
            <v>ON</v>
          </cell>
          <cell r="B385" t="str">
            <v>Trong 24h</v>
          </cell>
          <cell r="D385" t="str">
            <v>Khiếu nại về dịch vụ FTTH</v>
          </cell>
          <cell r="W385" t="str">
            <v>Đã đóng</v>
          </cell>
          <cell r="AJ385" t="str">
            <v xml:space="preserve">Quảng Nam </v>
          </cell>
          <cell r="BX385" t="str">
            <v>AON</v>
          </cell>
        </row>
        <row r="386">
          <cell r="A386" t="str">
            <v>ON</v>
          </cell>
          <cell r="B386" t="str">
            <v>Trong 24h</v>
          </cell>
          <cell r="D386" t="str">
            <v>Khiếu nại về dịch vụ FTTH</v>
          </cell>
          <cell r="W386" t="str">
            <v>Đang xử lý</v>
          </cell>
          <cell r="AJ386" t="str">
            <v>TP HCM</v>
          </cell>
          <cell r="BX386" t="str">
            <v>AON</v>
          </cell>
        </row>
        <row r="387">
          <cell r="A387" t="str">
            <v>ON</v>
          </cell>
          <cell r="B387" t="str">
            <v>Trong 24h</v>
          </cell>
          <cell r="D387" t="str">
            <v>Khiếu nại về dịch vụ FTTH</v>
          </cell>
          <cell r="W387" t="str">
            <v>Đã đóng</v>
          </cell>
          <cell r="AJ387" t="str">
            <v>TP HCM</v>
          </cell>
          <cell r="BX387" t="str">
            <v>AON</v>
          </cell>
        </row>
        <row r="388">
          <cell r="A388" t="str">
            <v>ON</v>
          </cell>
          <cell r="B388" t="str">
            <v>Trong 24h</v>
          </cell>
          <cell r="D388" t="str">
            <v>Khiếu nại về dịch vụ FTTH</v>
          </cell>
          <cell r="W388" t="str">
            <v>Đang xử lý</v>
          </cell>
          <cell r="AJ388" t="str">
            <v>TP HCM</v>
          </cell>
          <cell r="BX388" t="str">
            <v>AON</v>
          </cell>
        </row>
        <row r="389">
          <cell r="A389" t="str">
            <v>ON</v>
          </cell>
          <cell r="B389" t="str">
            <v>Trong 24h</v>
          </cell>
          <cell r="D389" t="str">
            <v>Khiếu nại về dịch vụ FTTH</v>
          </cell>
          <cell r="W389" t="str">
            <v>Đã đóng</v>
          </cell>
          <cell r="AJ389" t="str">
            <v>TP HCM</v>
          </cell>
          <cell r="BX389" t="str">
            <v>AON</v>
          </cell>
        </row>
        <row r="390">
          <cell r="A390" t="str">
            <v>ON</v>
          </cell>
          <cell r="B390" t="str">
            <v>Trong 24h</v>
          </cell>
          <cell r="D390" t="str">
            <v>Khiếu nại về dịch vụ FTTH</v>
          </cell>
          <cell r="W390" t="str">
            <v>Đã đóng</v>
          </cell>
          <cell r="AJ390" t="str">
            <v>Gia Lai</v>
          </cell>
          <cell r="BX390" t="str">
            <v>AON</v>
          </cell>
        </row>
        <row r="391">
          <cell r="A391" t="str">
            <v>ON</v>
          </cell>
          <cell r="B391" t="str">
            <v>Trong 24h</v>
          </cell>
          <cell r="D391" t="str">
            <v>Khiếu nại về dịch vụ FTTH</v>
          </cell>
          <cell r="W391" t="str">
            <v>Đã đóng</v>
          </cell>
          <cell r="AJ391" t="str">
            <v>An Giang</v>
          </cell>
          <cell r="BX391" t="str">
            <v>AON</v>
          </cell>
        </row>
        <row r="392">
          <cell r="A392" t="str">
            <v>ON</v>
          </cell>
          <cell r="B392" t="str">
            <v>Trong 24h</v>
          </cell>
          <cell r="D392" t="str">
            <v>Khiếu nại về dịch vụ FTTH</v>
          </cell>
          <cell r="W392" t="str">
            <v>Đã đóng</v>
          </cell>
          <cell r="AJ392" t="str">
            <v>Bình Phước</v>
          </cell>
          <cell r="BX392" t="str">
            <v>AON</v>
          </cell>
        </row>
        <row r="393">
          <cell r="A393" t="str">
            <v>ON</v>
          </cell>
          <cell r="B393" t="str">
            <v>Trong 24h</v>
          </cell>
          <cell r="D393" t="str">
            <v>Khiếu nại về dịch vụ FTTH</v>
          </cell>
          <cell r="W393" t="str">
            <v>Đang xử lý</v>
          </cell>
          <cell r="AJ393" t="str">
            <v>Thái Nguyên</v>
          </cell>
          <cell r="BX393" t="str">
            <v>AON</v>
          </cell>
        </row>
        <row r="394">
          <cell r="A394" t="str">
            <v>ON</v>
          </cell>
          <cell r="B394" t="str">
            <v>Trong 24h</v>
          </cell>
          <cell r="D394" t="str">
            <v>Khiếu nại về dịch vụ FTTH</v>
          </cell>
          <cell r="W394" t="str">
            <v>Đã đóng</v>
          </cell>
          <cell r="AJ394" t="str">
            <v>An Giang</v>
          </cell>
          <cell r="BX394" t="str">
            <v>AON</v>
          </cell>
        </row>
        <row r="395">
          <cell r="A395" t="str">
            <v>ON</v>
          </cell>
          <cell r="B395" t="str">
            <v>Trong 24h</v>
          </cell>
          <cell r="D395" t="str">
            <v>Khiếu nại về dịch vụ FTTH</v>
          </cell>
          <cell r="W395" t="str">
            <v>Đã đóng</v>
          </cell>
          <cell r="AJ395" t="str">
            <v>TP HCM</v>
          </cell>
          <cell r="BX395" t="str">
            <v>AON</v>
          </cell>
        </row>
        <row r="396">
          <cell r="A396" t="str">
            <v>ON</v>
          </cell>
          <cell r="B396" t="str">
            <v>Trong 24h</v>
          </cell>
          <cell r="D396" t="str">
            <v>Khiếu nại về dịch vụ FTTH</v>
          </cell>
          <cell r="W396" t="str">
            <v>Đã đóng</v>
          </cell>
          <cell r="AJ396" t="str">
            <v>Bình Dương</v>
          </cell>
          <cell r="BX396" t="str">
            <v>AON</v>
          </cell>
        </row>
        <row r="397">
          <cell r="A397" t="str">
            <v>ON</v>
          </cell>
          <cell r="B397" t="str">
            <v>Trong 24h</v>
          </cell>
          <cell r="D397" t="str">
            <v>Khiếu nại về dịch vụ FTTH</v>
          </cell>
          <cell r="W397" t="str">
            <v>Đã đóng</v>
          </cell>
          <cell r="AJ397" t="str">
            <v>Hà Nội 2</v>
          </cell>
          <cell r="BX397" t="str">
            <v>AON</v>
          </cell>
        </row>
        <row r="398">
          <cell r="A398" t="str">
            <v>ON</v>
          </cell>
          <cell r="B398" t="str">
            <v>Trong 24h</v>
          </cell>
          <cell r="D398" t="str">
            <v>Khiếu nại về dịch vụ FTTH</v>
          </cell>
          <cell r="W398" t="str">
            <v>Đã đóng</v>
          </cell>
          <cell r="AJ398" t="str">
            <v>Quảng Ninh</v>
          </cell>
          <cell r="BX398" t="str">
            <v>AON</v>
          </cell>
        </row>
        <row r="399">
          <cell r="A399" t="str">
            <v>ON</v>
          </cell>
          <cell r="B399" t="str">
            <v>Trong 24h</v>
          </cell>
          <cell r="D399" t="str">
            <v>Khiếu nại về dịch vụ FTTH</v>
          </cell>
          <cell r="W399" t="str">
            <v>Đã đóng</v>
          </cell>
          <cell r="AJ399" t="str">
            <v xml:space="preserve">Đà Nẵng </v>
          </cell>
          <cell r="BX399" t="str">
            <v>AON</v>
          </cell>
        </row>
        <row r="400">
          <cell r="A400" t="str">
            <v>ON</v>
          </cell>
          <cell r="B400" t="str">
            <v>Trong 24h</v>
          </cell>
          <cell r="D400" t="str">
            <v>Khiếu nại về dịch vụ FTTH</v>
          </cell>
          <cell r="W400" t="str">
            <v>Đã đóng</v>
          </cell>
          <cell r="AJ400" t="str">
            <v>Thừa Thiên Huế</v>
          </cell>
          <cell r="BX400" t="str">
            <v>AON</v>
          </cell>
        </row>
        <row r="401">
          <cell r="A401" t="str">
            <v>ON</v>
          </cell>
          <cell r="B401" t="str">
            <v>Trong 24h</v>
          </cell>
          <cell r="D401" t="str">
            <v>Khiếu nại về dịch vụ FTTH</v>
          </cell>
          <cell r="W401" t="str">
            <v>Đã đóng</v>
          </cell>
          <cell r="AJ401" t="str">
            <v>Hà Nội 1</v>
          </cell>
          <cell r="BX401" t="str">
            <v>AON</v>
          </cell>
        </row>
        <row r="402">
          <cell r="A402" t="str">
            <v>ON</v>
          </cell>
          <cell r="B402" t="str">
            <v>Trong 24h</v>
          </cell>
          <cell r="D402" t="str">
            <v>Khiếu nại về dịch vụ FTTH</v>
          </cell>
          <cell r="W402" t="str">
            <v>Đã đóng</v>
          </cell>
          <cell r="AJ402" t="str">
            <v>Quảng Ninh</v>
          </cell>
          <cell r="BX402" t="str">
            <v>AON</v>
          </cell>
        </row>
        <row r="403">
          <cell r="A403" t="str">
            <v>ON</v>
          </cell>
          <cell r="B403" t="str">
            <v>Trong 24h</v>
          </cell>
          <cell r="D403" t="str">
            <v>Khiếu nại về dịch vụ FTTH</v>
          </cell>
          <cell r="W403" t="str">
            <v>Đã đóng</v>
          </cell>
          <cell r="AJ403" t="str">
            <v>Hà Nội 2</v>
          </cell>
          <cell r="BX403" t="str">
            <v>AON</v>
          </cell>
        </row>
        <row r="404">
          <cell r="A404" t="str">
            <v>ON</v>
          </cell>
          <cell r="B404" t="str">
            <v>Trong 24h</v>
          </cell>
          <cell r="D404" t="str">
            <v>Khiếu nại về dịch vụ FTTH</v>
          </cell>
          <cell r="W404" t="str">
            <v>Đang xử lý</v>
          </cell>
          <cell r="AJ404" t="str">
            <v>TP HCM</v>
          </cell>
          <cell r="BX404" t="str">
            <v>AON</v>
          </cell>
        </row>
        <row r="405">
          <cell r="A405" t="str">
            <v>ON</v>
          </cell>
          <cell r="B405" t="str">
            <v>Trong 24h</v>
          </cell>
          <cell r="D405" t="str">
            <v>Khiếu nại về dịch vụ NextTV</v>
          </cell>
          <cell r="W405" t="str">
            <v>Đã đóng</v>
          </cell>
          <cell r="AJ405" t="str">
            <v>Hà Nội 1</v>
          </cell>
          <cell r="BX405" t="str">
            <v>AON</v>
          </cell>
        </row>
        <row r="406">
          <cell r="A406" t="str">
            <v>ON</v>
          </cell>
          <cell r="B406" t="str">
            <v>Trong 24h</v>
          </cell>
          <cell r="D406" t="str">
            <v>Khiếu nại về dịch vụ FTTH</v>
          </cell>
          <cell r="W406" t="str">
            <v>Đang xử lý</v>
          </cell>
          <cell r="AJ406" t="str">
            <v>Nghệ An</v>
          </cell>
          <cell r="BX406" t="str">
            <v>AON</v>
          </cell>
        </row>
        <row r="407">
          <cell r="A407" t="str">
            <v>ON</v>
          </cell>
          <cell r="B407" t="str">
            <v>Trong 24h</v>
          </cell>
          <cell r="D407" t="str">
            <v>Khiếu nại về dịch vụ FTTH</v>
          </cell>
          <cell r="W407" t="str">
            <v>Đã đóng</v>
          </cell>
          <cell r="AJ407" t="str">
            <v>TP HCM</v>
          </cell>
          <cell r="BX407" t="str">
            <v>AON</v>
          </cell>
        </row>
        <row r="408">
          <cell r="A408" t="str">
            <v>ON</v>
          </cell>
          <cell r="B408" t="str">
            <v>Trong 24h</v>
          </cell>
          <cell r="D408" t="str">
            <v>Khiếu nại về dịch vụ FTTH</v>
          </cell>
          <cell r="W408" t="str">
            <v>Đã đóng</v>
          </cell>
          <cell r="AJ408" t="str">
            <v>TP HCM</v>
          </cell>
          <cell r="BX408" t="str">
            <v>AON</v>
          </cell>
        </row>
        <row r="409">
          <cell r="A409" t="str">
            <v>ON</v>
          </cell>
          <cell r="B409" t="str">
            <v>Trong 24h</v>
          </cell>
          <cell r="D409" t="str">
            <v>Khiếu nại về dịch vụ FTTH</v>
          </cell>
          <cell r="W409" t="str">
            <v>Đã đóng</v>
          </cell>
          <cell r="AJ409" t="str">
            <v xml:space="preserve">Đồng Nai </v>
          </cell>
          <cell r="BX409" t="str">
            <v>AON</v>
          </cell>
        </row>
        <row r="410">
          <cell r="A410" t="str">
            <v>ON</v>
          </cell>
          <cell r="B410" t="str">
            <v>Trong 24h</v>
          </cell>
          <cell r="D410" t="str">
            <v>Khiếu nại về dịch vụ FTTH</v>
          </cell>
          <cell r="W410" t="str">
            <v>Đã đóng</v>
          </cell>
          <cell r="AJ410" t="str">
            <v xml:space="preserve">Đồng Nai </v>
          </cell>
          <cell r="BX410" t="str">
            <v>AON</v>
          </cell>
        </row>
        <row r="411">
          <cell r="A411" t="str">
            <v>ON</v>
          </cell>
          <cell r="B411" t="str">
            <v>Trong 24h</v>
          </cell>
          <cell r="D411" t="str">
            <v>Khiếu nại về dịch vụ FTTH</v>
          </cell>
          <cell r="W411" t="str">
            <v>Đã đóng</v>
          </cell>
          <cell r="AJ411" t="str">
            <v>Quảng Ninh</v>
          </cell>
          <cell r="BX411" t="str">
            <v>AON</v>
          </cell>
        </row>
        <row r="412">
          <cell r="A412" t="str">
            <v>ON</v>
          </cell>
          <cell r="B412" t="str">
            <v>Trong 24h</v>
          </cell>
          <cell r="D412" t="str">
            <v>Khiếu nại về dịch vụ FTTH</v>
          </cell>
          <cell r="W412" t="str">
            <v>Đã đóng</v>
          </cell>
          <cell r="AJ412" t="str">
            <v xml:space="preserve">Đắc Lắk </v>
          </cell>
          <cell r="BX412" t="str">
            <v>AON</v>
          </cell>
        </row>
        <row r="413">
          <cell r="A413" t="str">
            <v>ON</v>
          </cell>
          <cell r="B413" t="str">
            <v>Trong 24h</v>
          </cell>
          <cell r="D413" t="str">
            <v>Khiếu nại về dịch vụ FTTH</v>
          </cell>
          <cell r="W413" t="str">
            <v>Đã đóng</v>
          </cell>
          <cell r="AJ413" t="str">
            <v>Cần Thơ</v>
          </cell>
          <cell r="BX413" t="str">
            <v>AON</v>
          </cell>
        </row>
        <row r="414">
          <cell r="A414" t="str">
            <v>ON</v>
          </cell>
          <cell r="B414" t="str">
            <v>Trong 24h</v>
          </cell>
          <cell r="D414" t="str">
            <v>Khiếu nại về dịch vụ FTTH</v>
          </cell>
          <cell r="W414" t="str">
            <v>Đã đóng</v>
          </cell>
          <cell r="AJ414" t="str">
            <v xml:space="preserve">Đồng Nai </v>
          </cell>
          <cell r="BX414" t="str">
            <v>AON</v>
          </cell>
        </row>
        <row r="415">
          <cell r="A415" t="str">
            <v>ON</v>
          </cell>
          <cell r="B415" t="str">
            <v>Trong 24h</v>
          </cell>
          <cell r="D415" t="str">
            <v>Khiếu nại về dịch vụ FTTH</v>
          </cell>
          <cell r="W415" t="str">
            <v>Đang xử lý</v>
          </cell>
          <cell r="AJ415" t="str">
            <v>TP HCM</v>
          </cell>
          <cell r="BX415" t="str">
            <v>AON</v>
          </cell>
        </row>
        <row r="416">
          <cell r="A416" t="str">
            <v>ON</v>
          </cell>
          <cell r="B416" t="str">
            <v>Trong 24h</v>
          </cell>
          <cell r="D416" t="str">
            <v>Khiếu nại về dịch vụ FTTH</v>
          </cell>
          <cell r="W416" t="str">
            <v>Đã đóng</v>
          </cell>
          <cell r="AJ416" t="str">
            <v>Hà Nội 1</v>
          </cell>
          <cell r="BX416" t="str">
            <v>AON</v>
          </cell>
        </row>
        <row r="417">
          <cell r="A417" t="str">
            <v>ON</v>
          </cell>
          <cell r="B417" t="str">
            <v>Trong 24h</v>
          </cell>
          <cell r="D417" t="str">
            <v>Khiếu nại về dịch vụ FTTH</v>
          </cell>
          <cell r="W417" t="str">
            <v>Đang xử lý</v>
          </cell>
          <cell r="AJ417" t="str">
            <v xml:space="preserve">Đắc Lắk </v>
          </cell>
          <cell r="BX417" t="str">
            <v>AON</v>
          </cell>
        </row>
        <row r="418">
          <cell r="A418" t="str">
            <v>ON</v>
          </cell>
          <cell r="B418" t="str">
            <v>Trong 24h</v>
          </cell>
          <cell r="D418" t="str">
            <v>Khiếu nại về dịch vụ FTTH</v>
          </cell>
          <cell r="W418" t="str">
            <v>Đã đóng</v>
          </cell>
          <cell r="AJ418" t="str">
            <v>TP HCM</v>
          </cell>
          <cell r="BX418" t="str">
            <v>AON</v>
          </cell>
        </row>
        <row r="419">
          <cell r="A419" t="str">
            <v>ON</v>
          </cell>
          <cell r="B419" t="str">
            <v>Trong 24h</v>
          </cell>
          <cell r="D419" t="str">
            <v>Khiếu nại về dịch vụ FTTH</v>
          </cell>
          <cell r="W419" t="str">
            <v>Đã đóng</v>
          </cell>
          <cell r="AJ419" t="str">
            <v xml:space="preserve">Đồng Nai </v>
          </cell>
          <cell r="BX419" t="str">
            <v>AON</v>
          </cell>
        </row>
        <row r="420">
          <cell r="A420" t="str">
            <v>ON</v>
          </cell>
          <cell r="B420" t="str">
            <v>Trong 24h</v>
          </cell>
          <cell r="D420" t="str">
            <v>Khiếu nại về dịch vụ FTTH</v>
          </cell>
          <cell r="W420" t="str">
            <v>Đang xử lý</v>
          </cell>
          <cell r="AJ420" t="str">
            <v xml:space="preserve">Đồng Nai </v>
          </cell>
          <cell r="BX420" t="str">
            <v>AON</v>
          </cell>
        </row>
        <row r="421">
          <cell r="A421" t="str">
            <v>ON</v>
          </cell>
          <cell r="B421" t="str">
            <v>Trong 24h</v>
          </cell>
          <cell r="D421" t="str">
            <v>Khiếu nại về dịch vụ FTTH</v>
          </cell>
          <cell r="W421" t="str">
            <v>Đã đóng</v>
          </cell>
          <cell r="AJ421" t="str">
            <v>Đồng Tháp</v>
          </cell>
          <cell r="BX421" t="str">
            <v>AON</v>
          </cell>
        </row>
        <row r="422">
          <cell r="A422" t="str">
            <v>ON</v>
          </cell>
          <cell r="B422" t="str">
            <v>Trong 24h</v>
          </cell>
          <cell r="D422" t="str">
            <v>Khiếu nại về dịch vụ FTTH</v>
          </cell>
          <cell r="W422" t="str">
            <v>Đã đóng</v>
          </cell>
          <cell r="AJ422" t="str">
            <v>Hải Phòng</v>
          </cell>
          <cell r="BX422" t="str">
            <v>AON</v>
          </cell>
        </row>
        <row r="423">
          <cell r="A423" t="str">
            <v>ON</v>
          </cell>
          <cell r="B423" t="str">
            <v>Trong 24h</v>
          </cell>
          <cell r="D423" t="str">
            <v>Khiếu nại về dịch vụ FTTH</v>
          </cell>
          <cell r="W423" t="str">
            <v>Đã đóng</v>
          </cell>
          <cell r="AJ423" t="str">
            <v>Bình Phước</v>
          </cell>
          <cell r="BX423" t="str">
            <v>AON</v>
          </cell>
        </row>
        <row r="424">
          <cell r="A424" t="str">
            <v>ON</v>
          </cell>
          <cell r="B424" t="str">
            <v>Trong 24h</v>
          </cell>
          <cell r="D424" t="str">
            <v>Khiếu nại về dịch vụ FTTH</v>
          </cell>
          <cell r="W424" t="str">
            <v>Đã đóng</v>
          </cell>
          <cell r="AJ424" t="str">
            <v>Quảng Ninh</v>
          </cell>
          <cell r="BX424" t="str">
            <v>AON</v>
          </cell>
        </row>
        <row r="425">
          <cell r="A425" t="str">
            <v>ON</v>
          </cell>
          <cell r="B425" t="str">
            <v>Trong 24h</v>
          </cell>
          <cell r="D425" t="str">
            <v>Khiếu nại về dịch vụ FTTH</v>
          </cell>
          <cell r="W425" t="str">
            <v>Đã đóng</v>
          </cell>
          <cell r="AJ425" t="str">
            <v>An Giang</v>
          </cell>
          <cell r="BX425" t="str">
            <v>AON</v>
          </cell>
        </row>
        <row r="426">
          <cell r="A426" t="str">
            <v>ON</v>
          </cell>
          <cell r="B426" t="str">
            <v>Trong 24h</v>
          </cell>
          <cell r="D426" t="str">
            <v>Khiếu nại về dịch vụ FTTH</v>
          </cell>
          <cell r="W426" t="str">
            <v>Đã đóng</v>
          </cell>
          <cell r="AJ426" t="str">
            <v>Hậu Giang</v>
          </cell>
          <cell r="BX426" t="str">
            <v>AON</v>
          </cell>
        </row>
        <row r="427">
          <cell r="A427" t="str">
            <v>ON</v>
          </cell>
          <cell r="B427" t="str">
            <v>Trong 24h</v>
          </cell>
          <cell r="D427" t="str">
            <v>Khiếu nại về dịch vụ FTTH</v>
          </cell>
          <cell r="W427" t="str">
            <v>Đã đóng</v>
          </cell>
          <cell r="AJ427" t="str">
            <v>Hà Nội 2</v>
          </cell>
          <cell r="BX427" t="str">
            <v>AON</v>
          </cell>
        </row>
        <row r="428">
          <cell r="A428" t="str">
            <v>ON</v>
          </cell>
          <cell r="B428" t="str">
            <v>Trong 24h</v>
          </cell>
          <cell r="D428" t="str">
            <v>Khiếu nại về dịch vụ FTTH</v>
          </cell>
          <cell r="W428" t="str">
            <v>Đang xử lý</v>
          </cell>
          <cell r="AJ428" t="str">
            <v>Bắc Giang</v>
          </cell>
          <cell r="BX428" t="str">
            <v>AON</v>
          </cell>
        </row>
        <row r="429">
          <cell r="A429" t="str">
            <v>ON</v>
          </cell>
          <cell r="B429" t="str">
            <v>Trong 24h</v>
          </cell>
          <cell r="D429" t="str">
            <v>Khiếu nại về dịch vụ FTTH</v>
          </cell>
          <cell r="W429" t="str">
            <v>Đã đóng</v>
          </cell>
          <cell r="AJ429" t="str">
            <v>Thái Nguyên</v>
          </cell>
          <cell r="BX429" t="str">
            <v>AON</v>
          </cell>
        </row>
        <row r="430">
          <cell r="A430" t="str">
            <v>ON</v>
          </cell>
          <cell r="B430" t="str">
            <v>Trong 24h</v>
          </cell>
          <cell r="D430" t="str">
            <v>Khiếu nại về dịch vụ FTTH</v>
          </cell>
          <cell r="W430" t="str">
            <v>Đã đóng</v>
          </cell>
          <cell r="AJ430" t="str">
            <v>Cao Bằng</v>
          </cell>
          <cell r="BX430" t="str">
            <v>AON</v>
          </cell>
        </row>
        <row r="431">
          <cell r="A431" t="str">
            <v>ON</v>
          </cell>
          <cell r="B431" t="str">
            <v>Trong 24h</v>
          </cell>
          <cell r="D431" t="str">
            <v>Khiếu nại về dịch vụ FTTH</v>
          </cell>
          <cell r="W431" t="str">
            <v>Đã đóng</v>
          </cell>
          <cell r="AJ431" t="str">
            <v>Bình Dương</v>
          </cell>
          <cell r="BX431" t="str">
            <v>AON</v>
          </cell>
        </row>
        <row r="432">
          <cell r="A432" t="str">
            <v>ON</v>
          </cell>
          <cell r="B432" t="str">
            <v>Trong 24h</v>
          </cell>
          <cell r="D432" t="str">
            <v>Khiếu nại về dịch vụ FTTH</v>
          </cell>
          <cell r="W432" t="str">
            <v>Đang xử lý</v>
          </cell>
          <cell r="AJ432" t="str">
            <v>Quảng Ninh</v>
          </cell>
          <cell r="BX432" t="str">
            <v>AON</v>
          </cell>
        </row>
        <row r="433">
          <cell r="A433" t="str">
            <v>ON</v>
          </cell>
          <cell r="B433" t="str">
            <v>Trong 24h</v>
          </cell>
          <cell r="D433" t="str">
            <v>Khiếu nại về dịch vụ FTTH</v>
          </cell>
          <cell r="W433" t="str">
            <v>Đã đóng</v>
          </cell>
          <cell r="AJ433" t="str">
            <v>Hà Nội 2</v>
          </cell>
          <cell r="BX433" t="str">
            <v>AON</v>
          </cell>
        </row>
        <row r="434">
          <cell r="A434" t="str">
            <v>ON</v>
          </cell>
          <cell r="B434" t="str">
            <v>Trong 24h</v>
          </cell>
          <cell r="D434" t="str">
            <v>Khiếu nại về dịch vụ FTTH</v>
          </cell>
          <cell r="W434" t="str">
            <v>Đã đóng</v>
          </cell>
          <cell r="AJ434" t="str">
            <v>TP HCM</v>
          </cell>
          <cell r="BX434" t="str">
            <v>AON</v>
          </cell>
        </row>
        <row r="435">
          <cell r="A435" t="str">
            <v>ON</v>
          </cell>
          <cell r="B435" t="str">
            <v>Trong 24h</v>
          </cell>
          <cell r="D435" t="str">
            <v>Khiếu nại về dịch vụ FTTH</v>
          </cell>
          <cell r="W435" t="str">
            <v>Đã đóng</v>
          </cell>
          <cell r="AJ435" t="str">
            <v>Kon Tum</v>
          </cell>
          <cell r="BX435" t="str">
            <v>AON</v>
          </cell>
        </row>
        <row r="436">
          <cell r="A436" t="str">
            <v>ON</v>
          </cell>
          <cell r="B436" t="str">
            <v>Trong 24h</v>
          </cell>
          <cell r="D436" t="str">
            <v>Khiếu nại về dịch vụ FTTH</v>
          </cell>
          <cell r="W436" t="str">
            <v>Đã đóng</v>
          </cell>
          <cell r="AJ436" t="str">
            <v>TP HCM</v>
          </cell>
          <cell r="BX436" t="str">
            <v>AON</v>
          </cell>
        </row>
        <row r="437">
          <cell r="A437" t="str">
            <v>ON</v>
          </cell>
          <cell r="B437" t="str">
            <v>Trong 24h</v>
          </cell>
          <cell r="D437" t="str">
            <v>Khiếu nại về dịch vụ FTTH</v>
          </cell>
          <cell r="W437" t="str">
            <v>Đã đóng</v>
          </cell>
          <cell r="AJ437" t="str">
            <v>Lai Châu</v>
          </cell>
          <cell r="BX437" t="str">
            <v>AON</v>
          </cell>
        </row>
        <row r="438">
          <cell r="A438" t="str">
            <v>ON</v>
          </cell>
          <cell r="B438" t="str">
            <v>Trong 24h</v>
          </cell>
          <cell r="D438" t="str">
            <v>Khiếu nại về dịch vụ FTTH</v>
          </cell>
          <cell r="W438" t="str">
            <v>Đã đóng</v>
          </cell>
          <cell r="AJ438" t="str">
            <v>TP HCM</v>
          </cell>
          <cell r="BX438" t="str">
            <v>AON</v>
          </cell>
        </row>
        <row r="439">
          <cell r="A439" t="str">
            <v>ON</v>
          </cell>
          <cell r="B439" t="str">
            <v>Trong 24h</v>
          </cell>
          <cell r="D439" t="str">
            <v>Khiếu nại về dịch vụ FTTH</v>
          </cell>
          <cell r="W439" t="str">
            <v>Đã đóng</v>
          </cell>
          <cell r="AJ439" t="str">
            <v>Hà Nội 1</v>
          </cell>
          <cell r="BX439" t="str">
            <v>AON</v>
          </cell>
        </row>
        <row r="440">
          <cell r="A440" t="str">
            <v>ON</v>
          </cell>
          <cell r="B440" t="str">
            <v>Trong 24h</v>
          </cell>
          <cell r="D440" t="str">
            <v>Khiếu nại về dịch vụ FTTH</v>
          </cell>
          <cell r="W440" t="str">
            <v>Đã đóng</v>
          </cell>
          <cell r="AJ440" t="str">
            <v>Lâm Đồng</v>
          </cell>
          <cell r="BX440" t="str">
            <v>AON</v>
          </cell>
        </row>
        <row r="441">
          <cell r="A441" t="str">
            <v>ON</v>
          </cell>
          <cell r="B441" t="str">
            <v>Trong 24h</v>
          </cell>
          <cell r="D441" t="str">
            <v>Khiếu nại về dịch vụ FTTH</v>
          </cell>
          <cell r="W441" t="str">
            <v>Đã đóng</v>
          </cell>
          <cell r="AJ441" t="str">
            <v>Hải Phòng</v>
          </cell>
          <cell r="BX441" t="str">
            <v>AON</v>
          </cell>
        </row>
        <row r="442">
          <cell r="A442" t="str">
            <v>ON</v>
          </cell>
          <cell r="B442" t="str">
            <v>Trong 24h</v>
          </cell>
          <cell r="D442" t="str">
            <v>Khiếu nại về dịch vụ FTTH</v>
          </cell>
          <cell r="W442" t="str">
            <v>Đã đóng</v>
          </cell>
          <cell r="AJ442" t="str">
            <v>Quảng Ngãi</v>
          </cell>
          <cell r="BX442" t="str">
            <v>AON</v>
          </cell>
        </row>
        <row r="443">
          <cell r="A443" t="str">
            <v>ON</v>
          </cell>
          <cell r="B443" t="str">
            <v>Trong 24h</v>
          </cell>
          <cell r="D443" t="str">
            <v>Khiếu nại về dịch vụ FTTH</v>
          </cell>
          <cell r="W443" t="str">
            <v>Đã đóng</v>
          </cell>
          <cell r="AJ443" t="str">
            <v>Cà Mau</v>
          </cell>
          <cell r="BX443" t="str">
            <v>AON</v>
          </cell>
        </row>
        <row r="444">
          <cell r="A444" t="str">
            <v>ON</v>
          </cell>
          <cell r="B444" t="str">
            <v>Trong 24h</v>
          </cell>
          <cell r="D444" t="str">
            <v>Khiếu nại về dịch vụ FTTH</v>
          </cell>
          <cell r="W444" t="str">
            <v>Đang xử lý</v>
          </cell>
          <cell r="AJ444" t="str">
            <v>Kiên Giang</v>
          </cell>
          <cell r="BX444" t="str">
            <v>AON</v>
          </cell>
        </row>
        <row r="445">
          <cell r="A445" t="str">
            <v>ON</v>
          </cell>
          <cell r="B445" t="str">
            <v>Trong 24h</v>
          </cell>
          <cell r="D445" t="str">
            <v>Khiếu nại về dịch vụ FTTH</v>
          </cell>
          <cell r="W445" t="str">
            <v>Đã đóng</v>
          </cell>
          <cell r="AJ445" t="str">
            <v>TP HCM</v>
          </cell>
          <cell r="BX445" t="str">
            <v>AON</v>
          </cell>
        </row>
        <row r="446">
          <cell r="A446" t="str">
            <v>ON</v>
          </cell>
          <cell r="B446" t="str">
            <v>Trong 24h</v>
          </cell>
          <cell r="D446" t="str">
            <v>Khiếu nại về dịch vụ FTTH</v>
          </cell>
          <cell r="W446" t="str">
            <v>Đã đóng</v>
          </cell>
          <cell r="AJ446" t="str">
            <v>Hậu Giang</v>
          </cell>
          <cell r="BX446" t="str">
            <v>AON</v>
          </cell>
        </row>
        <row r="447">
          <cell r="A447" t="str">
            <v>ON</v>
          </cell>
          <cell r="B447" t="str">
            <v>Trong 24h</v>
          </cell>
          <cell r="D447" t="str">
            <v>Khiếu nại về dịch vụ FTTH</v>
          </cell>
          <cell r="W447" t="str">
            <v>Đã đóng</v>
          </cell>
          <cell r="AJ447" t="str">
            <v>Hà Nội 1</v>
          </cell>
          <cell r="BX447" t="str">
            <v>AON</v>
          </cell>
        </row>
        <row r="448">
          <cell r="A448" t="str">
            <v>ON</v>
          </cell>
          <cell r="B448" t="str">
            <v>Trong 24h</v>
          </cell>
          <cell r="D448" t="str">
            <v>Khiếu nại về dịch vụ FTTH</v>
          </cell>
          <cell r="W448" t="str">
            <v>Đang xử lý</v>
          </cell>
          <cell r="AJ448" t="str">
            <v>Hậu Giang</v>
          </cell>
          <cell r="BX448" t="str">
            <v>AON</v>
          </cell>
        </row>
        <row r="449">
          <cell r="A449" t="str">
            <v>ON</v>
          </cell>
          <cell r="B449" t="str">
            <v>Trong 24h</v>
          </cell>
          <cell r="D449" t="str">
            <v>Khiếu nại về dịch vụ FTTH</v>
          </cell>
          <cell r="W449" t="str">
            <v>Đã đóng</v>
          </cell>
          <cell r="AJ449" t="str">
            <v xml:space="preserve">Đồng Nai </v>
          </cell>
          <cell r="BX449" t="str">
            <v>AON</v>
          </cell>
        </row>
        <row r="450">
          <cell r="A450" t="str">
            <v>ON</v>
          </cell>
          <cell r="B450" t="str">
            <v>Trong 24h</v>
          </cell>
          <cell r="D450" t="str">
            <v>Khiếu nại về dịch vụ FTTH</v>
          </cell>
          <cell r="W450" t="str">
            <v>Đang xử lý</v>
          </cell>
          <cell r="AJ450" t="str">
            <v xml:space="preserve">Đồng Nai </v>
          </cell>
          <cell r="BX450" t="str">
            <v>AON</v>
          </cell>
        </row>
        <row r="451">
          <cell r="A451" t="str">
            <v>ON</v>
          </cell>
          <cell r="B451" t="str">
            <v>Trong 24h</v>
          </cell>
          <cell r="D451" t="str">
            <v>Khiếu nại về dịch vụ FTTH</v>
          </cell>
          <cell r="W451" t="str">
            <v>Đã đóng</v>
          </cell>
          <cell r="AJ451" t="str">
            <v>Nghệ An</v>
          </cell>
          <cell r="BX451" t="str">
            <v>AON</v>
          </cell>
        </row>
        <row r="452">
          <cell r="A452" t="str">
            <v>ON</v>
          </cell>
          <cell r="B452" t="str">
            <v>Trong 24h</v>
          </cell>
          <cell r="D452" t="str">
            <v>Khiếu nại về dịch vụ FTTH</v>
          </cell>
          <cell r="W452" t="str">
            <v>Đã đóng</v>
          </cell>
          <cell r="AJ452" t="str">
            <v>Vĩnh Phúc</v>
          </cell>
          <cell r="BX452" t="str">
            <v>AON</v>
          </cell>
        </row>
        <row r="453">
          <cell r="A453" t="str">
            <v>ON</v>
          </cell>
          <cell r="B453" t="str">
            <v>Trong 24h</v>
          </cell>
          <cell r="D453" t="str">
            <v>Khiếu nại về dịch vụ FTTH</v>
          </cell>
          <cell r="W453" t="str">
            <v>Đã đóng</v>
          </cell>
          <cell r="AJ453" t="str">
            <v>Hà Nội 1</v>
          </cell>
          <cell r="BX453" t="str">
            <v>AON</v>
          </cell>
        </row>
        <row r="454">
          <cell r="A454" t="str">
            <v>ON</v>
          </cell>
          <cell r="B454" t="str">
            <v>Trong 24h</v>
          </cell>
          <cell r="D454" t="str">
            <v>Khiếu nại về dịch vụ FTTH</v>
          </cell>
          <cell r="W454" t="str">
            <v>Đã đóng</v>
          </cell>
          <cell r="AJ454" t="str">
            <v>Quảng Ninh</v>
          </cell>
          <cell r="BX454" t="str">
            <v>AON</v>
          </cell>
        </row>
        <row r="455">
          <cell r="A455" t="str">
            <v>ON</v>
          </cell>
          <cell r="B455" t="str">
            <v>Trong 24h</v>
          </cell>
          <cell r="D455" t="str">
            <v>Khiếu nại về dịch vụ FTTH</v>
          </cell>
          <cell r="W455" t="str">
            <v>Đã đóng</v>
          </cell>
          <cell r="AJ455" t="str">
            <v>Kon Tum</v>
          </cell>
          <cell r="BX455" t="str">
            <v>AON</v>
          </cell>
        </row>
        <row r="456">
          <cell r="A456" t="str">
            <v>ON</v>
          </cell>
          <cell r="B456" t="str">
            <v>Trong 24h</v>
          </cell>
          <cell r="D456" t="str">
            <v>Khiếu nại về dịch vụ FTTH</v>
          </cell>
          <cell r="W456" t="str">
            <v>Đã đóng</v>
          </cell>
          <cell r="AJ456" t="str">
            <v xml:space="preserve">Hà Tĩnh </v>
          </cell>
          <cell r="BX456" t="str">
            <v>AON</v>
          </cell>
        </row>
        <row r="457">
          <cell r="A457" t="str">
            <v>ON</v>
          </cell>
          <cell r="B457" t="str">
            <v>Trong 24h</v>
          </cell>
          <cell r="D457" t="str">
            <v>Khiếu nại về dịch vụ FTTH</v>
          </cell>
          <cell r="W457" t="str">
            <v>Đã đóng</v>
          </cell>
          <cell r="AJ457" t="str">
            <v>Bà Rịa - Vũng Tàu</v>
          </cell>
          <cell r="BX457" t="str">
            <v>AON</v>
          </cell>
        </row>
        <row r="458">
          <cell r="A458" t="str">
            <v>ON</v>
          </cell>
          <cell r="B458" t="str">
            <v>Trong 24h</v>
          </cell>
          <cell r="D458" t="str">
            <v>Khiếu nại về dịch vụ FTTH</v>
          </cell>
          <cell r="W458" t="str">
            <v>Đã đóng</v>
          </cell>
          <cell r="AJ458" t="str">
            <v>Hậu Giang</v>
          </cell>
          <cell r="BX458" t="str">
            <v>AON</v>
          </cell>
        </row>
        <row r="459">
          <cell r="A459" t="str">
            <v>ON</v>
          </cell>
          <cell r="B459" t="str">
            <v>Trong 24h</v>
          </cell>
          <cell r="D459" t="str">
            <v>Khiếu nại về dịch vụ FTTH</v>
          </cell>
          <cell r="W459" t="str">
            <v>Đã đóng</v>
          </cell>
          <cell r="AJ459" t="str">
            <v>Hà Nội 2</v>
          </cell>
          <cell r="BX459" t="str">
            <v>AON</v>
          </cell>
        </row>
        <row r="460">
          <cell r="A460" t="str">
            <v>ON</v>
          </cell>
          <cell r="B460" t="str">
            <v>Trong 24h</v>
          </cell>
          <cell r="D460" t="str">
            <v>Khiếu nại về dịch vụ FTTH</v>
          </cell>
          <cell r="W460" t="str">
            <v>Đã đóng</v>
          </cell>
          <cell r="AJ460" t="str">
            <v xml:space="preserve">Đồng Nai </v>
          </cell>
          <cell r="BX460" t="str">
            <v>AON</v>
          </cell>
        </row>
        <row r="461">
          <cell r="A461" t="str">
            <v>ON</v>
          </cell>
          <cell r="B461" t="str">
            <v>Trong 24h</v>
          </cell>
          <cell r="D461" t="str">
            <v>Khiếu nại về dịch vụ FTTH</v>
          </cell>
          <cell r="W461" t="str">
            <v>Đã đóng</v>
          </cell>
          <cell r="AJ461" t="str">
            <v>TP HCM</v>
          </cell>
          <cell r="BX461" t="str">
            <v>AON</v>
          </cell>
        </row>
        <row r="462">
          <cell r="A462" t="str">
            <v>ON</v>
          </cell>
          <cell r="B462" t="str">
            <v>Trong 24h</v>
          </cell>
          <cell r="D462" t="str">
            <v>Khiếu nại về dịch vụ FTTH</v>
          </cell>
          <cell r="W462" t="str">
            <v>Đã đóng</v>
          </cell>
          <cell r="AJ462" t="str">
            <v>Gia Lai</v>
          </cell>
          <cell r="BX462" t="str">
            <v>AON</v>
          </cell>
        </row>
        <row r="463">
          <cell r="A463" t="str">
            <v>ON</v>
          </cell>
          <cell r="B463" t="str">
            <v>Trong 24h</v>
          </cell>
          <cell r="D463" t="str">
            <v>Khiếu nại về dịch vụ FTTH</v>
          </cell>
          <cell r="W463" t="str">
            <v>Đã đóng</v>
          </cell>
          <cell r="AJ463" t="str">
            <v>TP HCM</v>
          </cell>
          <cell r="BX463" t="str">
            <v>AON</v>
          </cell>
        </row>
        <row r="464">
          <cell r="A464" t="str">
            <v>ON</v>
          </cell>
          <cell r="B464" t="str">
            <v>Trong 24h</v>
          </cell>
          <cell r="D464" t="str">
            <v>Khiếu nại về dịch vụ FTTH</v>
          </cell>
          <cell r="W464" t="str">
            <v>Đang xử lý</v>
          </cell>
          <cell r="AJ464" t="str">
            <v>Bến Tre</v>
          </cell>
          <cell r="BX464" t="str">
            <v>AON</v>
          </cell>
        </row>
        <row r="465">
          <cell r="A465" t="str">
            <v>ON</v>
          </cell>
          <cell r="B465" t="str">
            <v>Trong 24h</v>
          </cell>
          <cell r="D465" t="str">
            <v>Khiếu nại về dịch vụ FTTH</v>
          </cell>
          <cell r="W465" t="str">
            <v>Đã đóng</v>
          </cell>
          <cell r="AJ465" t="str">
            <v xml:space="preserve">Đồng Nai </v>
          </cell>
          <cell r="BX465" t="str">
            <v>AON</v>
          </cell>
        </row>
        <row r="466">
          <cell r="A466" t="str">
            <v>ON</v>
          </cell>
          <cell r="B466" t="str">
            <v>Trong 24h</v>
          </cell>
          <cell r="D466" t="str">
            <v>Khiếu nại về dịch vụ FTTH</v>
          </cell>
          <cell r="W466" t="str">
            <v>Đã đóng</v>
          </cell>
          <cell r="AJ466" t="str">
            <v>TP HCM</v>
          </cell>
          <cell r="BX466" t="str">
            <v>AON</v>
          </cell>
        </row>
        <row r="467">
          <cell r="A467" t="str">
            <v>ON</v>
          </cell>
          <cell r="B467" t="str">
            <v>Trong 24h</v>
          </cell>
          <cell r="D467" t="str">
            <v>Khiếu nại về dịch vụ FTTH</v>
          </cell>
          <cell r="W467" t="str">
            <v>Đã đóng</v>
          </cell>
          <cell r="AJ467" t="str">
            <v>TP HCM</v>
          </cell>
          <cell r="BX467" t="str">
            <v>AON</v>
          </cell>
        </row>
        <row r="468">
          <cell r="A468" t="str">
            <v>ON</v>
          </cell>
          <cell r="B468" t="str">
            <v>Trong 24h</v>
          </cell>
          <cell r="D468" t="str">
            <v>Khiếu nại về dịch vụ FTTH</v>
          </cell>
          <cell r="W468" t="str">
            <v>Đã đóng</v>
          </cell>
          <cell r="AJ468" t="str">
            <v>An Giang</v>
          </cell>
          <cell r="BX468" t="str">
            <v>AON</v>
          </cell>
        </row>
        <row r="469">
          <cell r="A469" t="str">
            <v>ON</v>
          </cell>
          <cell r="B469" t="str">
            <v>Trong 24h</v>
          </cell>
          <cell r="D469" t="str">
            <v>Khiếu nại về dịch vụ FTTH</v>
          </cell>
          <cell r="W469" t="str">
            <v>Đang xử lý</v>
          </cell>
          <cell r="AJ469" t="str">
            <v>TP HCM</v>
          </cell>
          <cell r="BX469" t="str">
            <v>AON</v>
          </cell>
        </row>
        <row r="470">
          <cell r="A470" t="str">
            <v>ON</v>
          </cell>
          <cell r="B470" t="str">
            <v>Trong 24h</v>
          </cell>
          <cell r="D470" t="str">
            <v>Khiếu nại về dịch vụ FTTH</v>
          </cell>
          <cell r="W470" t="str">
            <v>Đang xử lý</v>
          </cell>
          <cell r="AJ470" t="str">
            <v>Quảng Ninh</v>
          </cell>
          <cell r="BX470" t="str">
            <v>AON</v>
          </cell>
        </row>
        <row r="471">
          <cell r="A471" t="str">
            <v>ON</v>
          </cell>
          <cell r="B471" t="str">
            <v>Trong 24h</v>
          </cell>
          <cell r="D471" t="str">
            <v>Khiếu nại về dịch vụ FTTH</v>
          </cell>
          <cell r="W471" t="str">
            <v>Đã đóng</v>
          </cell>
          <cell r="AJ471" t="str">
            <v>Hải Phòng</v>
          </cell>
          <cell r="BX471" t="str">
            <v>AON</v>
          </cell>
        </row>
        <row r="472">
          <cell r="A472" t="str">
            <v>ON</v>
          </cell>
          <cell r="B472" t="str">
            <v>Trong 24h</v>
          </cell>
          <cell r="D472" t="str">
            <v>Khiếu nại về dịch vụ FTTH</v>
          </cell>
          <cell r="W472" t="str">
            <v>Đã đóng</v>
          </cell>
          <cell r="AJ472" t="str">
            <v>Hà Nội 1</v>
          </cell>
          <cell r="BX472" t="str">
            <v>AON</v>
          </cell>
        </row>
        <row r="473">
          <cell r="A473" t="str">
            <v>ON</v>
          </cell>
          <cell r="B473" t="str">
            <v>Trong 24h</v>
          </cell>
          <cell r="D473" t="str">
            <v>Khiếu nại về dịch vụ FTTH</v>
          </cell>
          <cell r="W473" t="str">
            <v>Đang xử lý</v>
          </cell>
          <cell r="AJ473" t="str">
            <v>Cà Mau</v>
          </cell>
          <cell r="BX473" t="str">
            <v>AON</v>
          </cell>
        </row>
        <row r="474">
          <cell r="A474" t="str">
            <v>ON</v>
          </cell>
          <cell r="B474" t="str">
            <v>Trong 24h</v>
          </cell>
          <cell r="D474" t="str">
            <v>Khiếu nại về dịch vụ FTTH</v>
          </cell>
          <cell r="W474" t="str">
            <v>Đã đóng</v>
          </cell>
          <cell r="AJ474" t="str">
            <v>Hải Phòng</v>
          </cell>
          <cell r="BX474" t="str">
            <v>AON</v>
          </cell>
        </row>
        <row r="475">
          <cell r="A475" t="str">
            <v>ON</v>
          </cell>
          <cell r="B475" t="str">
            <v>Trong 24h</v>
          </cell>
          <cell r="D475" t="str">
            <v>Khiếu nại về dịch vụ FTTH</v>
          </cell>
          <cell r="W475" t="str">
            <v>Đang xử lý</v>
          </cell>
          <cell r="AJ475" t="str">
            <v>Nghệ An</v>
          </cell>
          <cell r="BX475" t="str">
            <v>AON</v>
          </cell>
        </row>
        <row r="476">
          <cell r="A476" t="str">
            <v>ON</v>
          </cell>
          <cell r="B476" t="str">
            <v>Trong 24h</v>
          </cell>
          <cell r="D476" t="str">
            <v>Khiếu nại về dịch vụ FTTH</v>
          </cell>
          <cell r="W476" t="str">
            <v>Đang xử lý</v>
          </cell>
          <cell r="AJ476" t="str">
            <v>Bình Định</v>
          </cell>
          <cell r="BX476" t="str">
            <v>AON</v>
          </cell>
        </row>
        <row r="477">
          <cell r="A477" t="str">
            <v>ON</v>
          </cell>
          <cell r="B477" t="str">
            <v>Trong 24h</v>
          </cell>
          <cell r="D477" t="str">
            <v>Khiếu nại về dịch vụ FTTH</v>
          </cell>
          <cell r="W477" t="str">
            <v>Đã đóng</v>
          </cell>
          <cell r="AJ477" t="str">
            <v>Bình Dương</v>
          </cell>
          <cell r="BX477" t="str">
            <v>AON</v>
          </cell>
        </row>
        <row r="478">
          <cell r="A478" t="str">
            <v>ON</v>
          </cell>
          <cell r="B478" t="str">
            <v>Trong 24h</v>
          </cell>
          <cell r="D478" t="str">
            <v>Khiếu nại về dịch vụ FTTH</v>
          </cell>
          <cell r="W478" t="str">
            <v>Đã đóng</v>
          </cell>
          <cell r="AJ478" t="str">
            <v>Bắc Kạn</v>
          </cell>
          <cell r="BX478" t="str">
            <v>AON</v>
          </cell>
        </row>
        <row r="479">
          <cell r="A479" t="str">
            <v>ON</v>
          </cell>
          <cell r="B479" t="str">
            <v>Trong 24h</v>
          </cell>
          <cell r="D479" t="str">
            <v>Khiếu nại về dịch vụ FTTH</v>
          </cell>
          <cell r="W479" t="str">
            <v>Đã đóng</v>
          </cell>
          <cell r="AJ479" t="str">
            <v>TP HCM</v>
          </cell>
          <cell r="BX479" t="str">
            <v>AON</v>
          </cell>
        </row>
        <row r="480">
          <cell r="A480" t="str">
            <v>ON</v>
          </cell>
          <cell r="B480" t="str">
            <v>Trong 24h</v>
          </cell>
          <cell r="D480" t="str">
            <v>Khiếu nại về dịch vụ FTTH</v>
          </cell>
          <cell r="W480" t="str">
            <v>Đã đóng</v>
          </cell>
          <cell r="AJ480" t="str">
            <v>TP HCM</v>
          </cell>
          <cell r="BX480" t="str">
            <v>AON</v>
          </cell>
        </row>
        <row r="481">
          <cell r="A481" t="str">
            <v>ON</v>
          </cell>
          <cell r="B481" t="str">
            <v>Trong 24h</v>
          </cell>
          <cell r="D481" t="str">
            <v>Khiếu nại về dịch vụ FTTH</v>
          </cell>
          <cell r="W481" t="str">
            <v>Đã đóng</v>
          </cell>
          <cell r="AJ481" t="str">
            <v>TP HCM</v>
          </cell>
          <cell r="BX481" t="str">
            <v>GPON</v>
          </cell>
        </row>
        <row r="482">
          <cell r="A482" t="str">
            <v>ON</v>
          </cell>
          <cell r="B482" t="str">
            <v>Trong 24h</v>
          </cell>
          <cell r="D482" t="str">
            <v>Khiếu nại về dịch vụ FTTH</v>
          </cell>
          <cell r="W482" t="str">
            <v>Đã đóng</v>
          </cell>
          <cell r="AJ482" t="str">
            <v>Thái Bình</v>
          </cell>
          <cell r="BX482" t="str">
            <v>AON</v>
          </cell>
        </row>
        <row r="483">
          <cell r="A483" t="str">
            <v>ON</v>
          </cell>
          <cell r="B483" t="str">
            <v>Trong 24h</v>
          </cell>
          <cell r="D483" t="str">
            <v>Khiếu nại về dịch vụ FTTH</v>
          </cell>
          <cell r="W483" t="str">
            <v>Đã đóng</v>
          </cell>
          <cell r="AJ483" t="str">
            <v>Hà Nội 1</v>
          </cell>
          <cell r="BX483" t="str">
            <v>AON</v>
          </cell>
        </row>
        <row r="484">
          <cell r="A484" t="str">
            <v>ON</v>
          </cell>
          <cell r="B484" t="str">
            <v>Trong 24h</v>
          </cell>
          <cell r="D484" t="str">
            <v>Khiếu nại về dịch vụ FTTH</v>
          </cell>
          <cell r="W484" t="str">
            <v>Đã đóng</v>
          </cell>
          <cell r="AJ484" t="str">
            <v>Bình Thuận</v>
          </cell>
          <cell r="BX484" t="str">
            <v>AON</v>
          </cell>
        </row>
        <row r="485">
          <cell r="A485" t="str">
            <v>ON</v>
          </cell>
          <cell r="B485" t="str">
            <v>Trong 24h</v>
          </cell>
          <cell r="D485" t="str">
            <v>Khiếu nại về dịch vụ FTTH</v>
          </cell>
          <cell r="W485" t="str">
            <v>Đã đóng</v>
          </cell>
          <cell r="AJ485" t="str">
            <v>Cao Bằng</v>
          </cell>
          <cell r="BX485" t="str">
            <v>AON</v>
          </cell>
        </row>
        <row r="486">
          <cell r="A486" t="str">
            <v>ON</v>
          </cell>
          <cell r="B486" t="str">
            <v>Trong 24h</v>
          </cell>
          <cell r="D486" t="str">
            <v>Khiếu nại về dịch vụ FTTH</v>
          </cell>
          <cell r="W486" t="str">
            <v>Đã đóng</v>
          </cell>
          <cell r="AJ486" t="str">
            <v>TP HCM</v>
          </cell>
          <cell r="BX486" t="str">
            <v>AON</v>
          </cell>
        </row>
        <row r="487">
          <cell r="A487" t="str">
            <v>ON</v>
          </cell>
          <cell r="B487" t="str">
            <v>Trong 24h</v>
          </cell>
          <cell r="D487" t="str">
            <v>Khiếu nại về dịch vụ FTTH</v>
          </cell>
          <cell r="W487" t="str">
            <v>Đã đóng</v>
          </cell>
          <cell r="AJ487" t="str">
            <v>Lạng Sơn</v>
          </cell>
          <cell r="BX487" t="str">
            <v>AON</v>
          </cell>
        </row>
        <row r="488">
          <cell r="A488" t="str">
            <v>ON</v>
          </cell>
          <cell r="B488" t="str">
            <v>Trong 24h</v>
          </cell>
          <cell r="D488" t="str">
            <v>Khiếu nại về dịch vụ FTTH</v>
          </cell>
          <cell r="W488" t="str">
            <v>Đang xử lý</v>
          </cell>
          <cell r="AJ488" t="str">
            <v>TP HCM</v>
          </cell>
          <cell r="BX488" t="str">
            <v>AON</v>
          </cell>
        </row>
        <row r="489">
          <cell r="A489" t="str">
            <v>ON</v>
          </cell>
          <cell r="B489" t="str">
            <v>Trong 24h</v>
          </cell>
          <cell r="D489" t="str">
            <v>Khiếu nại về dịch vụ FTTH</v>
          </cell>
          <cell r="W489" t="str">
            <v>Đã đóng</v>
          </cell>
          <cell r="AJ489" t="str">
            <v>TP HCM</v>
          </cell>
          <cell r="BX489" t="str">
            <v>GPON</v>
          </cell>
        </row>
        <row r="490">
          <cell r="A490" t="str">
            <v>ON</v>
          </cell>
          <cell r="B490" t="str">
            <v>Trong 24h</v>
          </cell>
          <cell r="D490" t="str">
            <v>Khiếu nại về dịch vụ FTTH</v>
          </cell>
          <cell r="W490" t="str">
            <v>Đã đóng</v>
          </cell>
          <cell r="AJ490" t="str">
            <v>Gia Lai</v>
          </cell>
          <cell r="BX490" t="str">
            <v>AON</v>
          </cell>
        </row>
        <row r="491">
          <cell r="A491" t="str">
            <v>ON</v>
          </cell>
          <cell r="B491" t="str">
            <v>Trong 24h</v>
          </cell>
          <cell r="D491" t="str">
            <v>Khiếu nại về dịch vụ FTTH</v>
          </cell>
          <cell r="W491" t="str">
            <v>Đã đóng</v>
          </cell>
          <cell r="AJ491" t="str">
            <v>TP HCM</v>
          </cell>
          <cell r="BX491" t="str">
            <v>AON</v>
          </cell>
        </row>
        <row r="492">
          <cell r="A492" t="str">
            <v>ON</v>
          </cell>
          <cell r="B492" t="str">
            <v>Trong 24h</v>
          </cell>
          <cell r="D492" t="str">
            <v>Khiếu nại về dịch vụ FTTH</v>
          </cell>
          <cell r="W492" t="str">
            <v>Đã đóng</v>
          </cell>
          <cell r="AJ492" t="str">
            <v>Bắc Ninh</v>
          </cell>
          <cell r="BX492" t="str">
            <v>AON</v>
          </cell>
        </row>
        <row r="493">
          <cell r="A493" t="str">
            <v>ON</v>
          </cell>
          <cell r="B493" t="str">
            <v>Trong 24h</v>
          </cell>
          <cell r="D493" t="str">
            <v>Khiếu nại về dịch vụ FTTH</v>
          </cell>
          <cell r="W493" t="str">
            <v>Đã đóng</v>
          </cell>
          <cell r="AJ493" t="str">
            <v>Bình Dương</v>
          </cell>
          <cell r="BX493" t="str">
            <v>AON</v>
          </cell>
        </row>
        <row r="494">
          <cell r="A494" t="str">
            <v>ON</v>
          </cell>
          <cell r="B494" t="str">
            <v>Trong 24h</v>
          </cell>
          <cell r="D494" t="str">
            <v>Khiếu nại về dịch vụ FTTH</v>
          </cell>
          <cell r="W494" t="str">
            <v>Đã đóng</v>
          </cell>
          <cell r="AJ494" t="str">
            <v>Hà Nội 1</v>
          </cell>
          <cell r="BX494" t="str">
            <v>AON</v>
          </cell>
        </row>
        <row r="495">
          <cell r="A495" t="str">
            <v>ON</v>
          </cell>
          <cell r="B495" t="str">
            <v>Trong 24h</v>
          </cell>
          <cell r="D495" t="str">
            <v>Khiếu nại về dịch vụ FTTH</v>
          </cell>
          <cell r="W495" t="str">
            <v>Đã đóng</v>
          </cell>
          <cell r="AJ495" t="str">
            <v>Bắc Ninh</v>
          </cell>
          <cell r="BX495" t="str">
            <v>AON</v>
          </cell>
        </row>
        <row r="496">
          <cell r="A496" t="str">
            <v>ON</v>
          </cell>
          <cell r="B496" t="str">
            <v>Trong 24h</v>
          </cell>
          <cell r="D496" t="str">
            <v>Khiếu nại về dịch vụ FTTH</v>
          </cell>
          <cell r="W496" t="str">
            <v>Đã đóng</v>
          </cell>
          <cell r="AJ496" t="str">
            <v>Nam Định</v>
          </cell>
          <cell r="BX496" t="str">
            <v>AON</v>
          </cell>
        </row>
        <row r="497">
          <cell r="A497" t="str">
            <v>ON</v>
          </cell>
          <cell r="B497" t="str">
            <v>Trong 24h</v>
          </cell>
          <cell r="D497" t="str">
            <v>Khiếu nại về dịch vụ FTTH</v>
          </cell>
          <cell r="W497" t="str">
            <v>Đã đóng</v>
          </cell>
          <cell r="AJ497" t="str">
            <v>Nam Định</v>
          </cell>
          <cell r="BX497" t="str">
            <v>AON</v>
          </cell>
        </row>
        <row r="498">
          <cell r="A498" t="str">
            <v>ON</v>
          </cell>
          <cell r="B498" t="str">
            <v>Trong 24h</v>
          </cell>
          <cell r="D498" t="str">
            <v>Khiếu nại về dịch vụ FTTH</v>
          </cell>
          <cell r="W498" t="str">
            <v>Đã đóng</v>
          </cell>
          <cell r="AJ498" t="str">
            <v>Cà Mau</v>
          </cell>
          <cell r="BX498" t="str">
            <v>AON</v>
          </cell>
        </row>
        <row r="499">
          <cell r="A499" t="str">
            <v>ON</v>
          </cell>
          <cell r="B499" t="str">
            <v>Trong 24h</v>
          </cell>
          <cell r="D499" t="str">
            <v>Khiếu nại về dịch vụ FTTH</v>
          </cell>
          <cell r="W499" t="str">
            <v>Đã đóng</v>
          </cell>
          <cell r="AJ499" t="str">
            <v>TP HCM</v>
          </cell>
          <cell r="BX499" t="str">
            <v>AON</v>
          </cell>
        </row>
        <row r="500">
          <cell r="A500" t="str">
            <v>ON</v>
          </cell>
          <cell r="B500" t="str">
            <v>Trong 24h</v>
          </cell>
          <cell r="D500" t="str">
            <v>Khiếu nại về dịch vụ NextTV</v>
          </cell>
          <cell r="W500" t="str">
            <v>Đang xử lý</v>
          </cell>
          <cell r="AJ500" t="str">
            <v>TP HCM</v>
          </cell>
          <cell r="BX500" t="str">
            <v>AON</v>
          </cell>
        </row>
        <row r="501">
          <cell r="A501" t="str">
            <v>ON</v>
          </cell>
          <cell r="B501" t="str">
            <v>Trong 24h</v>
          </cell>
          <cell r="D501" t="str">
            <v>Khiếu nại về dịch vụ FTTH</v>
          </cell>
          <cell r="W501" t="str">
            <v>Đã đóng</v>
          </cell>
          <cell r="AJ501" t="str">
            <v>Bắc Ninh</v>
          </cell>
          <cell r="BX501" t="str">
            <v>AON</v>
          </cell>
        </row>
        <row r="502">
          <cell r="A502" t="str">
            <v>ON</v>
          </cell>
          <cell r="B502" t="str">
            <v>Trong 24h</v>
          </cell>
          <cell r="D502" t="str">
            <v>Khiếu nại về dịch vụ FTTH</v>
          </cell>
          <cell r="W502" t="str">
            <v>Đã đóng</v>
          </cell>
          <cell r="AJ502" t="str">
            <v>Bình Dương</v>
          </cell>
          <cell r="BX502" t="str">
            <v>AON</v>
          </cell>
        </row>
        <row r="503">
          <cell r="A503" t="str">
            <v>ON</v>
          </cell>
          <cell r="B503" t="str">
            <v>Trong 24h</v>
          </cell>
          <cell r="D503" t="str">
            <v>Khiếu nại về dịch vụ FTTH</v>
          </cell>
          <cell r="W503" t="str">
            <v>Đã đóng</v>
          </cell>
          <cell r="AJ503" t="str">
            <v>TP HCM</v>
          </cell>
          <cell r="BX503" t="str">
            <v>GPON</v>
          </cell>
        </row>
        <row r="504">
          <cell r="A504" t="str">
            <v>ON</v>
          </cell>
          <cell r="B504" t="str">
            <v>Trong 24h</v>
          </cell>
          <cell r="D504" t="str">
            <v>Khiếu nại về dịch vụ FTTH</v>
          </cell>
          <cell r="W504" t="str">
            <v>Đã đóng</v>
          </cell>
          <cell r="AJ504" t="str">
            <v>TP HCM</v>
          </cell>
          <cell r="BX504" t="str">
            <v>AON</v>
          </cell>
        </row>
        <row r="505">
          <cell r="A505" t="str">
            <v>ON</v>
          </cell>
          <cell r="B505" t="str">
            <v>Trong 24h</v>
          </cell>
          <cell r="D505" t="str">
            <v>Khiếu nại về dịch vụ FTTH</v>
          </cell>
          <cell r="W505" t="str">
            <v>Đã đóng</v>
          </cell>
          <cell r="AJ505" t="str">
            <v>TP HCM</v>
          </cell>
          <cell r="BX505" t="str">
            <v>AON</v>
          </cell>
        </row>
        <row r="506">
          <cell r="A506" t="str">
            <v>ON</v>
          </cell>
          <cell r="B506" t="str">
            <v>Trong 24h</v>
          </cell>
          <cell r="D506" t="str">
            <v>Khiếu nại về dịch vụ FTTH</v>
          </cell>
          <cell r="W506" t="str">
            <v>Đã đóng</v>
          </cell>
          <cell r="AJ506" t="str">
            <v>Phú Yên</v>
          </cell>
          <cell r="BX506" t="str">
            <v>AON</v>
          </cell>
        </row>
        <row r="507">
          <cell r="A507" t="str">
            <v>ON</v>
          </cell>
          <cell r="B507" t="str">
            <v>Trong 24h</v>
          </cell>
          <cell r="D507" t="str">
            <v>Khiếu nại về dịch vụ FTTH</v>
          </cell>
          <cell r="W507" t="str">
            <v>Đang xử lý</v>
          </cell>
          <cell r="AJ507" t="str">
            <v xml:space="preserve">Đắc Lắk </v>
          </cell>
          <cell r="BX507" t="str">
            <v>AON</v>
          </cell>
        </row>
        <row r="508">
          <cell r="A508" t="str">
            <v>ON</v>
          </cell>
          <cell r="B508" t="str">
            <v>Trong 24h</v>
          </cell>
          <cell r="D508" t="str">
            <v>Khiếu nại về dịch vụ FTTH</v>
          </cell>
          <cell r="W508" t="str">
            <v>Đã đóng</v>
          </cell>
          <cell r="AJ508" t="str">
            <v>TP HCM</v>
          </cell>
          <cell r="BX508" t="str">
            <v>AON</v>
          </cell>
        </row>
        <row r="509">
          <cell r="A509" t="str">
            <v>ON</v>
          </cell>
          <cell r="B509" t="str">
            <v>Trong 24h</v>
          </cell>
          <cell r="D509" t="str">
            <v>Khiếu nại về dịch vụ FTTH</v>
          </cell>
          <cell r="W509" t="str">
            <v>Đang xử lý</v>
          </cell>
          <cell r="AJ509" t="str">
            <v>Lâm Đồng</v>
          </cell>
          <cell r="BX509" t="str">
            <v>AON</v>
          </cell>
        </row>
        <row r="510">
          <cell r="A510" t="str">
            <v>ON</v>
          </cell>
          <cell r="B510" t="str">
            <v>Trong 24h</v>
          </cell>
          <cell r="D510" t="str">
            <v>Khiếu nại về dịch vụ FTTH</v>
          </cell>
          <cell r="W510" t="str">
            <v>Đang xử lý</v>
          </cell>
          <cell r="AJ510" t="str">
            <v>TP HCM</v>
          </cell>
          <cell r="BX510" t="str">
            <v>GPON</v>
          </cell>
        </row>
        <row r="511">
          <cell r="A511" t="str">
            <v>ON</v>
          </cell>
          <cell r="B511" t="str">
            <v>Trong 24h</v>
          </cell>
          <cell r="D511" t="str">
            <v>Khiếu nại về dịch vụ FTTH</v>
          </cell>
          <cell r="W511" t="str">
            <v>Đã đóng</v>
          </cell>
          <cell r="AJ511" t="str">
            <v>TP HCM</v>
          </cell>
          <cell r="BX511" t="str">
            <v>GPON</v>
          </cell>
        </row>
        <row r="512">
          <cell r="A512" t="str">
            <v>ON</v>
          </cell>
          <cell r="B512" t="str">
            <v>Trong 24h</v>
          </cell>
          <cell r="D512" t="str">
            <v>Khiếu nại về dịch vụ FTTH</v>
          </cell>
          <cell r="W512" t="str">
            <v>Đã đóng</v>
          </cell>
          <cell r="AJ512" t="str">
            <v>Phú Thọ</v>
          </cell>
          <cell r="BX512" t="str">
            <v>AON</v>
          </cell>
        </row>
        <row r="513">
          <cell r="A513" t="str">
            <v>ON</v>
          </cell>
          <cell r="B513" t="str">
            <v>Trong 24h</v>
          </cell>
          <cell r="D513" t="str">
            <v>Khiếu nại về dịch vụ FTTH</v>
          </cell>
          <cell r="W513" t="str">
            <v>Đã đóng</v>
          </cell>
          <cell r="AJ513" t="str">
            <v>Thừa Thiên Huế</v>
          </cell>
          <cell r="BX513" t="str">
            <v>AON</v>
          </cell>
        </row>
        <row r="514">
          <cell r="A514" t="str">
            <v>ON</v>
          </cell>
          <cell r="B514" t="str">
            <v>Trong 24h</v>
          </cell>
          <cell r="D514" t="str">
            <v>Khiếu nại về dịch vụ FTTH</v>
          </cell>
          <cell r="W514" t="str">
            <v>Đã đóng</v>
          </cell>
          <cell r="AJ514" t="str">
            <v>Hà Nội 2</v>
          </cell>
          <cell r="BX514" t="str">
            <v>AON</v>
          </cell>
        </row>
        <row r="515">
          <cell r="A515" t="str">
            <v>ON</v>
          </cell>
          <cell r="B515" t="str">
            <v>Trong 24h</v>
          </cell>
          <cell r="D515" t="str">
            <v>Khiếu nại về dịch vụ FTTH</v>
          </cell>
          <cell r="W515" t="str">
            <v>Đã đóng</v>
          </cell>
          <cell r="AJ515" t="str">
            <v>Hà Nội 2</v>
          </cell>
          <cell r="BX515" t="str">
            <v>AON</v>
          </cell>
        </row>
        <row r="516">
          <cell r="A516" t="str">
            <v>ON</v>
          </cell>
          <cell r="B516" t="str">
            <v>Trong 24h</v>
          </cell>
          <cell r="D516" t="str">
            <v>Khiếu nại về dịch vụ FTTH</v>
          </cell>
          <cell r="W516" t="str">
            <v>Đã đóng</v>
          </cell>
          <cell r="AJ516" t="str">
            <v>TP HCM</v>
          </cell>
          <cell r="BX516" t="str">
            <v>AON</v>
          </cell>
        </row>
        <row r="517">
          <cell r="A517" t="str">
            <v>ON</v>
          </cell>
          <cell r="B517" t="str">
            <v>Trong 24h</v>
          </cell>
          <cell r="D517" t="str">
            <v>Khiếu nại về dịch vụ FTTH</v>
          </cell>
          <cell r="W517" t="str">
            <v>Đang xử lý</v>
          </cell>
          <cell r="AJ517" t="str">
            <v>TP HCM</v>
          </cell>
          <cell r="BX517" t="str">
            <v>AON</v>
          </cell>
        </row>
        <row r="518">
          <cell r="A518" t="str">
            <v>ON</v>
          </cell>
          <cell r="B518" t="str">
            <v>Trong 24h</v>
          </cell>
          <cell r="D518" t="str">
            <v>Khiếu nại về dịch vụ FTTH</v>
          </cell>
          <cell r="W518" t="str">
            <v>Đã đóng</v>
          </cell>
          <cell r="AJ518" t="str">
            <v xml:space="preserve">Đà Nẵng </v>
          </cell>
          <cell r="BX518" t="str">
            <v>AON</v>
          </cell>
        </row>
        <row r="519">
          <cell r="A519" t="str">
            <v>ON</v>
          </cell>
          <cell r="B519" t="str">
            <v>Trong 24h</v>
          </cell>
          <cell r="D519" t="str">
            <v>Khiếu nại về dịch vụ FTTH</v>
          </cell>
          <cell r="W519" t="str">
            <v>Đang xử lý</v>
          </cell>
          <cell r="AJ519" t="str">
            <v>Kon Tum</v>
          </cell>
          <cell r="BX519" t="str">
            <v>AON</v>
          </cell>
        </row>
        <row r="520">
          <cell r="A520" t="str">
            <v>ON</v>
          </cell>
          <cell r="B520" t="str">
            <v>Trong 24h</v>
          </cell>
          <cell r="D520" t="str">
            <v>Khiếu nại về dịch vụ FTTH</v>
          </cell>
          <cell r="W520" t="str">
            <v>Đã đóng</v>
          </cell>
          <cell r="AJ520" t="str">
            <v>Hà Nội 1</v>
          </cell>
          <cell r="BX520" t="str">
            <v>AON</v>
          </cell>
        </row>
        <row r="521">
          <cell r="A521" t="str">
            <v>ON</v>
          </cell>
          <cell r="B521" t="str">
            <v>Trong 24h</v>
          </cell>
          <cell r="D521" t="str">
            <v>Khiếu nại về dịch vụ FTTH</v>
          </cell>
          <cell r="W521" t="str">
            <v>Đã đóng</v>
          </cell>
          <cell r="AJ521" t="str">
            <v>TP HCM</v>
          </cell>
          <cell r="BX521" t="str">
            <v>GPON</v>
          </cell>
        </row>
        <row r="522">
          <cell r="A522" t="str">
            <v>ON</v>
          </cell>
          <cell r="B522" t="str">
            <v>Trong 24h</v>
          </cell>
          <cell r="D522" t="str">
            <v>Khiếu nại về dịch vụ FTTH</v>
          </cell>
          <cell r="W522" t="str">
            <v>Đang xử lý</v>
          </cell>
          <cell r="AJ522" t="str">
            <v>TP HCM</v>
          </cell>
          <cell r="BX522" t="str">
            <v>GPON</v>
          </cell>
        </row>
        <row r="523">
          <cell r="A523" t="str">
            <v>ON</v>
          </cell>
          <cell r="B523" t="str">
            <v>Trong 24h</v>
          </cell>
          <cell r="D523" t="str">
            <v>Khiếu nại về dịch vụ FTTH</v>
          </cell>
          <cell r="W523" t="str">
            <v>Đang xử lý</v>
          </cell>
          <cell r="AJ523" t="str">
            <v>Quảng Ninh</v>
          </cell>
          <cell r="BX523" t="str">
            <v>AON</v>
          </cell>
        </row>
        <row r="524">
          <cell r="A524" t="str">
            <v>ON</v>
          </cell>
          <cell r="B524" t="str">
            <v>Trong 24h</v>
          </cell>
          <cell r="D524" t="str">
            <v>Khiếu nại về dịch vụ FTTH</v>
          </cell>
          <cell r="W524" t="str">
            <v>Đã đóng</v>
          </cell>
          <cell r="AJ524" t="str">
            <v>TP HCM</v>
          </cell>
          <cell r="BX524" t="str">
            <v>AON</v>
          </cell>
        </row>
        <row r="525">
          <cell r="A525" t="str">
            <v>ON</v>
          </cell>
          <cell r="B525" t="str">
            <v>Trong 24h</v>
          </cell>
          <cell r="D525" t="str">
            <v>Khiếu nại về dịch vụ FTTH</v>
          </cell>
          <cell r="W525" t="str">
            <v>Đã đóng</v>
          </cell>
          <cell r="AJ525" t="str">
            <v>Quảng Ninh</v>
          </cell>
          <cell r="BX525" t="str">
            <v>AON</v>
          </cell>
        </row>
        <row r="526">
          <cell r="A526" t="str">
            <v>ON</v>
          </cell>
          <cell r="B526" t="str">
            <v>Trong 24h</v>
          </cell>
          <cell r="D526" t="str">
            <v>Khiếu nại về dịch vụ FTTH</v>
          </cell>
          <cell r="W526" t="str">
            <v>Đã đóng</v>
          </cell>
          <cell r="AJ526" t="str">
            <v>Lào Cai</v>
          </cell>
          <cell r="BX526" t="str">
            <v>AON</v>
          </cell>
        </row>
        <row r="527">
          <cell r="A527" t="str">
            <v>ON</v>
          </cell>
          <cell r="B527" t="str">
            <v>Trong 24h</v>
          </cell>
          <cell r="D527" t="str">
            <v>Khiếu nại về dịch vụ FTTH</v>
          </cell>
          <cell r="W527" t="str">
            <v>Đã đóng</v>
          </cell>
          <cell r="AJ527" t="str">
            <v>TP HCM</v>
          </cell>
          <cell r="BX527" t="str">
            <v>GPON</v>
          </cell>
        </row>
        <row r="528">
          <cell r="A528" t="str">
            <v>ON</v>
          </cell>
          <cell r="B528" t="str">
            <v>Trong 24h</v>
          </cell>
          <cell r="D528" t="str">
            <v>Khiếu nại về dịch vụ FTTH</v>
          </cell>
          <cell r="W528" t="str">
            <v>Đã đóng</v>
          </cell>
          <cell r="AJ528" t="str">
            <v>Hà Nội 1</v>
          </cell>
          <cell r="BX528" t="str">
            <v>AON</v>
          </cell>
        </row>
        <row r="529">
          <cell r="A529" t="str">
            <v>ON</v>
          </cell>
          <cell r="B529" t="str">
            <v>Trong 24h</v>
          </cell>
          <cell r="D529" t="str">
            <v>Khiếu nại về dịch vụ FTTH</v>
          </cell>
          <cell r="W529" t="str">
            <v>Đã đóng</v>
          </cell>
          <cell r="AJ529" t="str">
            <v>Bình Định</v>
          </cell>
          <cell r="BX529" t="str">
            <v>AON</v>
          </cell>
        </row>
        <row r="530">
          <cell r="A530" t="str">
            <v>ON</v>
          </cell>
          <cell r="B530" t="str">
            <v>Trong 24h</v>
          </cell>
          <cell r="D530" t="str">
            <v>Khiếu nại về dịch vụ FTTH</v>
          </cell>
          <cell r="W530" t="str">
            <v>Đã đóng</v>
          </cell>
          <cell r="AJ530" t="str">
            <v>TP HCM</v>
          </cell>
          <cell r="BX530" t="str">
            <v>AON</v>
          </cell>
        </row>
        <row r="531">
          <cell r="A531" t="str">
            <v>ON</v>
          </cell>
          <cell r="B531" t="str">
            <v>Trong 24h</v>
          </cell>
          <cell r="D531" t="str">
            <v>Khiếu nại về dịch vụ FTTH</v>
          </cell>
          <cell r="W531" t="str">
            <v>Đã đóng</v>
          </cell>
          <cell r="AJ531" t="str">
            <v>TP HCM</v>
          </cell>
          <cell r="BX531" t="str">
            <v>AON</v>
          </cell>
        </row>
        <row r="532">
          <cell r="A532" t="str">
            <v>ON</v>
          </cell>
          <cell r="B532" t="str">
            <v>Trong 24h</v>
          </cell>
          <cell r="D532" t="str">
            <v>Khiếu nại về dịch vụ FTTH</v>
          </cell>
          <cell r="W532" t="str">
            <v>Đã đóng</v>
          </cell>
          <cell r="AJ532" t="str">
            <v>Bình Thuận</v>
          </cell>
          <cell r="BX532" t="str">
            <v>AON</v>
          </cell>
        </row>
        <row r="533">
          <cell r="A533" t="str">
            <v>ON</v>
          </cell>
          <cell r="B533" t="str">
            <v>Trong 24h</v>
          </cell>
          <cell r="D533" t="str">
            <v>Khiếu nại về dịch vụ FTTH</v>
          </cell>
          <cell r="W533" t="str">
            <v>Đang xử lý</v>
          </cell>
          <cell r="AJ533" t="str">
            <v>Thái Nguyên</v>
          </cell>
          <cell r="BX533" t="str">
            <v>AON</v>
          </cell>
        </row>
        <row r="534">
          <cell r="A534" t="str">
            <v>ON</v>
          </cell>
          <cell r="B534" t="str">
            <v>Trong 24h</v>
          </cell>
          <cell r="D534" t="str">
            <v>Khiếu nại về dịch vụ FTTH</v>
          </cell>
          <cell r="W534" t="str">
            <v>Đã đóng</v>
          </cell>
          <cell r="AJ534" t="str">
            <v>Bến Tre</v>
          </cell>
          <cell r="BX534" t="str">
            <v>AON</v>
          </cell>
        </row>
        <row r="535">
          <cell r="A535" t="str">
            <v>ON</v>
          </cell>
          <cell r="B535" t="str">
            <v>Trong 24h</v>
          </cell>
          <cell r="D535" t="str">
            <v>Khiếu nại về dịch vụ FTTH</v>
          </cell>
          <cell r="W535" t="str">
            <v>Đã đóng</v>
          </cell>
          <cell r="AJ535" t="str">
            <v>Hà Nam</v>
          </cell>
          <cell r="BX535" t="str">
            <v>AON</v>
          </cell>
        </row>
        <row r="536">
          <cell r="A536" t="str">
            <v>ON</v>
          </cell>
          <cell r="B536" t="str">
            <v>Trong 24h</v>
          </cell>
          <cell r="D536" t="str">
            <v>Khiếu nại về dịch vụ FTTH</v>
          </cell>
          <cell r="W536" t="str">
            <v>Đã đóng</v>
          </cell>
          <cell r="AJ536" t="str">
            <v>TP HCM</v>
          </cell>
          <cell r="BX536" t="str">
            <v>AON</v>
          </cell>
        </row>
        <row r="537">
          <cell r="A537" t="str">
            <v>ON</v>
          </cell>
          <cell r="B537" t="str">
            <v>Trong 24h</v>
          </cell>
          <cell r="D537" t="str">
            <v>Khiếu nại về dịch vụ FTTH</v>
          </cell>
          <cell r="W537" t="str">
            <v>Đã đóng</v>
          </cell>
          <cell r="AJ537" t="str">
            <v>Nghệ An</v>
          </cell>
          <cell r="BX537" t="str">
            <v>AON</v>
          </cell>
        </row>
        <row r="538">
          <cell r="A538" t="str">
            <v>ON</v>
          </cell>
          <cell r="B538" t="str">
            <v>Trong 24h</v>
          </cell>
          <cell r="D538" t="str">
            <v>Khiếu nại về dịch vụ FTTH</v>
          </cell>
          <cell r="W538" t="str">
            <v>Đã đóng</v>
          </cell>
          <cell r="AJ538" t="str">
            <v>TP HCM</v>
          </cell>
          <cell r="BX538" t="str">
            <v>AON</v>
          </cell>
        </row>
        <row r="539">
          <cell r="A539" t="str">
            <v>ON</v>
          </cell>
          <cell r="B539" t="str">
            <v>Trong 24h</v>
          </cell>
          <cell r="D539" t="str">
            <v>Khiếu nại về dịch vụ FTTH</v>
          </cell>
          <cell r="W539" t="str">
            <v>Đang xử lý</v>
          </cell>
          <cell r="AJ539" t="str">
            <v>TP HCM</v>
          </cell>
          <cell r="BX539" t="str">
            <v>AON</v>
          </cell>
        </row>
        <row r="540">
          <cell r="A540" t="str">
            <v>ON</v>
          </cell>
          <cell r="B540" t="str">
            <v>Trong 24h</v>
          </cell>
          <cell r="D540" t="str">
            <v>Khiếu nại về dịch vụ FTTH</v>
          </cell>
          <cell r="W540" t="str">
            <v>Đã đóng</v>
          </cell>
          <cell r="AJ540" t="str">
            <v>Bình Dương</v>
          </cell>
          <cell r="BX540" t="str">
            <v>AON</v>
          </cell>
        </row>
        <row r="541">
          <cell r="A541" t="str">
            <v>ON</v>
          </cell>
          <cell r="B541" t="str">
            <v>Trong 24h</v>
          </cell>
          <cell r="D541" t="str">
            <v>Khiếu nại về dịch vụ FTTH</v>
          </cell>
          <cell r="W541" t="str">
            <v>Đã đóng</v>
          </cell>
          <cell r="AJ541" t="str">
            <v>Nghệ An</v>
          </cell>
          <cell r="BX541" t="str">
            <v>AON</v>
          </cell>
        </row>
        <row r="542">
          <cell r="A542" t="str">
            <v>ON</v>
          </cell>
          <cell r="B542" t="str">
            <v>Trong 24h</v>
          </cell>
          <cell r="D542" t="str">
            <v>Khiếu nại về dịch vụ FTTH</v>
          </cell>
          <cell r="W542" t="str">
            <v>Đã đóng</v>
          </cell>
          <cell r="AJ542" t="str">
            <v>Kiên Giang</v>
          </cell>
          <cell r="BX542" t="str">
            <v>GPON</v>
          </cell>
        </row>
        <row r="543">
          <cell r="A543" t="str">
            <v>ON</v>
          </cell>
          <cell r="B543" t="str">
            <v>Trong 24h</v>
          </cell>
          <cell r="D543" t="str">
            <v>Khiếu nại về dịch vụ FTTH</v>
          </cell>
          <cell r="W543" t="str">
            <v>Đã đóng</v>
          </cell>
          <cell r="AJ543" t="str">
            <v>Hà Nội 1</v>
          </cell>
          <cell r="BX543" t="str">
            <v>AON</v>
          </cell>
        </row>
        <row r="544">
          <cell r="A544" t="str">
            <v>ON</v>
          </cell>
          <cell r="B544" t="str">
            <v>Trong 24h</v>
          </cell>
          <cell r="D544" t="str">
            <v>Khiếu nại về dịch vụ NextTV</v>
          </cell>
          <cell r="W544" t="str">
            <v>Đã đóng</v>
          </cell>
          <cell r="AJ544" t="str">
            <v>Lạng Sơn</v>
          </cell>
          <cell r="BX544" t="str">
            <v>AON</v>
          </cell>
        </row>
        <row r="545">
          <cell r="A545" t="str">
            <v>ON</v>
          </cell>
          <cell r="B545" t="str">
            <v>Trong 24h</v>
          </cell>
          <cell r="D545" t="str">
            <v>Khiếu nại về dịch vụ FTTH</v>
          </cell>
          <cell r="W545" t="str">
            <v>Đã đóng</v>
          </cell>
          <cell r="AJ545" t="str">
            <v>TP HCM</v>
          </cell>
          <cell r="BX545" t="str">
            <v>AON</v>
          </cell>
        </row>
        <row r="546">
          <cell r="A546" t="str">
            <v>ON</v>
          </cell>
          <cell r="B546" t="str">
            <v>Trong 24h</v>
          </cell>
          <cell r="D546" t="str">
            <v>Khiếu nại về dịch vụ FTTH</v>
          </cell>
          <cell r="W546" t="str">
            <v>Đã đóng</v>
          </cell>
          <cell r="AJ546" t="str">
            <v>Tây Ninh</v>
          </cell>
          <cell r="BX546" t="str">
            <v>AON</v>
          </cell>
        </row>
        <row r="547">
          <cell r="A547" t="str">
            <v>ON</v>
          </cell>
          <cell r="B547" t="str">
            <v>Trong 24h</v>
          </cell>
          <cell r="D547" t="str">
            <v>Khiếu nại về dịch vụ FTTH</v>
          </cell>
          <cell r="W547" t="str">
            <v>Đã đóng</v>
          </cell>
          <cell r="AJ547" t="str">
            <v>Trà Vinh</v>
          </cell>
          <cell r="BX547" t="str">
            <v>AON</v>
          </cell>
        </row>
        <row r="548">
          <cell r="A548" t="str">
            <v>ON</v>
          </cell>
          <cell r="B548" t="str">
            <v>Trong 24h</v>
          </cell>
          <cell r="D548" t="str">
            <v>Khiếu nại về dịch vụ FTTH</v>
          </cell>
          <cell r="W548" t="str">
            <v>Đang xử lý</v>
          </cell>
          <cell r="AJ548" t="str">
            <v>TP HCM</v>
          </cell>
          <cell r="BX548" t="str">
            <v>AON</v>
          </cell>
        </row>
        <row r="549">
          <cell r="A549" t="str">
            <v>ON</v>
          </cell>
          <cell r="B549" t="str">
            <v>Trong 24h</v>
          </cell>
          <cell r="D549" t="str">
            <v>Khiếu nại về dịch vụ FTTH</v>
          </cell>
          <cell r="W549" t="str">
            <v>Đã đóng</v>
          </cell>
          <cell r="AJ549" t="str">
            <v>TP HCM</v>
          </cell>
          <cell r="BX549" t="str">
            <v>AON</v>
          </cell>
        </row>
        <row r="550">
          <cell r="A550" t="str">
            <v>ON</v>
          </cell>
          <cell r="B550" t="str">
            <v>Trong 24h</v>
          </cell>
          <cell r="D550" t="str">
            <v>Khiếu nại về dịch vụ FTTH</v>
          </cell>
          <cell r="W550" t="str">
            <v>Đã đóng</v>
          </cell>
          <cell r="AJ550" t="str">
            <v>Hậu Giang</v>
          </cell>
          <cell r="BX550" t="str">
            <v>AON</v>
          </cell>
        </row>
        <row r="551">
          <cell r="A551" t="str">
            <v>ON</v>
          </cell>
          <cell r="B551" t="str">
            <v>Trong 24h</v>
          </cell>
          <cell r="D551" t="str">
            <v>Khiếu nại về dịch vụ FTTH</v>
          </cell>
          <cell r="W551" t="str">
            <v>Đã đóng</v>
          </cell>
          <cell r="AJ551" t="str">
            <v>TP HCM</v>
          </cell>
          <cell r="BX551" t="str">
            <v>AON</v>
          </cell>
        </row>
        <row r="552">
          <cell r="A552" t="str">
            <v>ON</v>
          </cell>
          <cell r="B552" t="str">
            <v>Trong 24h</v>
          </cell>
          <cell r="D552" t="str">
            <v>Khiếu nại về dịch vụ FTTH</v>
          </cell>
          <cell r="W552" t="str">
            <v>Đã đóng</v>
          </cell>
          <cell r="AJ552" t="str">
            <v>Quảng Bình</v>
          </cell>
          <cell r="BX552" t="str">
            <v>AON</v>
          </cell>
        </row>
        <row r="553">
          <cell r="A553" t="str">
            <v>ON</v>
          </cell>
          <cell r="B553" t="str">
            <v>Trong 24h</v>
          </cell>
          <cell r="D553" t="str">
            <v>Khiếu nại về dịch vụ FTTH</v>
          </cell>
          <cell r="W553" t="str">
            <v>Đã đóng</v>
          </cell>
          <cell r="AJ553" t="str">
            <v>Hà Nội 2</v>
          </cell>
          <cell r="BX553" t="str">
            <v>AON</v>
          </cell>
        </row>
        <row r="554">
          <cell r="A554" t="str">
            <v>ON</v>
          </cell>
          <cell r="B554" t="str">
            <v>Trong 24h</v>
          </cell>
          <cell r="D554" t="str">
            <v>Khiếu nại về dịch vụ NextTV</v>
          </cell>
          <cell r="W554" t="str">
            <v>Đang xử lý</v>
          </cell>
          <cell r="AJ554" t="str">
            <v>Cần Thơ</v>
          </cell>
          <cell r="BX554" t="str">
            <v>AON</v>
          </cell>
        </row>
        <row r="555">
          <cell r="A555" t="str">
            <v>ON</v>
          </cell>
          <cell r="B555" t="str">
            <v>Trong 24h</v>
          </cell>
          <cell r="D555" t="str">
            <v>Khiếu nại về dịch vụ FTTH</v>
          </cell>
          <cell r="W555" t="str">
            <v>Đã đóng</v>
          </cell>
          <cell r="AJ555" t="str">
            <v>Hải Phòng</v>
          </cell>
          <cell r="BX555" t="str">
            <v>AON</v>
          </cell>
        </row>
        <row r="556">
          <cell r="A556" t="str">
            <v>ON</v>
          </cell>
          <cell r="B556" t="str">
            <v>Trong 24h</v>
          </cell>
          <cell r="D556" t="str">
            <v>Khiếu nại về dịch vụ FTTH</v>
          </cell>
          <cell r="W556" t="str">
            <v>Đã đóng</v>
          </cell>
          <cell r="AJ556" t="str">
            <v>Long An</v>
          </cell>
          <cell r="BX556" t="str">
            <v>AON</v>
          </cell>
        </row>
        <row r="557">
          <cell r="A557" t="str">
            <v>ON</v>
          </cell>
          <cell r="B557" t="str">
            <v>Trong 24h</v>
          </cell>
          <cell r="D557" t="str">
            <v>Khiếu nại về dịch vụ FTTH</v>
          </cell>
          <cell r="W557" t="str">
            <v>Đã đóng</v>
          </cell>
          <cell r="AJ557" t="str">
            <v>TP HCM</v>
          </cell>
          <cell r="BX557" t="str">
            <v>AON</v>
          </cell>
        </row>
        <row r="558">
          <cell r="A558" t="str">
            <v>ON</v>
          </cell>
          <cell r="B558" t="str">
            <v>Trong 24h</v>
          </cell>
          <cell r="D558" t="str">
            <v>Khiếu nại về dịch vụ FTTH</v>
          </cell>
          <cell r="W558" t="str">
            <v>Đã đóng</v>
          </cell>
          <cell r="AJ558" t="str">
            <v>Quảng Trị</v>
          </cell>
          <cell r="BX558" t="str">
            <v>AON</v>
          </cell>
        </row>
        <row r="559">
          <cell r="A559" t="str">
            <v>ON</v>
          </cell>
          <cell r="B559" t="str">
            <v>Trong 24h</v>
          </cell>
          <cell r="D559" t="str">
            <v>Khiếu nại về dịch vụ FTTH</v>
          </cell>
          <cell r="W559" t="str">
            <v>Đã đóng</v>
          </cell>
          <cell r="AJ559" t="str">
            <v>Bình Dương</v>
          </cell>
          <cell r="BX559" t="str">
            <v>AON</v>
          </cell>
        </row>
        <row r="560">
          <cell r="A560" t="str">
            <v>ON</v>
          </cell>
          <cell r="B560" t="str">
            <v>Trong 24h</v>
          </cell>
          <cell r="D560" t="str">
            <v>Khiếu nại về dịch vụ FTTH</v>
          </cell>
          <cell r="W560" t="str">
            <v>Đã đóng</v>
          </cell>
          <cell r="AJ560" t="str">
            <v>Tây Ninh</v>
          </cell>
          <cell r="BX560" t="str">
            <v>AON</v>
          </cell>
        </row>
        <row r="561">
          <cell r="A561" t="str">
            <v>ON</v>
          </cell>
          <cell r="B561" t="str">
            <v>Trong 24h</v>
          </cell>
          <cell r="D561" t="str">
            <v>Khiếu nại về dịch vụ FTTH</v>
          </cell>
          <cell r="W561" t="str">
            <v>Đã đóng</v>
          </cell>
          <cell r="AJ561" t="str">
            <v>Lâm Đồng</v>
          </cell>
          <cell r="BX561" t="str">
            <v>AON</v>
          </cell>
        </row>
        <row r="562">
          <cell r="A562" t="str">
            <v>ON</v>
          </cell>
          <cell r="B562" t="str">
            <v>Trong 24h</v>
          </cell>
          <cell r="D562" t="str">
            <v>Khiếu nại về dịch vụ FTTH</v>
          </cell>
          <cell r="W562" t="str">
            <v>Đã đóng</v>
          </cell>
          <cell r="AJ562" t="str">
            <v xml:space="preserve">Đắc Lắk </v>
          </cell>
          <cell r="BX562" t="str">
            <v>AON</v>
          </cell>
        </row>
        <row r="563">
          <cell r="A563" t="str">
            <v>ON</v>
          </cell>
          <cell r="B563" t="str">
            <v>Trong 24h</v>
          </cell>
          <cell r="D563" t="str">
            <v>Khiếu nại về dịch vụ FTTH</v>
          </cell>
          <cell r="W563" t="str">
            <v>Đã đóng</v>
          </cell>
          <cell r="AJ563" t="str">
            <v>An Giang</v>
          </cell>
          <cell r="BX563" t="str">
            <v>AON</v>
          </cell>
        </row>
        <row r="564">
          <cell r="A564" t="str">
            <v>ON</v>
          </cell>
          <cell r="B564" t="str">
            <v>Trong 24h</v>
          </cell>
          <cell r="D564" t="str">
            <v>Khiếu nại về dịch vụ FTTH</v>
          </cell>
          <cell r="W564" t="str">
            <v>Đã đóng</v>
          </cell>
          <cell r="AJ564" t="str">
            <v>TP HCM</v>
          </cell>
          <cell r="BX564" t="str">
            <v>AON</v>
          </cell>
        </row>
        <row r="565">
          <cell r="A565" t="str">
            <v>ON</v>
          </cell>
          <cell r="B565" t="str">
            <v>Trong 24h</v>
          </cell>
          <cell r="D565" t="str">
            <v>Khiếu nại về dịch vụ FTTH</v>
          </cell>
          <cell r="W565" t="str">
            <v>Đã đóng</v>
          </cell>
          <cell r="AJ565" t="str">
            <v>TP HCM</v>
          </cell>
          <cell r="BX565" t="str">
            <v>AON</v>
          </cell>
        </row>
        <row r="566">
          <cell r="A566" t="str">
            <v>ON</v>
          </cell>
          <cell r="B566" t="str">
            <v>Trong 24h</v>
          </cell>
          <cell r="D566" t="str">
            <v>Khiếu nại về dịch vụ FTTH</v>
          </cell>
          <cell r="W566" t="str">
            <v>Đang xử lý</v>
          </cell>
          <cell r="AJ566" t="str">
            <v>Bình Định</v>
          </cell>
          <cell r="BX566" t="str">
            <v>AON</v>
          </cell>
        </row>
        <row r="567">
          <cell r="A567" t="str">
            <v>ON</v>
          </cell>
          <cell r="B567" t="str">
            <v>Trong 24h</v>
          </cell>
          <cell r="D567" t="str">
            <v>Khiếu nại về dịch vụ FTTH</v>
          </cell>
          <cell r="W567" t="str">
            <v>Đã đóng</v>
          </cell>
          <cell r="AJ567" t="str">
            <v>Hà Nội 1</v>
          </cell>
          <cell r="BX567" t="str">
            <v>AON</v>
          </cell>
        </row>
        <row r="568">
          <cell r="A568" t="str">
            <v>ON</v>
          </cell>
          <cell r="B568" t="str">
            <v>Trong 24h</v>
          </cell>
          <cell r="D568" t="str">
            <v>Khiếu nại về dịch vụ FTTH</v>
          </cell>
          <cell r="W568" t="str">
            <v>Đã đóng</v>
          </cell>
          <cell r="AJ568" t="str">
            <v>TP HCM</v>
          </cell>
          <cell r="BX568" t="str">
            <v>AON</v>
          </cell>
        </row>
        <row r="569">
          <cell r="A569" t="str">
            <v>ON</v>
          </cell>
          <cell r="B569" t="str">
            <v>Trong 24h</v>
          </cell>
          <cell r="D569" t="str">
            <v>Khiếu nại về dịch vụ FTTH</v>
          </cell>
          <cell r="W569" t="str">
            <v>Đã đóng</v>
          </cell>
          <cell r="AJ569" t="str">
            <v>TP HCM</v>
          </cell>
          <cell r="BX569" t="str">
            <v>AON</v>
          </cell>
        </row>
        <row r="570">
          <cell r="A570" t="str">
            <v>ON</v>
          </cell>
          <cell r="B570" t="str">
            <v>Trong 24h</v>
          </cell>
          <cell r="D570" t="str">
            <v>Khiếu nại về dịch vụ FTTH</v>
          </cell>
          <cell r="W570" t="str">
            <v>Đã đóng</v>
          </cell>
          <cell r="AJ570" t="str">
            <v>TP HCM</v>
          </cell>
          <cell r="BX570" t="str">
            <v>AON</v>
          </cell>
        </row>
        <row r="571">
          <cell r="A571" t="str">
            <v>ON</v>
          </cell>
          <cell r="B571" t="str">
            <v>Trong 24h</v>
          </cell>
          <cell r="D571" t="str">
            <v>Khiếu nại về dịch vụ FTTH</v>
          </cell>
          <cell r="W571" t="str">
            <v>Đã đóng</v>
          </cell>
          <cell r="AJ571" t="str">
            <v>TP HCM</v>
          </cell>
          <cell r="BX571" t="str">
            <v>AON</v>
          </cell>
        </row>
        <row r="572">
          <cell r="A572" t="str">
            <v>ON</v>
          </cell>
          <cell r="B572" t="str">
            <v>Trong 24h</v>
          </cell>
          <cell r="D572" t="str">
            <v>Khiếu nại về dịch vụ FTTH</v>
          </cell>
          <cell r="W572" t="str">
            <v>Đã đóng</v>
          </cell>
          <cell r="AJ572" t="str">
            <v>Hà Nội 1</v>
          </cell>
          <cell r="BX572" t="str">
            <v>AON</v>
          </cell>
        </row>
        <row r="573">
          <cell r="A573" t="str">
            <v>ON</v>
          </cell>
          <cell r="B573" t="str">
            <v>Trong 24h</v>
          </cell>
          <cell r="D573" t="str">
            <v>Khiếu nại về dịch vụ FTTH</v>
          </cell>
          <cell r="W573" t="str">
            <v>Đã đóng</v>
          </cell>
          <cell r="AJ573" t="str">
            <v>TP HCM</v>
          </cell>
          <cell r="BX573" t="str">
            <v>GPON</v>
          </cell>
        </row>
        <row r="574">
          <cell r="A574" t="str">
            <v>ON</v>
          </cell>
          <cell r="B574" t="str">
            <v>Trong 24h</v>
          </cell>
          <cell r="D574" t="str">
            <v>Khiếu nại về dịch vụ FTTH</v>
          </cell>
          <cell r="W574" t="str">
            <v>Đã đóng</v>
          </cell>
          <cell r="AJ574" t="str">
            <v>Thanh Hoá</v>
          </cell>
          <cell r="BX574" t="str">
            <v>AON</v>
          </cell>
        </row>
        <row r="575">
          <cell r="A575" t="str">
            <v>ON</v>
          </cell>
          <cell r="B575" t="str">
            <v>Trong 24h</v>
          </cell>
          <cell r="D575" t="str">
            <v>Khiếu nại về dịch vụ FTTH</v>
          </cell>
          <cell r="W575" t="str">
            <v>Đã đóng</v>
          </cell>
          <cell r="AJ575" t="str">
            <v>Bình Dương</v>
          </cell>
          <cell r="BX575" t="str">
            <v>AON</v>
          </cell>
        </row>
        <row r="576">
          <cell r="A576" t="str">
            <v>ON</v>
          </cell>
          <cell r="B576" t="str">
            <v>Trong 24h</v>
          </cell>
          <cell r="D576" t="str">
            <v>Khiếu nại về dịch vụ NextTV</v>
          </cell>
          <cell r="W576" t="str">
            <v>Đã đóng</v>
          </cell>
          <cell r="AJ576" t="str">
            <v>TP HCM</v>
          </cell>
          <cell r="BX576" t="str">
            <v>AON</v>
          </cell>
        </row>
        <row r="577">
          <cell r="A577" t="str">
            <v>ON</v>
          </cell>
          <cell r="B577" t="str">
            <v>Trong 24h</v>
          </cell>
          <cell r="D577" t="str">
            <v>Khiếu nại về dịch vụ FTTH</v>
          </cell>
          <cell r="W577" t="str">
            <v>Đã đóng</v>
          </cell>
          <cell r="AJ577" t="str">
            <v>Hà Nội 1</v>
          </cell>
          <cell r="BX577" t="str">
            <v>AON</v>
          </cell>
        </row>
        <row r="578">
          <cell r="A578" t="str">
            <v>ON</v>
          </cell>
          <cell r="B578" t="str">
            <v>Trong 24h</v>
          </cell>
          <cell r="D578" t="str">
            <v>Khiếu nại về dịch vụ FTTH</v>
          </cell>
          <cell r="W578" t="str">
            <v>Đã đóng</v>
          </cell>
          <cell r="AJ578" t="str">
            <v>Bến Tre</v>
          </cell>
          <cell r="BX578" t="str">
            <v>AON</v>
          </cell>
        </row>
        <row r="579">
          <cell r="A579" t="str">
            <v>ON</v>
          </cell>
          <cell r="B579" t="str">
            <v>Trong 24h</v>
          </cell>
          <cell r="D579" t="str">
            <v>Khiếu nại về dịch vụ FTTH</v>
          </cell>
          <cell r="W579" t="str">
            <v>Đã đóng</v>
          </cell>
          <cell r="AJ579" t="str">
            <v>Cần Thơ</v>
          </cell>
          <cell r="BX579" t="str">
            <v>AON</v>
          </cell>
        </row>
        <row r="580">
          <cell r="A580" t="str">
            <v>ON</v>
          </cell>
          <cell r="B580" t="str">
            <v>Trong 24h</v>
          </cell>
          <cell r="D580" t="str">
            <v>Khiếu nại về dịch vụ FTTH</v>
          </cell>
          <cell r="W580" t="str">
            <v>Đã đóng</v>
          </cell>
          <cell r="AJ580" t="str">
            <v xml:space="preserve">Hà Tĩnh </v>
          </cell>
          <cell r="BX580" t="str">
            <v>AON</v>
          </cell>
        </row>
        <row r="581">
          <cell r="A581" t="str">
            <v>ON</v>
          </cell>
          <cell r="B581" t="str">
            <v>Trong 24h</v>
          </cell>
          <cell r="D581" t="str">
            <v>Khiếu nại về dịch vụ FTTH</v>
          </cell>
          <cell r="W581" t="str">
            <v>Đã đóng</v>
          </cell>
          <cell r="AJ581" t="str">
            <v>Quảng Trị</v>
          </cell>
          <cell r="BX581" t="str">
            <v>AON</v>
          </cell>
        </row>
        <row r="582">
          <cell r="A582" t="str">
            <v>ON</v>
          </cell>
          <cell r="B582" t="str">
            <v>Trong 24h</v>
          </cell>
          <cell r="D582" t="str">
            <v>Khiếu nại về dịch vụ FTTH</v>
          </cell>
          <cell r="W582" t="str">
            <v>Đã đóng</v>
          </cell>
          <cell r="AJ582" t="str">
            <v xml:space="preserve">Hà Tĩnh </v>
          </cell>
          <cell r="BX582" t="str">
            <v>AON</v>
          </cell>
        </row>
        <row r="583">
          <cell r="A583" t="str">
            <v>ON</v>
          </cell>
          <cell r="B583" t="str">
            <v>Trong 24h</v>
          </cell>
          <cell r="D583" t="str">
            <v>Khiếu nại về dịch vụ FTTH</v>
          </cell>
          <cell r="W583" t="str">
            <v>Đã đóng</v>
          </cell>
          <cell r="AJ583" t="str">
            <v>Lào Cai</v>
          </cell>
          <cell r="BX583" t="str">
            <v>AON</v>
          </cell>
        </row>
        <row r="584">
          <cell r="A584" t="str">
            <v>ON</v>
          </cell>
          <cell r="B584" t="str">
            <v>Trong 24h</v>
          </cell>
          <cell r="D584" t="str">
            <v>Khiếu nại về dịch vụ FTTH</v>
          </cell>
          <cell r="W584" t="str">
            <v>Đang xử lý</v>
          </cell>
          <cell r="AJ584" t="str">
            <v>TP HCM</v>
          </cell>
          <cell r="BX584" t="str">
            <v>GPON</v>
          </cell>
        </row>
        <row r="585">
          <cell r="A585" t="str">
            <v>ON</v>
          </cell>
          <cell r="B585" t="str">
            <v>Trong 24h</v>
          </cell>
          <cell r="D585" t="str">
            <v>Khiếu nại về dịch vụ FTTH</v>
          </cell>
          <cell r="W585" t="str">
            <v>Đã đóng</v>
          </cell>
          <cell r="AJ585" t="str">
            <v xml:space="preserve">Đồng Nai </v>
          </cell>
          <cell r="BX585" t="str">
            <v>AON</v>
          </cell>
        </row>
        <row r="586">
          <cell r="A586" t="str">
            <v>ON</v>
          </cell>
          <cell r="B586" t="str">
            <v>Trong 24h</v>
          </cell>
          <cell r="D586" t="str">
            <v>Khiếu nại về dịch vụ FTTH</v>
          </cell>
          <cell r="W586" t="str">
            <v>Đã đóng</v>
          </cell>
          <cell r="AJ586" t="str">
            <v>Thanh Hoá</v>
          </cell>
          <cell r="BX586" t="str">
            <v>AON</v>
          </cell>
        </row>
        <row r="587">
          <cell r="A587" t="str">
            <v>ON</v>
          </cell>
          <cell r="B587" t="str">
            <v>Trong 24h</v>
          </cell>
          <cell r="D587" t="str">
            <v>Khiếu nại về dịch vụ FTTH</v>
          </cell>
          <cell r="W587" t="str">
            <v>Đang xử lý</v>
          </cell>
          <cell r="AJ587" t="str">
            <v>Quảng Ninh</v>
          </cell>
          <cell r="BX587" t="str">
            <v>AON</v>
          </cell>
        </row>
        <row r="588">
          <cell r="A588" t="str">
            <v>ON</v>
          </cell>
          <cell r="B588" t="str">
            <v>Trong 24h</v>
          </cell>
          <cell r="D588" t="str">
            <v>Khiếu nại về dịch vụ FTTH</v>
          </cell>
          <cell r="W588" t="str">
            <v>Đã đóng</v>
          </cell>
          <cell r="AJ588" t="str">
            <v>Hưng Yên</v>
          </cell>
          <cell r="BX588" t="str">
            <v>AON</v>
          </cell>
        </row>
        <row r="589">
          <cell r="A589" t="str">
            <v>ON</v>
          </cell>
          <cell r="B589" t="str">
            <v>Trong 24h</v>
          </cell>
          <cell r="D589" t="str">
            <v>Khiếu nại về dịch vụ FTTH</v>
          </cell>
          <cell r="W589" t="str">
            <v>Đã đóng</v>
          </cell>
          <cell r="AJ589" t="str">
            <v>Sóc Trăng</v>
          </cell>
          <cell r="BX589" t="str">
            <v>GPON</v>
          </cell>
        </row>
        <row r="590">
          <cell r="A590" t="str">
            <v>ON</v>
          </cell>
          <cell r="B590" t="str">
            <v>Trong 24h</v>
          </cell>
          <cell r="D590" t="str">
            <v>Khiếu nại về dịch vụ FTTH</v>
          </cell>
          <cell r="W590" t="str">
            <v>Đã đóng</v>
          </cell>
          <cell r="AJ590" t="str">
            <v xml:space="preserve">Đắc Lắk </v>
          </cell>
          <cell r="BX590" t="str">
            <v>AON</v>
          </cell>
        </row>
        <row r="591">
          <cell r="A591" t="str">
            <v>ON</v>
          </cell>
          <cell r="B591" t="str">
            <v>Trong 24h</v>
          </cell>
          <cell r="D591" t="str">
            <v>Khiếu nại về dịch vụ FTTH</v>
          </cell>
          <cell r="W591" t="str">
            <v>Đã đóng</v>
          </cell>
          <cell r="AJ591" t="str">
            <v>Tây Ninh</v>
          </cell>
          <cell r="BX591" t="str">
            <v>AON</v>
          </cell>
        </row>
        <row r="592">
          <cell r="A592" t="str">
            <v>ON</v>
          </cell>
          <cell r="B592" t="str">
            <v>Trong 24h</v>
          </cell>
          <cell r="D592" t="str">
            <v>Khiếu nại về dịch vụ FTTH</v>
          </cell>
          <cell r="W592" t="str">
            <v>Đã đóng</v>
          </cell>
          <cell r="AJ592" t="str">
            <v>Thanh Hoá</v>
          </cell>
          <cell r="BX592" t="str">
            <v>AON</v>
          </cell>
        </row>
        <row r="593">
          <cell r="A593" t="str">
            <v>ON</v>
          </cell>
          <cell r="B593" t="str">
            <v>Trong 24h</v>
          </cell>
          <cell r="D593" t="str">
            <v>Khiếu nại về dịch vụ FTTH</v>
          </cell>
          <cell r="W593" t="str">
            <v>Đã đóng</v>
          </cell>
          <cell r="AJ593" t="str">
            <v>TP HCM</v>
          </cell>
          <cell r="BX593" t="str">
            <v>AON</v>
          </cell>
        </row>
        <row r="594">
          <cell r="A594" t="str">
            <v>ON</v>
          </cell>
          <cell r="B594" t="str">
            <v>Trong 24h</v>
          </cell>
          <cell r="D594" t="str">
            <v>Khiếu nại về dịch vụ FTTH</v>
          </cell>
          <cell r="W594" t="str">
            <v>Đã đóng</v>
          </cell>
          <cell r="AJ594" t="str">
            <v>Vĩnh Long</v>
          </cell>
          <cell r="BX594" t="str">
            <v>AON</v>
          </cell>
        </row>
        <row r="595">
          <cell r="A595" t="str">
            <v>ON</v>
          </cell>
          <cell r="B595" t="str">
            <v>Trong 24h</v>
          </cell>
          <cell r="D595" t="str">
            <v>Khiếu nại về dịch vụ FTTH</v>
          </cell>
          <cell r="W595" t="str">
            <v>Đang xử lý</v>
          </cell>
          <cell r="AJ595" t="str">
            <v>Bình Dương</v>
          </cell>
          <cell r="BX595" t="str">
            <v>AON</v>
          </cell>
        </row>
        <row r="596">
          <cell r="A596" t="str">
            <v>ON</v>
          </cell>
          <cell r="B596" t="str">
            <v>Trong 24h</v>
          </cell>
          <cell r="D596" t="str">
            <v>Khiếu nại về dịch vụ FTTH</v>
          </cell>
          <cell r="W596" t="str">
            <v>Đã đóng</v>
          </cell>
          <cell r="AJ596" t="str">
            <v>Cần Thơ</v>
          </cell>
          <cell r="BX596" t="str">
            <v>AON</v>
          </cell>
        </row>
        <row r="597">
          <cell r="A597" t="str">
            <v>ON</v>
          </cell>
          <cell r="B597" t="str">
            <v>Trong 24h</v>
          </cell>
          <cell r="D597" t="str">
            <v>Khiếu nại về dịch vụ FTTH</v>
          </cell>
          <cell r="W597" t="str">
            <v>Đã đóng</v>
          </cell>
          <cell r="AJ597" t="str">
            <v>Gia Lai</v>
          </cell>
          <cell r="BX597" t="str">
            <v>AON</v>
          </cell>
        </row>
        <row r="598">
          <cell r="A598" t="str">
            <v>ON</v>
          </cell>
          <cell r="B598" t="str">
            <v>Trong 24h</v>
          </cell>
          <cell r="D598" t="str">
            <v>Khiếu nại về dịch vụ FTTH</v>
          </cell>
          <cell r="W598" t="str">
            <v>Đã đóng</v>
          </cell>
          <cell r="AJ598" t="str">
            <v>Bình Dương</v>
          </cell>
          <cell r="BX598" t="str">
            <v>AON</v>
          </cell>
        </row>
        <row r="599">
          <cell r="A599" t="str">
            <v>ON</v>
          </cell>
          <cell r="B599" t="str">
            <v>Trong 24h</v>
          </cell>
          <cell r="D599" t="str">
            <v>Khiếu nại về dịch vụ FTTH</v>
          </cell>
          <cell r="W599" t="str">
            <v>Đang xử lý</v>
          </cell>
          <cell r="AJ599" t="str">
            <v>TP HCM</v>
          </cell>
          <cell r="BX599" t="str">
            <v>AON</v>
          </cell>
        </row>
        <row r="600">
          <cell r="A600" t="str">
            <v>ON</v>
          </cell>
          <cell r="B600" t="str">
            <v>Trong 24h</v>
          </cell>
          <cell r="D600" t="str">
            <v>Khiếu nại về dịch vụ FTTH</v>
          </cell>
          <cell r="W600" t="str">
            <v>Đã đóng</v>
          </cell>
          <cell r="AJ600" t="str">
            <v xml:space="preserve">Đồng Nai </v>
          </cell>
          <cell r="BX600" t="str">
            <v>AON</v>
          </cell>
        </row>
        <row r="601">
          <cell r="A601" t="str">
            <v>ON</v>
          </cell>
          <cell r="B601" t="str">
            <v>Trong 24h</v>
          </cell>
          <cell r="D601" t="str">
            <v>Khiếu nại về dịch vụ FTTH</v>
          </cell>
          <cell r="W601" t="str">
            <v>Đã đóng</v>
          </cell>
          <cell r="AJ601" t="str">
            <v>Nam Định</v>
          </cell>
          <cell r="BX601" t="str">
            <v>AON</v>
          </cell>
        </row>
        <row r="602">
          <cell r="A602" t="str">
            <v>ON</v>
          </cell>
          <cell r="B602" t="str">
            <v>Trong 24h</v>
          </cell>
          <cell r="D602" t="str">
            <v>Khiếu nại về dịch vụ FTTH</v>
          </cell>
          <cell r="W602" t="str">
            <v>Đã đóng</v>
          </cell>
          <cell r="AJ602" t="str">
            <v>Tiền Giang</v>
          </cell>
          <cell r="BX602" t="str">
            <v>AON</v>
          </cell>
        </row>
        <row r="603">
          <cell r="A603" t="str">
            <v>ON</v>
          </cell>
          <cell r="B603" t="str">
            <v>Trong 24h</v>
          </cell>
          <cell r="D603" t="str">
            <v>Khiếu nại về dịch vụ FTTH</v>
          </cell>
          <cell r="W603" t="str">
            <v>Đang xử lý</v>
          </cell>
          <cell r="AJ603" t="str">
            <v xml:space="preserve">Hà Tĩnh </v>
          </cell>
          <cell r="BX603" t="str">
            <v>AON</v>
          </cell>
        </row>
        <row r="604">
          <cell r="A604" t="str">
            <v>ON</v>
          </cell>
          <cell r="B604" t="str">
            <v>Trong 24h</v>
          </cell>
          <cell r="D604" t="str">
            <v>Khiếu nại về dịch vụ FTTH</v>
          </cell>
          <cell r="W604" t="str">
            <v>Đã đóng</v>
          </cell>
          <cell r="AJ604" t="str">
            <v xml:space="preserve">Đồng Nai </v>
          </cell>
          <cell r="BX604" t="str">
            <v>AON</v>
          </cell>
        </row>
        <row r="605">
          <cell r="A605" t="str">
            <v>ON</v>
          </cell>
          <cell r="B605" t="str">
            <v>Trong 24h</v>
          </cell>
          <cell r="D605" t="str">
            <v>Khiếu nại về dịch vụ FTTH</v>
          </cell>
          <cell r="W605" t="str">
            <v>Đã đóng</v>
          </cell>
          <cell r="AJ605" t="str">
            <v>TP HCM</v>
          </cell>
          <cell r="BX605" t="str">
            <v>AON</v>
          </cell>
        </row>
        <row r="606">
          <cell r="A606" t="str">
            <v>ON</v>
          </cell>
          <cell r="B606" t="str">
            <v>Trong 24h</v>
          </cell>
          <cell r="D606" t="str">
            <v>Khiếu nại về dịch vụ NextTV</v>
          </cell>
          <cell r="W606" t="str">
            <v>Đã đóng</v>
          </cell>
          <cell r="AJ606" t="str">
            <v>Thanh Hoá</v>
          </cell>
          <cell r="BX606" t="str">
            <v>AON</v>
          </cell>
        </row>
        <row r="607">
          <cell r="A607" t="str">
            <v>ON</v>
          </cell>
          <cell r="B607" t="str">
            <v>Trong 24h</v>
          </cell>
          <cell r="D607" t="str">
            <v>Khiếu nại về dịch vụ FTTH</v>
          </cell>
          <cell r="W607" t="str">
            <v>Đã đóng</v>
          </cell>
          <cell r="AJ607" t="str">
            <v>Hà Nội 2</v>
          </cell>
          <cell r="BX607" t="str">
            <v>AON</v>
          </cell>
        </row>
        <row r="608">
          <cell r="A608" t="str">
            <v>ON</v>
          </cell>
          <cell r="B608" t="str">
            <v>Trong 24h</v>
          </cell>
          <cell r="D608" t="str">
            <v>Khiếu nại về dịch vụ FTTH</v>
          </cell>
          <cell r="W608" t="str">
            <v>Đang xử lý</v>
          </cell>
          <cell r="AJ608" t="str">
            <v>Bắc Ninh</v>
          </cell>
          <cell r="BX608" t="str">
            <v>AON</v>
          </cell>
        </row>
        <row r="609">
          <cell r="A609" t="str">
            <v>ON</v>
          </cell>
          <cell r="B609" t="str">
            <v>Trong 24h</v>
          </cell>
          <cell r="D609" t="str">
            <v>Khiếu nại về dịch vụ FTTH</v>
          </cell>
          <cell r="W609" t="str">
            <v>Đang xử lý</v>
          </cell>
          <cell r="AJ609" t="str">
            <v>TP HCM</v>
          </cell>
          <cell r="BX609" t="str">
            <v>AON</v>
          </cell>
        </row>
        <row r="610">
          <cell r="A610" t="str">
            <v>ON</v>
          </cell>
          <cell r="B610" t="str">
            <v>Trong 24h</v>
          </cell>
          <cell r="D610" t="str">
            <v>Khiếu nại về dịch vụ FTTH</v>
          </cell>
          <cell r="W610" t="str">
            <v>Đã đóng</v>
          </cell>
          <cell r="AJ610" t="str">
            <v>TP HCM</v>
          </cell>
          <cell r="BX610" t="str">
            <v>AON</v>
          </cell>
        </row>
        <row r="611">
          <cell r="A611" t="str">
            <v>ON</v>
          </cell>
          <cell r="B611" t="str">
            <v>Trong 24h</v>
          </cell>
          <cell r="D611" t="str">
            <v>Khiếu nại về dịch vụ FTTH</v>
          </cell>
          <cell r="W611" t="str">
            <v>Đã đóng</v>
          </cell>
          <cell r="AJ611" t="str">
            <v>TP HCM</v>
          </cell>
          <cell r="BX611" t="str">
            <v>AON</v>
          </cell>
        </row>
        <row r="612">
          <cell r="A612" t="str">
            <v>ON</v>
          </cell>
          <cell r="B612" t="str">
            <v>Trong 24h</v>
          </cell>
          <cell r="D612" t="str">
            <v>Khiếu nại về dịch vụ FTTH</v>
          </cell>
          <cell r="W612" t="str">
            <v>Đang xử lý</v>
          </cell>
          <cell r="AJ612" t="str">
            <v>Tây Ninh</v>
          </cell>
          <cell r="BX612" t="str">
            <v>AON</v>
          </cell>
        </row>
        <row r="613">
          <cell r="A613" t="str">
            <v>ON</v>
          </cell>
          <cell r="B613" t="str">
            <v>Trong 24h</v>
          </cell>
          <cell r="D613" t="str">
            <v>Khiếu nại về dịch vụ FTTH</v>
          </cell>
          <cell r="W613" t="str">
            <v>Đã đóng</v>
          </cell>
          <cell r="AJ613" t="str">
            <v>Hà Nội 1</v>
          </cell>
          <cell r="BX613" t="str">
            <v>AON</v>
          </cell>
        </row>
        <row r="614">
          <cell r="A614" t="str">
            <v>ON</v>
          </cell>
          <cell r="B614" t="str">
            <v>Trong 24h</v>
          </cell>
          <cell r="D614" t="str">
            <v>Khiếu nại về dịch vụ NextTV</v>
          </cell>
          <cell r="W614" t="str">
            <v>Đã đóng</v>
          </cell>
          <cell r="AJ614" t="str">
            <v>Đắc Nông</v>
          </cell>
          <cell r="BX614" t="str">
            <v>AON</v>
          </cell>
        </row>
        <row r="615">
          <cell r="A615" t="str">
            <v>ON</v>
          </cell>
          <cell r="B615" t="str">
            <v>Trong 24h</v>
          </cell>
          <cell r="D615" t="str">
            <v>Khiếu nại về dịch vụ FTTH</v>
          </cell>
          <cell r="W615" t="str">
            <v>Đang xử lý</v>
          </cell>
          <cell r="AJ615" t="str">
            <v>Hải Dương</v>
          </cell>
          <cell r="BX615" t="str">
            <v>AON</v>
          </cell>
        </row>
        <row r="616">
          <cell r="A616" t="str">
            <v>ON</v>
          </cell>
          <cell r="B616" t="str">
            <v>Trong 24h</v>
          </cell>
          <cell r="D616" t="str">
            <v>Khiếu nại về dịch vụ FTTH</v>
          </cell>
          <cell r="W616" t="str">
            <v>Đã đóng</v>
          </cell>
          <cell r="AJ616" t="str">
            <v>TP HCM</v>
          </cell>
          <cell r="BX616" t="str">
            <v>AON</v>
          </cell>
        </row>
        <row r="617">
          <cell r="A617" t="str">
            <v>ON</v>
          </cell>
          <cell r="B617" t="str">
            <v>Trong 24h</v>
          </cell>
          <cell r="D617" t="str">
            <v>Khiếu nại về dịch vụ FTTH</v>
          </cell>
          <cell r="W617" t="str">
            <v>Đang xử lý</v>
          </cell>
          <cell r="AJ617" t="str">
            <v>Thanh Hoá</v>
          </cell>
          <cell r="BX617" t="str">
            <v>AON</v>
          </cell>
        </row>
        <row r="618">
          <cell r="A618" t="str">
            <v>ON</v>
          </cell>
          <cell r="B618" t="str">
            <v>Trong 24h</v>
          </cell>
          <cell r="D618" t="str">
            <v>Khiếu nại về dịch vụ FTTH</v>
          </cell>
          <cell r="W618" t="str">
            <v>Đã đóng</v>
          </cell>
          <cell r="AJ618" t="str">
            <v>Hải Phòng</v>
          </cell>
          <cell r="BX618" t="str">
            <v>AON</v>
          </cell>
        </row>
        <row r="619">
          <cell r="A619" t="str">
            <v>ON</v>
          </cell>
          <cell r="B619" t="str">
            <v>Trong 24h</v>
          </cell>
          <cell r="D619" t="str">
            <v>Khiếu nại về dịch vụ FTTH</v>
          </cell>
          <cell r="W619" t="str">
            <v>Đã đóng</v>
          </cell>
          <cell r="AJ619" t="str">
            <v>Long An</v>
          </cell>
          <cell r="BX619" t="str">
            <v>AON</v>
          </cell>
        </row>
        <row r="620">
          <cell r="A620" t="str">
            <v>ON</v>
          </cell>
          <cell r="B620" t="str">
            <v>Trong 24h</v>
          </cell>
          <cell r="D620" t="str">
            <v>Khiếu nại về dịch vụ FTTH</v>
          </cell>
          <cell r="W620" t="str">
            <v>Đã đóng</v>
          </cell>
          <cell r="AJ620" t="str">
            <v>Thừa Thiên Huế</v>
          </cell>
          <cell r="BX620" t="str">
            <v>AON</v>
          </cell>
        </row>
        <row r="621">
          <cell r="A621" t="str">
            <v>ON</v>
          </cell>
          <cell r="B621" t="str">
            <v>Trong 24h</v>
          </cell>
          <cell r="D621" t="str">
            <v>Khiếu nại về dịch vụ NextTV</v>
          </cell>
          <cell r="W621" t="str">
            <v>Đã đóng</v>
          </cell>
          <cell r="AJ621" t="str">
            <v>Bình Dương</v>
          </cell>
          <cell r="BX621" t="str">
            <v>AON</v>
          </cell>
        </row>
        <row r="622">
          <cell r="A622" t="str">
            <v>ON</v>
          </cell>
          <cell r="B622" t="str">
            <v>Trong 24h</v>
          </cell>
          <cell r="D622" t="str">
            <v>Khiếu nại về dịch vụ FTTH</v>
          </cell>
          <cell r="W622" t="str">
            <v>Đang xử lý</v>
          </cell>
          <cell r="AJ622" t="str">
            <v>Lâm Đồng</v>
          </cell>
          <cell r="BX622" t="str">
            <v>AON</v>
          </cell>
        </row>
        <row r="623">
          <cell r="A623" t="str">
            <v>ON</v>
          </cell>
          <cell r="B623" t="str">
            <v>Trong 24h</v>
          </cell>
          <cell r="D623" t="str">
            <v>Khiếu nại về dịch vụ FTTH</v>
          </cell>
          <cell r="W623" t="str">
            <v>Đã đóng</v>
          </cell>
          <cell r="AJ623" t="str">
            <v>TP HCM</v>
          </cell>
          <cell r="BX623" t="str">
            <v>AON</v>
          </cell>
        </row>
        <row r="624">
          <cell r="A624" t="str">
            <v>ON</v>
          </cell>
          <cell r="B624" t="str">
            <v>Trong 24h</v>
          </cell>
          <cell r="D624" t="str">
            <v>Khiếu nại về dịch vụ FTTH</v>
          </cell>
          <cell r="W624" t="str">
            <v>Đã đóng</v>
          </cell>
          <cell r="AJ624" t="str">
            <v>Hà Nội 2</v>
          </cell>
          <cell r="BX624" t="str">
            <v>AON</v>
          </cell>
        </row>
        <row r="625">
          <cell r="A625" t="str">
            <v>ON</v>
          </cell>
          <cell r="B625" t="str">
            <v>Trong 24h</v>
          </cell>
          <cell r="D625" t="str">
            <v>Khiếu nại về dịch vụ FTTH</v>
          </cell>
          <cell r="W625" t="str">
            <v>Đã đóng</v>
          </cell>
          <cell r="AJ625" t="str">
            <v>Hải Phòng</v>
          </cell>
          <cell r="BX625" t="str">
            <v>AON</v>
          </cell>
        </row>
        <row r="626">
          <cell r="A626" t="str">
            <v>ON</v>
          </cell>
          <cell r="B626" t="str">
            <v>Trong 24h</v>
          </cell>
          <cell r="D626" t="str">
            <v>Khiếu nại về dịch vụ FTTH</v>
          </cell>
          <cell r="W626" t="str">
            <v>Đã đóng</v>
          </cell>
          <cell r="AJ626" t="str">
            <v>TP HCM</v>
          </cell>
          <cell r="BX626" t="str">
            <v>AON</v>
          </cell>
        </row>
        <row r="627">
          <cell r="A627" t="str">
            <v>ON</v>
          </cell>
          <cell r="B627" t="str">
            <v>Trong 24h</v>
          </cell>
          <cell r="D627" t="str">
            <v>Khiếu nại về dịch vụ FTTH</v>
          </cell>
          <cell r="W627" t="str">
            <v>Đã đóng</v>
          </cell>
          <cell r="AJ627" t="str">
            <v>Gia Lai</v>
          </cell>
          <cell r="BX627" t="str">
            <v>AON</v>
          </cell>
        </row>
        <row r="628">
          <cell r="A628" t="str">
            <v>ON</v>
          </cell>
          <cell r="B628" t="str">
            <v>Trong 24h</v>
          </cell>
          <cell r="D628" t="str">
            <v>Khiếu nại về dịch vụ FTTH</v>
          </cell>
          <cell r="W628" t="str">
            <v>Đã đóng</v>
          </cell>
          <cell r="AJ628" t="str">
            <v>Hậu Giang</v>
          </cell>
          <cell r="BX628" t="str">
            <v>AON</v>
          </cell>
        </row>
        <row r="629">
          <cell r="A629" t="str">
            <v>ON</v>
          </cell>
          <cell r="B629" t="str">
            <v>Trong 24h</v>
          </cell>
          <cell r="D629" t="str">
            <v>Khiếu nại về dịch vụ FTTH</v>
          </cell>
          <cell r="W629" t="str">
            <v>Đã đóng</v>
          </cell>
          <cell r="AJ629" t="str">
            <v>TP HCM</v>
          </cell>
          <cell r="BX629" t="str">
            <v>AON</v>
          </cell>
        </row>
        <row r="630">
          <cell r="A630" t="str">
            <v>ON</v>
          </cell>
          <cell r="B630" t="str">
            <v>Trong 24h</v>
          </cell>
          <cell r="D630" t="str">
            <v>Khiếu nại về dịch vụ FTTH</v>
          </cell>
          <cell r="W630" t="str">
            <v>Đang xử lý</v>
          </cell>
          <cell r="AJ630" t="str">
            <v>Cần Thơ</v>
          </cell>
          <cell r="BX630" t="str">
            <v>AON</v>
          </cell>
        </row>
        <row r="631">
          <cell r="A631" t="str">
            <v>ON</v>
          </cell>
          <cell r="B631" t="str">
            <v>Trong 24h</v>
          </cell>
          <cell r="D631" t="str">
            <v>Khiếu nại về dịch vụ FTTH</v>
          </cell>
          <cell r="W631" t="str">
            <v>Đang xử lý</v>
          </cell>
          <cell r="AJ631" t="str">
            <v>Bình Dương</v>
          </cell>
          <cell r="BX631" t="str">
            <v>AON</v>
          </cell>
        </row>
        <row r="632">
          <cell r="A632" t="str">
            <v>ON</v>
          </cell>
          <cell r="B632" t="str">
            <v>Trong 24h</v>
          </cell>
          <cell r="D632" t="str">
            <v>Khiếu nại về dịch vụ FTTH</v>
          </cell>
          <cell r="W632" t="str">
            <v>Đã đóng</v>
          </cell>
          <cell r="AJ632" t="str">
            <v>Đắc Nông</v>
          </cell>
          <cell r="BX632" t="str">
            <v>AON</v>
          </cell>
        </row>
        <row r="633">
          <cell r="A633" t="str">
            <v>ON</v>
          </cell>
          <cell r="B633" t="str">
            <v>Trong 24h</v>
          </cell>
          <cell r="D633" t="str">
            <v>Khiếu nại về dịch vụ FTTH</v>
          </cell>
          <cell r="W633" t="str">
            <v>Đang xử lý</v>
          </cell>
          <cell r="AJ633" t="str">
            <v>TP HCM</v>
          </cell>
          <cell r="BX633" t="str">
            <v>AON</v>
          </cell>
        </row>
        <row r="634">
          <cell r="A634" t="str">
            <v>ON</v>
          </cell>
          <cell r="B634" t="str">
            <v>Trong 24h</v>
          </cell>
          <cell r="D634" t="str">
            <v>Khiếu nại về dịch vụ FTTH</v>
          </cell>
          <cell r="W634" t="str">
            <v>Đã đóng</v>
          </cell>
          <cell r="AJ634" t="str">
            <v>Thái Bình</v>
          </cell>
          <cell r="BX634" t="str">
            <v>AON</v>
          </cell>
        </row>
        <row r="635">
          <cell r="A635" t="str">
            <v>ON</v>
          </cell>
          <cell r="B635" t="str">
            <v>Trong 24h</v>
          </cell>
          <cell r="D635" t="str">
            <v>Khiếu nại về dịch vụ FTTH</v>
          </cell>
          <cell r="W635" t="str">
            <v>Đã đóng</v>
          </cell>
          <cell r="AJ635" t="str">
            <v>Hà Nội 2</v>
          </cell>
          <cell r="BX635" t="str">
            <v>AON</v>
          </cell>
        </row>
        <row r="636">
          <cell r="A636" t="str">
            <v>ON</v>
          </cell>
          <cell r="B636" t="str">
            <v>Trong 24h</v>
          </cell>
          <cell r="D636" t="str">
            <v>Khiếu nại về dịch vụ FTTH</v>
          </cell>
          <cell r="W636" t="str">
            <v>Đã đóng</v>
          </cell>
          <cell r="AJ636" t="str">
            <v xml:space="preserve">Đồng Nai </v>
          </cell>
          <cell r="BX636" t="str">
            <v>AON</v>
          </cell>
        </row>
        <row r="637">
          <cell r="A637" t="str">
            <v>ON</v>
          </cell>
          <cell r="B637" t="str">
            <v>Trong 24h</v>
          </cell>
          <cell r="D637" t="str">
            <v>Khiếu nại về dịch vụ FTTH</v>
          </cell>
          <cell r="W637" t="str">
            <v>Đã đóng</v>
          </cell>
          <cell r="AJ637" t="str">
            <v>Hậu Giang</v>
          </cell>
          <cell r="BX637" t="str">
            <v>AON</v>
          </cell>
        </row>
        <row r="638">
          <cell r="A638" t="str">
            <v>ON</v>
          </cell>
          <cell r="B638" t="str">
            <v>Trong 24h</v>
          </cell>
          <cell r="D638" t="str">
            <v>Khiếu nại về dịch vụ FTTH</v>
          </cell>
          <cell r="W638" t="str">
            <v>Đang xử lý</v>
          </cell>
          <cell r="AJ638" t="str">
            <v>Lạng Sơn</v>
          </cell>
          <cell r="BX638" t="str">
            <v>AON</v>
          </cell>
        </row>
        <row r="639">
          <cell r="A639" t="str">
            <v>ON</v>
          </cell>
          <cell r="B639" t="str">
            <v>Trong 24h</v>
          </cell>
          <cell r="D639" t="str">
            <v>Khiếu nại về dịch vụ FTTH</v>
          </cell>
          <cell r="W639" t="str">
            <v>Đã đóng</v>
          </cell>
          <cell r="AJ639" t="str">
            <v>Hà Nội 1</v>
          </cell>
          <cell r="BX639" t="str">
            <v>AON</v>
          </cell>
        </row>
        <row r="640">
          <cell r="A640" t="str">
            <v>ON</v>
          </cell>
          <cell r="B640" t="str">
            <v>Trong 24h</v>
          </cell>
          <cell r="D640" t="str">
            <v>Khiếu nại về dịch vụ FTTH</v>
          </cell>
          <cell r="W640" t="str">
            <v>Đã đóng</v>
          </cell>
          <cell r="AJ640" t="str">
            <v>Thừa Thiên Huế</v>
          </cell>
          <cell r="BX640" t="str">
            <v>AON</v>
          </cell>
        </row>
        <row r="641">
          <cell r="A641" t="str">
            <v>ON</v>
          </cell>
          <cell r="B641" t="str">
            <v>Trong 24h</v>
          </cell>
          <cell r="D641" t="str">
            <v>Khiếu nại về dịch vụ FTTH</v>
          </cell>
          <cell r="W641" t="str">
            <v>Đang xử lý</v>
          </cell>
          <cell r="AJ641" t="str">
            <v>TP HCM</v>
          </cell>
          <cell r="BX641" t="str">
            <v>AON</v>
          </cell>
        </row>
        <row r="642">
          <cell r="A642" t="str">
            <v>ON</v>
          </cell>
          <cell r="B642" t="str">
            <v>Trong 24h</v>
          </cell>
          <cell r="D642" t="str">
            <v>Khiếu nại về dịch vụ FTTH</v>
          </cell>
          <cell r="W642" t="str">
            <v>Đã đóng</v>
          </cell>
          <cell r="AJ642" t="str">
            <v>Bình Dương</v>
          </cell>
          <cell r="BX642" t="str">
            <v>AON</v>
          </cell>
        </row>
        <row r="643">
          <cell r="A643" t="str">
            <v>ON</v>
          </cell>
          <cell r="B643" t="str">
            <v>Trong 24h</v>
          </cell>
          <cell r="D643" t="str">
            <v>Khiếu nại về dịch vụ FTTH</v>
          </cell>
          <cell r="W643" t="str">
            <v>Đã đóng</v>
          </cell>
          <cell r="AJ643" t="str">
            <v>Thừa Thiên Huế</v>
          </cell>
          <cell r="BX643" t="str">
            <v>AON</v>
          </cell>
        </row>
        <row r="644">
          <cell r="A644" t="str">
            <v>ON</v>
          </cell>
          <cell r="B644" t="str">
            <v>Trong 24h</v>
          </cell>
          <cell r="D644" t="str">
            <v>Khiếu nại về dịch vụ FTTH</v>
          </cell>
          <cell r="W644" t="str">
            <v>Đã đóng</v>
          </cell>
          <cell r="AJ644" t="str">
            <v>Hà Nội 1</v>
          </cell>
          <cell r="BX644" t="str">
            <v>AON</v>
          </cell>
        </row>
        <row r="645">
          <cell r="A645" t="str">
            <v>ON</v>
          </cell>
          <cell r="B645" t="str">
            <v>Trong 24h</v>
          </cell>
          <cell r="D645" t="str">
            <v>Khiếu nại về dịch vụ FTTH</v>
          </cell>
          <cell r="W645" t="str">
            <v>Đã đóng</v>
          </cell>
          <cell r="AJ645" t="str">
            <v>Hà Nội 2</v>
          </cell>
          <cell r="BX645" t="str">
            <v>AON</v>
          </cell>
        </row>
        <row r="646">
          <cell r="A646" t="str">
            <v>ON</v>
          </cell>
          <cell r="B646" t="str">
            <v>Trong 24h</v>
          </cell>
          <cell r="D646" t="str">
            <v>Khiếu nại về dịch vụ FTTH</v>
          </cell>
          <cell r="W646" t="str">
            <v>Đang xử lý</v>
          </cell>
          <cell r="AJ646" t="str">
            <v>Kiên Giang</v>
          </cell>
          <cell r="BX646" t="str">
            <v>AON</v>
          </cell>
        </row>
        <row r="647">
          <cell r="A647" t="str">
            <v>ON</v>
          </cell>
          <cell r="B647" t="str">
            <v>Trong 24h</v>
          </cell>
          <cell r="D647" t="str">
            <v>Khiếu nại về dịch vụ FTTH</v>
          </cell>
          <cell r="W647" t="str">
            <v>Đã đóng</v>
          </cell>
          <cell r="AJ647" t="str">
            <v>Quảng Bình</v>
          </cell>
          <cell r="BX647" t="str">
            <v>AON</v>
          </cell>
        </row>
        <row r="648">
          <cell r="A648" t="str">
            <v>ON</v>
          </cell>
          <cell r="B648" t="str">
            <v>Trong 24h</v>
          </cell>
          <cell r="D648" t="str">
            <v>Khiếu nại về dịch vụ FTTH</v>
          </cell>
          <cell r="W648" t="str">
            <v>Đang xử lý</v>
          </cell>
          <cell r="AJ648" t="str">
            <v xml:space="preserve">Đồng Nai </v>
          </cell>
          <cell r="BX648" t="str">
            <v>AON</v>
          </cell>
        </row>
        <row r="649">
          <cell r="A649" t="str">
            <v>ON</v>
          </cell>
          <cell r="B649" t="str">
            <v>Trong 24h</v>
          </cell>
          <cell r="D649" t="str">
            <v>Khiếu nại về dịch vụ FTTH</v>
          </cell>
          <cell r="W649" t="str">
            <v>Đã đóng</v>
          </cell>
          <cell r="AJ649" t="str">
            <v>An Giang</v>
          </cell>
          <cell r="BX649" t="str">
            <v>AON</v>
          </cell>
        </row>
        <row r="650">
          <cell r="A650" t="str">
            <v>ON</v>
          </cell>
          <cell r="B650" t="str">
            <v>Trong 24h</v>
          </cell>
          <cell r="D650" t="str">
            <v>Khiếu nại về dịch vụ FTTH</v>
          </cell>
          <cell r="W650" t="str">
            <v>Đã đóng</v>
          </cell>
          <cell r="AJ650" t="str">
            <v>Thái Bình</v>
          </cell>
          <cell r="BX650" t="str">
            <v>AON</v>
          </cell>
        </row>
        <row r="651">
          <cell r="A651" t="str">
            <v>ON</v>
          </cell>
          <cell r="B651" t="str">
            <v>Trong 24h</v>
          </cell>
          <cell r="D651" t="str">
            <v>Khiếu nại về dịch vụ FTTH</v>
          </cell>
          <cell r="W651" t="str">
            <v>Đã đóng</v>
          </cell>
          <cell r="AJ651" t="str">
            <v>Sóc Trăng</v>
          </cell>
          <cell r="BX651" t="str">
            <v>AON</v>
          </cell>
        </row>
        <row r="652">
          <cell r="A652" t="str">
            <v>ON</v>
          </cell>
          <cell r="B652" t="str">
            <v>Trong 24h</v>
          </cell>
          <cell r="D652" t="str">
            <v>Khiếu nại về dịch vụ FTTH</v>
          </cell>
          <cell r="W652" t="str">
            <v>Đã đóng</v>
          </cell>
          <cell r="AJ652" t="str">
            <v>Thừa Thiên Huế</v>
          </cell>
          <cell r="BX652" t="str">
            <v>AON</v>
          </cell>
        </row>
        <row r="653">
          <cell r="A653" t="str">
            <v>ON</v>
          </cell>
          <cell r="B653" t="str">
            <v>Trong 24h</v>
          </cell>
          <cell r="D653" t="str">
            <v>Khiếu nại về dịch vụ FTTH</v>
          </cell>
          <cell r="W653" t="str">
            <v>Đã đóng</v>
          </cell>
          <cell r="AJ653" t="str">
            <v>Bà Rịa - Vũng Tàu</v>
          </cell>
          <cell r="BX653" t="str">
            <v>AON</v>
          </cell>
        </row>
        <row r="654">
          <cell r="A654" t="str">
            <v>ON</v>
          </cell>
          <cell r="B654" t="str">
            <v>Trong 24h</v>
          </cell>
          <cell r="D654" t="str">
            <v>Khiếu nại về dịch vụ FTTH</v>
          </cell>
          <cell r="W654" t="str">
            <v>Đã đóng</v>
          </cell>
          <cell r="AJ654" t="str">
            <v>Hà Nội 1</v>
          </cell>
          <cell r="BX654" t="str">
            <v>AON</v>
          </cell>
        </row>
        <row r="655">
          <cell r="A655" t="str">
            <v>ON</v>
          </cell>
          <cell r="B655" t="str">
            <v>Trong 24h</v>
          </cell>
          <cell r="D655" t="str">
            <v>Khiếu nại về dịch vụ FTTH</v>
          </cell>
          <cell r="W655" t="str">
            <v>Đã đóng</v>
          </cell>
          <cell r="AJ655" t="str">
            <v>Hà Nội 2</v>
          </cell>
          <cell r="BX655" t="str">
            <v>AON</v>
          </cell>
        </row>
        <row r="656">
          <cell r="A656" t="str">
            <v>ON</v>
          </cell>
          <cell r="B656" t="str">
            <v>Trong 24h</v>
          </cell>
          <cell r="D656" t="str">
            <v>Khiếu nại về dịch vụ FTTH</v>
          </cell>
          <cell r="W656" t="str">
            <v>Đã đóng</v>
          </cell>
          <cell r="AJ656" t="str">
            <v>TP HCM</v>
          </cell>
          <cell r="BX656" t="str">
            <v>AON</v>
          </cell>
        </row>
        <row r="657">
          <cell r="A657" t="str">
            <v>ON</v>
          </cell>
          <cell r="B657" t="str">
            <v>Trong 24h</v>
          </cell>
          <cell r="D657" t="str">
            <v>Khiếu nại về dịch vụ FTTH</v>
          </cell>
          <cell r="W657" t="str">
            <v>Đã đóng</v>
          </cell>
          <cell r="AJ657" t="str">
            <v>TP HCM</v>
          </cell>
          <cell r="BX657" t="str">
            <v>AON</v>
          </cell>
        </row>
        <row r="658">
          <cell r="A658" t="str">
            <v>ON</v>
          </cell>
          <cell r="B658" t="str">
            <v>Trong 24h</v>
          </cell>
          <cell r="D658" t="str">
            <v>Khiếu nại về dịch vụ FTTH</v>
          </cell>
          <cell r="W658" t="str">
            <v>Đã đóng</v>
          </cell>
          <cell r="AJ658" t="str">
            <v>TP HCM</v>
          </cell>
          <cell r="BX658" t="str">
            <v>AON</v>
          </cell>
        </row>
        <row r="659">
          <cell r="A659" t="str">
            <v>ON</v>
          </cell>
          <cell r="B659" t="str">
            <v>Trong 24h</v>
          </cell>
          <cell r="D659" t="str">
            <v>Khiếu nại về dịch vụ FTTH</v>
          </cell>
          <cell r="W659" t="str">
            <v>Đã đóng</v>
          </cell>
          <cell r="AJ659" t="str">
            <v>TP HCM</v>
          </cell>
          <cell r="BX659" t="str">
            <v>AON</v>
          </cell>
        </row>
        <row r="660">
          <cell r="A660" t="str">
            <v>ON</v>
          </cell>
          <cell r="B660" t="str">
            <v>Trong 24h</v>
          </cell>
          <cell r="D660" t="str">
            <v>Khiếu nại về dịch vụ FTTH</v>
          </cell>
          <cell r="W660" t="str">
            <v>Đang xử lý</v>
          </cell>
          <cell r="AJ660" t="str">
            <v>Thừa Thiên Huế</v>
          </cell>
          <cell r="BX660" t="str">
            <v>AON</v>
          </cell>
        </row>
        <row r="661">
          <cell r="A661" t="str">
            <v>ON</v>
          </cell>
          <cell r="B661" t="str">
            <v>Trong 24h</v>
          </cell>
          <cell r="D661" t="str">
            <v>Khiếu nại về dịch vụ FTTH</v>
          </cell>
          <cell r="W661" t="str">
            <v>Đã đóng</v>
          </cell>
          <cell r="AJ661" t="str">
            <v>Quảng Trị</v>
          </cell>
          <cell r="BX661" t="str">
            <v>AON</v>
          </cell>
        </row>
        <row r="662">
          <cell r="A662" t="str">
            <v>ON</v>
          </cell>
          <cell r="B662" t="str">
            <v>Trong 24h</v>
          </cell>
          <cell r="D662" t="str">
            <v>Khiếu nại về dịch vụ FTTH</v>
          </cell>
          <cell r="W662" t="str">
            <v>Đã đóng</v>
          </cell>
          <cell r="AJ662" t="str">
            <v>TP HCM</v>
          </cell>
          <cell r="BX662" t="str">
            <v>AON</v>
          </cell>
        </row>
        <row r="663">
          <cell r="A663" t="str">
            <v>ON</v>
          </cell>
          <cell r="B663" t="str">
            <v>Trong 24h</v>
          </cell>
          <cell r="D663" t="str">
            <v>Khiếu nại về dịch vụ FTTH</v>
          </cell>
          <cell r="W663" t="str">
            <v>Đã đóng</v>
          </cell>
          <cell r="AJ663" t="str">
            <v>Điện Biên</v>
          </cell>
          <cell r="BX663" t="str">
            <v>AON</v>
          </cell>
        </row>
        <row r="664">
          <cell r="A664" t="str">
            <v>ON</v>
          </cell>
          <cell r="B664" t="str">
            <v>Trong 24h</v>
          </cell>
          <cell r="D664" t="str">
            <v>Khiếu nại về dịch vụ FTTH</v>
          </cell>
          <cell r="W664" t="str">
            <v>Đã đóng</v>
          </cell>
          <cell r="AJ664" t="str">
            <v>TP HCM</v>
          </cell>
          <cell r="BX664" t="str">
            <v>AON</v>
          </cell>
        </row>
        <row r="665">
          <cell r="A665" t="str">
            <v>ON</v>
          </cell>
          <cell r="B665" t="str">
            <v>Trong 24h</v>
          </cell>
          <cell r="D665" t="str">
            <v>Khiếu nại về dịch vụ FTTH</v>
          </cell>
          <cell r="W665" t="str">
            <v>Đang xử lý</v>
          </cell>
          <cell r="AJ665" t="str">
            <v>Bình Thuận</v>
          </cell>
          <cell r="BX665" t="str">
            <v>AON</v>
          </cell>
        </row>
        <row r="666">
          <cell r="A666" t="str">
            <v>ON</v>
          </cell>
          <cell r="B666" t="str">
            <v>Trong 24h</v>
          </cell>
          <cell r="D666" t="str">
            <v>Khiếu nại về dịch vụ FTTH</v>
          </cell>
          <cell r="W666" t="str">
            <v>Đang xử lý</v>
          </cell>
          <cell r="AJ666" t="str">
            <v>TP HCM</v>
          </cell>
          <cell r="BX666" t="str">
            <v>AON</v>
          </cell>
        </row>
        <row r="667">
          <cell r="A667" t="str">
            <v>ON</v>
          </cell>
          <cell r="B667" t="str">
            <v>Trong 24h</v>
          </cell>
          <cell r="D667" t="str">
            <v>Khiếu nại về dịch vụ FTTH</v>
          </cell>
          <cell r="W667" t="str">
            <v>Đã đóng</v>
          </cell>
          <cell r="AJ667" t="str">
            <v>Long An</v>
          </cell>
          <cell r="BX667" t="str">
            <v>AON</v>
          </cell>
        </row>
        <row r="668">
          <cell r="A668" t="str">
            <v>ON</v>
          </cell>
          <cell r="B668" t="str">
            <v>Trong 24h</v>
          </cell>
          <cell r="D668" t="str">
            <v>Khiếu nại về dịch vụ FTTH</v>
          </cell>
          <cell r="W668" t="str">
            <v>Đã đóng</v>
          </cell>
          <cell r="AJ668" t="str">
            <v xml:space="preserve">Hà Tĩnh </v>
          </cell>
          <cell r="BX668" t="str">
            <v>AON</v>
          </cell>
        </row>
        <row r="669">
          <cell r="A669" t="str">
            <v>ON</v>
          </cell>
          <cell r="B669" t="str">
            <v>Trong 24h</v>
          </cell>
          <cell r="D669" t="str">
            <v>Khiếu nại về dịch vụ FTTH</v>
          </cell>
          <cell r="W669" t="str">
            <v>Đang xử lý</v>
          </cell>
          <cell r="AJ669" t="str">
            <v>Cần Thơ</v>
          </cell>
          <cell r="BX669" t="str">
            <v>AON</v>
          </cell>
        </row>
        <row r="670">
          <cell r="A670" t="str">
            <v>ON</v>
          </cell>
          <cell r="B670" t="str">
            <v>Trong 24h</v>
          </cell>
          <cell r="D670" t="str">
            <v>Khiếu nại về dịch vụ FTTH</v>
          </cell>
          <cell r="W670" t="str">
            <v>Đã đóng</v>
          </cell>
          <cell r="AJ670" t="str">
            <v>Nam Định</v>
          </cell>
          <cell r="BX670" t="str">
            <v>AON</v>
          </cell>
        </row>
        <row r="671">
          <cell r="A671" t="str">
            <v>ON</v>
          </cell>
          <cell r="B671" t="str">
            <v>Trong 24h</v>
          </cell>
          <cell r="D671" t="str">
            <v>Khiếu nại về dịch vụ FTTH</v>
          </cell>
          <cell r="W671" t="str">
            <v>Đã đóng</v>
          </cell>
          <cell r="AJ671" t="str">
            <v>TP HCM</v>
          </cell>
          <cell r="BX671" t="str">
            <v>AON</v>
          </cell>
        </row>
        <row r="672">
          <cell r="A672" t="str">
            <v>ON</v>
          </cell>
          <cell r="B672" t="str">
            <v>Trong 24h</v>
          </cell>
          <cell r="D672" t="str">
            <v>Khiếu nại về dịch vụ FTTH</v>
          </cell>
          <cell r="W672" t="str">
            <v>Đã đóng</v>
          </cell>
          <cell r="AJ672" t="str">
            <v>Bình Dương</v>
          </cell>
          <cell r="BX672" t="str">
            <v>AON</v>
          </cell>
        </row>
        <row r="673">
          <cell r="A673" t="str">
            <v>ON</v>
          </cell>
          <cell r="B673" t="str">
            <v>Trong 24h</v>
          </cell>
          <cell r="D673" t="str">
            <v>Khiếu nại về dịch vụ FTTH</v>
          </cell>
          <cell r="W673" t="str">
            <v>Đã đóng</v>
          </cell>
          <cell r="AJ673" t="str">
            <v>TP HCM</v>
          </cell>
          <cell r="BX673" t="str">
            <v>AON</v>
          </cell>
        </row>
        <row r="674">
          <cell r="A674" t="str">
            <v>ON</v>
          </cell>
          <cell r="B674" t="str">
            <v>Trong 24h</v>
          </cell>
          <cell r="D674" t="str">
            <v>Khiếu nại về dịch vụ FTTH</v>
          </cell>
          <cell r="W674" t="str">
            <v>Đã đóng</v>
          </cell>
          <cell r="AJ674" t="str">
            <v>Hải Phòng</v>
          </cell>
          <cell r="BX674" t="str">
            <v>AON</v>
          </cell>
        </row>
        <row r="675">
          <cell r="A675" t="str">
            <v>ON</v>
          </cell>
          <cell r="B675" t="str">
            <v>Trong 24h</v>
          </cell>
          <cell r="D675" t="str">
            <v>Khiếu nại về dịch vụ FTTH</v>
          </cell>
          <cell r="W675" t="str">
            <v>Đã đóng</v>
          </cell>
          <cell r="AJ675" t="str">
            <v>TP HCM</v>
          </cell>
          <cell r="BX675" t="str">
            <v>AON</v>
          </cell>
        </row>
        <row r="676">
          <cell r="A676" t="str">
            <v>ON</v>
          </cell>
          <cell r="B676" t="str">
            <v>Trong 24h</v>
          </cell>
          <cell r="D676" t="str">
            <v>Khiếu nại về dịch vụ FTTH</v>
          </cell>
          <cell r="W676" t="str">
            <v>Đã đóng</v>
          </cell>
          <cell r="AJ676" t="str">
            <v>TP HCM</v>
          </cell>
          <cell r="BX676" t="str">
            <v>AON</v>
          </cell>
        </row>
        <row r="677">
          <cell r="A677" t="str">
            <v>ON</v>
          </cell>
          <cell r="B677" t="str">
            <v>Trong 24h</v>
          </cell>
          <cell r="D677" t="str">
            <v>Khiếu nại về dịch vụ FTTH</v>
          </cell>
          <cell r="W677" t="str">
            <v>Đã đóng</v>
          </cell>
          <cell r="AJ677" t="str">
            <v>Bắc Kạn</v>
          </cell>
          <cell r="BX677" t="str">
            <v>AON</v>
          </cell>
        </row>
        <row r="678">
          <cell r="A678" t="str">
            <v>ON</v>
          </cell>
          <cell r="B678" t="str">
            <v>Trong 24h</v>
          </cell>
          <cell r="D678" t="str">
            <v>Khiếu nại về dịch vụ FTTH</v>
          </cell>
          <cell r="W678" t="str">
            <v>Đã đóng</v>
          </cell>
          <cell r="AJ678" t="str">
            <v>TP HCM</v>
          </cell>
          <cell r="BX678" t="str">
            <v>AON</v>
          </cell>
        </row>
        <row r="679">
          <cell r="A679" t="str">
            <v>ON</v>
          </cell>
          <cell r="B679" t="str">
            <v>Trong 24h</v>
          </cell>
          <cell r="D679" t="str">
            <v>Khiếu nại về dịch vụ FTTH</v>
          </cell>
          <cell r="W679" t="str">
            <v>Đã đóng</v>
          </cell>
          <cell r="AJ679" t="str">
            <v>TP HCM</v>
          </cell>
          <cell r="BX679" t="str">
            <v>AON</v>
          </cell>
        </row>
        <row r="680">
          <cell r="A680" t="str">
            <v>ON</v>
          </cell>
          <cell r="B680" t="str">
            <v>Trong 24h</v>
          </cell>
          <cell r="D680" t="str">
            <v>Khiếu nại về dịch vụ FTTH</v>
          </cell>
          <cell r="W680" t="str">
            <v>Đã đóng</v>
          </cell>
          <cell r="AJ680" t="str">
            <v xml:space="preserve">Hà Tĩnh </v>
          </cell>
          <cell r="BX680" t="str">
            <v>AON</v>
          </cell>
        </row>
        <row r="681">
          <cell r="A681" t="str">
            <v>ON</v>
          </cell>
          <cell r="B681" t="str">
            <v>Trong 24h</v>
          </cell>
          <cell r="D681" t="str">
            <v>Khiếu nại về dịch vụ FTTH</v>
          </cell>
          <cell r="W681" t="str">
            <v>Đã đóng</v>
          </cell>
          <cell r="AJ681" t="str">
            <v xml:space="preserve">Quảng Nam </v>
          </cell>
          <cell r="BX681" t="str">
            <v>AON</v>
          </cell>
        </row>
        <row r="682">
          <cell r="A682" t="str">
            <v>ON</v>
          </cell>
          <cell r="B682" t="str">
            <v>Trong 24h</v>
          </cell>
          <cell r="D682" t="str">
            <v>Khiếu nại về dịch vụ FTTH</v>
          </cell>
          <cell r="W682" t="str">
            <v>Đang xử lý</v>
          </cell>
          <cell r="AJ682" t="str">
            <v>TP HCM</v>
          </cell>
          <cell r="BX682" t="str">
            <v>AON</v>
          </cell>
        </row>
        <row r="683">
          <cell r="A683" t="str">
            <v>ON</v>
          </cell>
          <cell r="B683" t="str">
            <v>Trong 24h</v>
          </cell>
          <cell r="D683" t="str">
            <v>Khiếu nại về dịch vụ FTTH</v>
          </cell>
          <cell r="W683" t="str">
            <v>Đã đóng</v>
          </cell>
          <cell r="AJ683" t="str">
            <v>TP HCM</v>
          </cell>
          <cell r="BX683" t="str">
            <v>GPON</v>
          </cell>
        </row>
        <row r="684">
          <cell r="A684" t="str">
            <v>ON</v>
          </cell>
          <cell r="B684" t="str">
            <v>Trong 24h</v>
          </cell>
          <cell r="D684" t="str">
            <v>Khiếu nại về dịch vụ FTTH</v>
          </cell>
          <cell r="W684" t="str">
            <v>Đã đóng</v>
          </cell>
          <cell r="AJ684" t="str">
            <v>Hải Phòng</v>
          </cell>
          <cell r="BX684" t="str">
            <v>AON</v>
          </cell>
        </row>
        <row r="685">
          <cell r="A685" t="str">
            <v>ON</v>
          </cell>
          <cell r="B685" t="str">
            <v>Trong 24h</v>
          </cell>
          <cell r="D685" t="str">
            <v>Khiếu nại về dịch vụ FTTH</v>
          </cell>
          <cell r="W685" t="str">
            <v>Đang xử lý</v>
          </cell>
          <cell r="AJ685" t="str">
            <v xml:space="preserve">Đà Nẵng </v>
          </cell>
          <cell r="BX685" t="str">
            <v>AON</v>
          </cell>
        </row>
        <row r="686">
          <cell r="A686" t="str">
            <v>ON</v>
          </cell>
          <cell r="B686" t="str">
            <v>Trong 24h</v>
          </cell>
          <cell r="D686" t="str">
            <v>Khiếu nại về dịch vụ FTTH</v>
          </cell>
          <cell r="W686" t="str">
            <v>Đã đóng</v>
          </cell>
          <cell r="AJ686" t="str">
            <v>Quảng Ninh</v>
          </cell>
          <cell r="BX686" t="str">
            <v>AON</v>
          </cell>
        </row>
        <row r="687">
          <cell r="A687" t="str">
            <v>ON</v>
          </cell>
          <cell r="B687" t="str">
            <v>Trong 24h</v>
          </cell>
          <cell r="D687" t="str">
            <v>Khiếu nại về dịch vụ NextTV</v>
          </cell>
          <cell r="W687" t="str">
            <v>Đã đóng</v>
          </cell>
          <cell r="AJ687" t="str">
            <v>Thái Nguyên</v>
          </cell>
          <cell r="BX687" t="str">
            <v>AON</v>
          </cell>
        </row>
        <row r="688">
          <cell r="A688" t="str">
            <v>ON</v>
          </cell>
          <cell r="B688" t="str">
            <v>Trong 24h</v>
          </cell>
          <cell r="D688" t="str">
            <v>Khiếu nại về dịch vụ FTTH</v>
          </cell>
          <cell r="W688" t="str">
            <v>Đã đóng</v>
          </cell>
          <cell r="AJ688" t="str">
            <v>Bắc Ninh</v>
          </cell>
          <cell r="BX688" t="str">
            <v>AON</v>
          </cell>
        </row>
        <row r="689">
          <cell r="A689" t="str">
            <v>ON</v>
          </cell>
          <cell r="B689" t="str">
            <v>Trong 24h</v>
          </cell>
          <cell r="D689" t="str">
            <v>Khiếu nại về dịch vụ FTTH</v>
          </cell>
          <cell r="W689" t="str">
            <v>Đã đóng</v>
          </cell>
          <cell r="AJ689" t="str">
            <v>Bình Dương</v>
          </cell>
          <cell r="BX689" t="str">
            <v>AON</v>
          </cell>
        </row>
        <row r="690">
          <cell r="A690" t="str">
            <v>ON</v>
          </cell>
          <cell r="B690" t="str">
            <v>Trong 24h</v>
          </cell>
          <cell r="D690" t="str">
            <v>Khiếu nại về dịch vụ FTTH</v>
          </cell>
          <cell r="W690" t="str">
            <v>Đã đóng</v>
          </cell>
          <cell r="AJ690" t="str">
            <v>TP HCM</v>
          </cell>
          <cell r="BX690" t="str">
            <v>AON</v>
          </cell>
        </row>
        <row r="691">
          <cell r="A691" t="str">
            <v>ON</v>
          </cell>
          <cell r="B691" t="str">
            <v>Trong 24h</v>
          </cell>
          <cell r="D691" t="str">
            <v>Khiếu nại về dịch vụ FTTH</v>
          </cell>
          <cell r="W691" t="str">
            <v>Đang xử lý</v>
          </cell>
          <cell r="AJ691" t="str">
            <v>Bình Định</v>
          </cell>
          <cell r="BX691" t="str">
            <v>AON</v>
          </cell>
        </row>
        <row r="692">
          <cell r="A692" t="str">
            <v>ON</v>
          </cell>
          <cell r="B692" t="str">
            <v>Trong 24h</v>
          </cell>
          <cell r="D692" t="str">
            <v>Khiếu nại về dịch vụ FTTH</v>
          </cell>
          <cell r="W692" t="str">
            <v>Đã đóng</v>
          </cell>
          <cell r="AJ692" t="str">
            <v>Hải Phòng</v>
          </cell>
          <cell r="BX692" t="str">
            <v>AON</v>
          </cell>
        </row>
        <row r="693">
          <cell r="A693" t="str">
            <v>ON</v>
          </cell>
          <cell r="B693" t="str">
            <v>Trong 24h</v>
          </cell>
          <cell r="D693" t="str">
            <v>Khiếu nại về dịch vụ FTTH</v>
          </cell>
          <cell r="W693" t="str">
            <v>Đã đóng</v>
          </cell>
          <cell r="AJ693" t="str">
            <v>Hà Nội 1</v>
          </cell>
          <cell r="BX693" t="str">
            <v>AON</v>
          </cell>
        </row>
        <row r="694">
          <cell r="A694" t="str">
            <v>ON</v>
          </cell>
          <cell r="B694" t="str">
            <v>Trong 24h</v>
          </cell>
          <cell r="D694" t="str">
            <v>Khiếu nại về dịch vụ FTTH</v>
          </cell>
          <cell r="W694" t="str">
            <v>Đã đóng</v>
          </cell>
          <cell r="AJ694" t="str">
            <v>Quảng Trị</v>
          </cell>
          <cell r="BX694" t="str">
            <v>AON</v>
          </cell>
        </row>
        <row r="695">
          <cell r="A695" t="str">
            <v>ON</v>
          </cell>
          <cell r="B695" t="str">
            <v>Trong 24h</v>
          </cell>
          <cell r="D695" t="str">
            <v>Khiếu nại về dịch vụ FTTH</v>
          </cell>
          <cell r="W695" t="str">
            <v>Đã đóng</v>
          </cell>
          <cell r="AJ695" t="str">
            <v>Hải Phòng</v>
          </cell>
          <cell r="BX695" t="str">
            <v>AON</v>
          </cell>
        </row>
        <row r="696">
          <cell r="A696" t="str">
            <v>ON</v>
          </cell>
          <cell r="B696" t="str">
            <v>Trong 24h</v>
          </cell>
          <cell r="D696" t="str">
            <v>Khiếu nại về dịch vụ FTTH</v>
          </cell>
          <cell r="W696" t="str">
            <v>Đã đóng</v>
          </cell>
          <cell r="AJ696" t="str">
            <v>Bình Dương</v>
          </cell>
          <cell r="BX696" t="str">
            <v>AON</v>
          </cell>
        </row>
        <row r="697">
          <cell r="A697" t="str">
            <v>ON</v>
          </cell>
          <cell r="B697" t="str">
            <v>Trong 24h</v>
          </cell>
          <cell r="D697" t="str">
            <v>Khiếu nại về dịch vụ FTTH</v>
          </cell>
          <cell r="W697" t="str">
            <v>Đã đóng</v>
          </cell>
          <cell r="AJ697" t="str">
            <v xml:space="preserve">Đồng Nai </v>
          </cell>
          <cell r="BX697" t="str">
            <v>AON</v>
          </cell>
        </row>
        <row r="698">
          <cell r="A698" t="str">
            <v>ON</v>
          </cell>
          <cell r="B698" t="str">
            <v>Trong 24h</v>
          </cell>
          <cell r="D698" t="str">
            <v>Khiếu nại về dịch vụ FTTH</v>
          </cell>
          <cell r="W698" t="str">
            <v>Đã đóng</v>
          </cell>
          <cell r="AJ698" t="str">
            <v>Thái Bình</v>
          </cell>
          <cell r="BX698" t="str">
            <v>AON</v>
          </cell>
        </row>
        <row r="699">
          <cell r="A699" t="str">
            <v>ON</v>
          </cell>
          <cell r="B699" t="str">
            <v>Trong 24h</v>
          </cell>
          <cell r="D699" t="str">
            <v>Khiếu nại về dịch vụ FTTH</v>
          </cell>
          <cell r="W699" t="str">
            <v>Đã đóng</v>
          </cell>
          <cell r="AJ699" t="str">
            <v>An Giang</v>
          </cell>
          <cell r="BX699" t="str">
            <v>AON</v>
          </cell>
        </row>
        <row r="700">
          <cell r="A700" t="str">
            <v>ON</v>
          </cell>
          <cell r="B700" t="str">
            <v>Trong 24h</v>
          </cell>
          <cell r="D700" t="str">
            <v>Khiếu nại về dịch vụ FTTH</v>
          </cell>
          <cell r="W700" t="str">
            <v>Đã đóng</v>
          </cell>
          <cell r="AJ700" t="str">
            <v>Tiền Giang</v>
          </cell>
          <cell r="BX700" t="str">
            <v>AON</v>
          </cell>
        </row>
        <row r="701">
          <cell r="A701" t="str">
            <v>ON</v>
          </cell>
          <cell r="B701" t="str">
            <v>Trong 24h</v>
          </cell>
          <cell r="D701" t="str">
            <v>Khiếu nại về dịch vụ FTTH</v>
          </cell>
          <cell r="W701" t="str">
            <v>Đã đóng</v>
          </cell>
          <cell r="AJ701" t="str">
            <v>Tiền Giang</v>
          </cell>
          <cell r="BX701" t="str">
            <v>AON</v>
          </cell>
        </row>
        <row r="702">
          <cell r="A702" t="str">
            <v>ON</v>
          </cell>
          <cell r="B702" t="str">
            <v>Trong 24h</v>
          </cell>
          <cell r="D702" t="str">
            <v>Khiếu nại về dịch vụ FTTH</v>
          </cell>
          <cell r="W702" t="str">
            <v>Đã đóng</v>
          </cell>
          <cell r="AJ702" t="str">
            <v>Bình Dương</v>
          </cell>
          <cell r="BX702" t="str">
            <v>AON</v>
          </cell>
        </row>
        <row r="703">
          <cell r="A703" t="str">
            <v>ON</v>
          </cell>
          <cell r="B703" t="str">
            <v>Trong 24h</v>
          </cell>
          <cell r="D703" t="str">
            <v>Khiếu nại về dịch vụ FTTH</v>
          </cell>
          <cell r="W703" t="str">
            <v>Đã đóng</v>
          </cell>
          <cell r="AJ703" t="str">
            <v>Bến Tre</v>
          </cell>
          <cell r="BX703" t="str">
            <v>AON</v>
          </cell>
        </row>
        <row r="704">
          <cell r="A704" t="str">
            <v>ON</v>
          </cell>
          <cell r="B704" t="str">
            <v>Trong 24h</v>
          </cell>
          <cell r="D704" t="str">
            <v>Khiếu nại về dịch vụ FTTH</v>
          </cell>
          <cell r="W704" t="str">
            <v>Đã đóng</v>
          </cell>
          <cell r="AJ704" t="str">
            <v>TP HCM</v>
          </cell>
          <cell r="BX704" t="str">
            <v>AON</v>
          </cell>
        </row>
        <row r="705">
          <cell r="A705" t="str">
            <v>ON</v>
          </cell>
          <cell r="B705" t="str">
            <v>Trong 24h</v>
          </cell>
          <cell r="D705" t="str">
            <v>Khiếu nại về dịch vụ FTTH</v>
          </cell>
          <cell r="W705" t="str">
            <v>Đã đóng</v>
          </cell>
          <cell r="AJ705" t="str">
            <v>Phú Thọ</v>
          </cell>
          <cell r="BX705" t="str">
            <v>AON</v>
          </cell>
        </row>
        <row r="706">
          <cell r="A706" t="str">
            <v>ON</v>
          </cell>
          <cell r="B706" t="str">
            <v>Trong 24h</v>
          </cell>
          <cell r="D706" t="str">
            <v>Khiếu nại về dịch vụ FTTH</v>
          </cell>
          <cell r="W706" t="str">
            <v>Đã đóng</v>
          </cell>
          <cell r="AJ706" t="str">
            <v>TP HCM</v>
          </cell>
          <cell r="BX706" t="str">
            <v>AON</v>
          </cell>
        </row>
        <row r="707">
          <cell r="A707" t="str">
            <v>ON</v>
          </cell>
          <cell r="B707" t="str">
            <v>Trong 24h</v>
          </cell>
          <cell r="D707" t="str">
            <v>Khiếu nại về dịch vụ FTTH</v>
          </cell>
          <cell r="W707" t="str">
            <v>Đã đóng</v>
          </cell>
          <cell r="AJ707" t="str">
            <v>Quảng Ngãi</v>
          </cell>
          <cell r="BX707" t="str">
            <v>AON</v>
          </cell>
        </row>
        <row r="708">
          <cell r="A708" t="str">
            <v>ON</v>
          </cell>
          <cell r="B708" t="str">
            <v>Trong 24h</v>
          </cell>
          <cell r="D708" t="str">
            <v>Khiếu nại về dịch vụ FTTH</v>
          </cell>
          <cell r="W708" t="str">
            <v>Đã đóng</v>
          </cell>
          <cell r="AJ708" t="str">
            <v>TP HCM</v>
          </cell>
          <cell r="BX708" t="str">
            <v>AON</v>
          </cell>
        </row>
        <row r="709">
          <cell r="A709" t="str">
            <v>ON</v>
          </cell>
          <cell r="B709" t="str">
            <v>Trong 24h</v>
          </cell>
          <cell r="D709" t="str">
            <v>Khiếu nại về dịch vụ FTTH</v>
          </cell>
          <cell r="W709" t="str">
            <v>Đã đóng</v>
          </cell>
          <cell r="AJ709" t="str">
            <v>TP HCM</v>
          </cell>
          <cell r="BX709" t="str">
            <v>GPON</v>
          </cell>
        </row>
        <row r="710">
          <cell r="A710" t="str">
            <v>ON</v>
          </cell>
          <cell r="B710" t="str">
            <v>Trong 24h</v>
          </cell>
          <cell r="D710" t="str">
            <v>Khiếu nại về dịch vụ FTTH</v>
          </cell>
          <cell r="W710" t="str">
            <v>Đã đóng</v>
          </cell>
          <cell r="AJ710" t="str">
            <v>Hậu Giang</v>
          </cell>
          <cell r="BX710" t="str">
            <v>AON</v>
          </cell>
        </row>
        <row r="711">
          <cell r="A711" t="str">
            <v>ON</v>
          </cell>
          <cell r="B711" t="str">
            <v>Trong 24h</v>
          </cell>
          <cell r="D711" t="str">
            <v>Khiếu nại về dịch vụ NextTV</v>
          </cell>
          <cell r="W711" t="str">
            <v>Đã đóng</v>
          </cell>
          <cell r="AJ711" t="str">
            <v>Long An</v>
          </cell>
          <cell r="BX711" t="str">
            <v>AON</v>
          </cell>
        </row>
        <row r="712">
          <cell r="A712" t="str">
            <v>ON</v>
          </cell>
          <cell r="B712" t="str">
            <v>Trong 24h</v>
          </cell>
          <cell r="D712" t="str">
            <v>Khiếu nại về dịch vụ FTTH</v>
          </cell>
          <cell r="W712" t="str">
            <v>Đã đóng</v>
          </cell>
          <cell r="AJ712" t="str">
            <v xml:space="preserve">Đà Nẵng </v>
          </cell>
          <cell r="BX712" t="str">
            <v>AON</v>
          </cell>
        </row>
        <row r="713">
          <cell r="A713" t="str">
            <v>ON</v>
          </cell>
          <cell r="B713" t="str">
            <v>Trong 24h</v>
          </cell>
          <cell r="D713" t="str">
            <v>Khiếu nại về dịch vụ FTTH</v>
          </cell>
          <cell r="W713" t="str">
            <v>Đã đóng</v>
          </cell>
          <cell r="AJ713" t="str">
            <v>TP HCM</v>
          </cell>
          <cell r="BX713" t="str">
            <v>AON</v>
          </cell>
        </row>
        <row r="714">
          <cell r="A714" t="str">
            <v>ON</v>
          </cell>
          <cell r="B714" t="str">
            <v>Trong 24h</v>
          </cell>
          <cell r="D714" t="str">
            <v>Khiếu nại về dịch vụ NextTV</v>
          </cell>
          <cell r="W714" t="str">
            <v>Đã đóng</v>
          </cell>
          <cell r="AJ714" t="str">
            <v>TP HCM</v>
          </cell>
          <cell r="BX714" t="str">
            <v>AON</v>
          </cell>
        </row>
        <row r="715">
          <cell r="A715" t="str">
            <v>ON</v>
          </cell>
          <cell r="B715" t="str">
            <v>Trong 24h</v>
          </cell>
          <cell r="D715" t="str">
            <v>Khiếu nại về dịch vụ FTTH</v>
          </cell>
          <cell r="W715" t="str">
            <v>Đang xử lý</v>
          </cell>
          <cell r="AJ715" t="str">
            <v>Hà Nam</v>
          </cell>
          <cell r="BX715" t="str">
            <v>AON</v>
          </cell>
        </row>
        <row r="716">
          <cell r="A716" t="str">
            <v>ON</v>
          </cell>
          <cell r="B716" t="str">
            <v>Trong 24h</v>
          </cell>
          <cell r="D716" t="str">
            <v>Khiếu nại về dịch vụ FTTH</v>
          </cell>
          <cell r="W716" t="str">
            <v>Đã đóng</v>
          </cell>
          <cell r="AJ716" t="str">
            <v>Bắc Ninh</v>
          </cell>
          <cell r="BX716" t="str">
            <v>AON</v>
          </cell>
        </row>
        <row r="717">
          <cell r="A717" t="str">
            <v>ON</v>
          </cell>
          <cell r="B717" t="str">
            <v>Trong 24h</v>
          </cell>
          <cell r="D717" t="str">
            <v>Khiếu nại về dịch vụ FTTH</v>
          </cell>
          <cell r="W717" t="str">
            <v>Đã đóng</v>
          </cell>
          <cell r="AJ717" t="str">
            <v>Quảng Ninh</v>
          </cell>
          <cell r="BX717" t="str">
            <v>AON</v>
          </cell>
        </row>
        <row r="718">
          <cell r="A718" t="str">
            <v>ON</v>
          </cell>
          <cell r="B718" t="str">
            <v>Trong 24h</v>
          </cell>
          <cell r="D718" t="str">
            <v>Khiếu nại về dịch vụ FTTH</v>
          </cell>
          <cell r="W718" t="str">
            <v>Đã đóng</v>
          </cell>
          <cell r="AJ718" t="str">
            <v>TP HCM</v>
          </cell>
          <cell r="BX718" t="str">
            <v>AON</v>
          </cell>
        </row>
        <row r="719">
          <cell r="A719" t="str">
            <v>ON</v>
          </cell>
          <cell r="B719" t="str">
            <v>Trong 24h</v>
          </cell>
          <cell r="D719" t="str">
            <v>Khiếu nại về dịch vụ FTTH</v>
          </cell>
          <cell r="W719" t="str">
            <v>Đã đóng</v>
          </cell>
          <cell r="AJ719" t="str">
            <v>TP HCM</v>
          </cell>
          <cell r="BX719" t="str">
            <v>AON</v>
          </cell>
        </row>
        <row r="720">
          <cell r="A720" t="str">
            <v>ON</v>
          </cell>
          <cell r="B720" t="str">
            <v>Trong 24h</v>
          </cell>
          <cell r="D720" t="str">
            <v>Khiếu nại về dịch vụ FTTH</v>
          </cell>
          <cell r="W720" t="str">
            <v>Đang xử lý</v>
          </cell>
          <cell r="AJ720" t="str">
            <v xml:space="preserve">Đồng Nai </v>
          </cell>
          <cell r="BX720" t="str">
            <v>AON</v>
          </cell>
        </row>
        <row r="721">
          <cell r="A721" t="str">
            <v>ON</v>
          </cell>
          <cell r="B721" t="str">
            <v>Trong 24h</v>
          </cell>
          <cell r="D721" t="str">
            <v>Khiếu nại về dịch vụ FTTH</v>
          </cell>
          <cell r="W721" t="str">
            <v>Đã đóng</v>
          </cell>
          <cell r="AJ721" t="str">
            <v>TP HCM</v>
          </cell>
          <cell r="BX721" t="str">
            <v>AON</v>
          </cell>
        </row>
        <row r="722">
          <cell r="A722" t="str">
            <v>ON</v>
          </cell>
          <cell r="B722" t="str">
            <v>Trong 24h</v>
          </cell>
          <cell r="D722" t="str">
            <v>Khiếu nại về dịch vụ FTTH</v>
          </cell>
          <cell r="W722" t="str">
            <v>Đã đóng</v>
          </cell>
          <cell r="AJ722" t="str">
            <v>Thái Nguyên</v>
          </cell>
          <cell r="BX722" t="str">
            <v>AON</v>
          </cell>
        </row>
        <row r="723">
          <cell r="A723" t="str">
            <v>ON</v>
          </cell>
          <cell r="B723" t="str">
            <v>Trong 24h</v>
          </cell>
          <cell r="D723" t="str">
            <v>Khiếu nại về dịch vụ FTTH</v>
          </cell>
          <cell r="W723" t="str">
            <v>Đang xử lý</v>
          </cell>
          <cell r="AJ723" t="str">
            <v>Thái Nguyên</v>
          </cell>
          <cell r="BX723" t="str">
            <v>AON</v>
          </cell>
        </row>
        <row r="724">
          <cell r="A724" t="str">
            <v>ON</v>
          </cell>
          <cell r="B724" t="str">
            <v>Trong 24h</v>
          </cell>
          <cell r="D724" t="str">
            <v>Khiếu nại về dịch vụ FTTH</v>
          </cell>
          <cell r="W724" t="str">
            <v>Đang xử lý</v>
          </cell>
          <cell r="AJ724" t="str">
            <v>TP HCM</v>
          </cell>
          <cell r="BX724" t="str">
            <v>AON</v>
          </cell>
        </row>
        <row r="725">
          <cell r="A725" t="str">
            <v>ON</v>
          </cell>
          <cell r="B725" t="str">
            <v>Trong 24h</v>
          </cell>
          <cell r="D725" t="str">
            <v>Khiếu nại về dịch vụ FTTH</v>
          </cell>
          <cell r="W725" t="str">
            <v>Đã đóng</v>
          </cell>
          <cell r="AJ725" t="str">
            <v>TP HCM</v>
          </cell>
          <cell r="BX725" t="str">
            <v>AON</v>
          </cell>
        </row>
        <row r="726">
          <cell r="A726" t="str">
            <v>ON</v>
          </cell>
          <cell r="B726" t="str">
            <v>Trong 24h</v>
          </cell>
          <cell r="D726" t="str">
            <v>Khiếu nại về dịch vụ FTTH</v>
          </cell>
          <cell r="W726" t="str">
            <v>Đã đóng</v>
          </cell>
          <cell r="AJ726" t="str">
            <v>Bình Phước</v>
          </cell>
          <cell r="BX726" t="str">
            <v>AON</v>
          </cell>
        </row>
        <row r="727">
          <cell r="A727" t="str">
            <v>ON</v>
          </cell>
          <cell r="B727" t="str">
            <v>Trong 24h</v>
          </cell>
          <cell r="D727" t="str">
            <v>Khiếu nại về dịch vụ FTTH</v>
          </cell>
          <cell r="W727" t="str">
            <v>Đã đóng</v>
          </cell>
          <cell r="AJ727" t="str">
            <v>Hải Phòng</v>
          </cell>
          <cell r="BX727" t="str">
            <v>AON</v>
          </cell>
        </row>
        <row r="728">
          <cell r="A728" t="str">
            <v>ON</v>
          </cell>
          <cell r="B728" t="str">
            <v>Trong 24h</v>
          </cell>
          <cell r="D728" t="str">
            <v>Khiếu nại về dịch vụ FTTH</v>
          </cell>
          <cell r="W728" t="str">
            <v>Đã đóng</v>
          </cell>
          <cell r="AJ728" t="str">
            <v>Quảng Bình</v>
          </cell>
          <cell r="BX728" t="str">
            <v>AON</v>
          </cell>
        </row>
        <row r="729">
          <cell r="A729" t="str">
            <v>ON</v>
          </cell>
          <cell r="B729" t="str">
            <v>Trong 24h</v>
          </cell>
          <cell r="D729" t="str">
            <v>Khiếu nại về dịch vụ FTTH</v>
          </cell>
          <cell r="W729" t="str">
            <v>Đang xử lý</v>
          </cell>
          <cell r="AJ729" t="str">
            <v>Hà Nam</v>
          </cell>
          <cell r="BX729" t="str">
            <v>AON</v>
          </cell>
        </row>
        <row r="730">
          <cell r="A730" t="str">
            <v>ON</v>
          </cell>
          <cell r="B730" t="str">
            <v>Trong 24h</v>
          </cell>
          <cell r="D730" t="str">
            <v>Khiếu nại về dịch vụ FTTH</v>
          </cell>
          <cell r="W730" t="str">
            <v>Đang xử lý</v>
          </cell>
          <cell r="AJ730" t="str">
            <v>Nghệ An</v>
          </cell>
          <cell r="BX730" t="str">
            <v>AON</v>
          </cell>
        </row>
        <row r="731">
          <cell r="A731" t="str">
            <v>ON</v>
          </cell>
          <cell r="B731" t="str">
            <v>Trong 24h</v>
          </cell>
          <cell r="D731" t="str">
            <v>Khiếu nại về dịch vụ FTTH</v>
          </cell>
          <cell r="W731" t="str">
            <v>Đã đóng</v>
          </cell>
          <cell r="AJ731" t="str">
            <v>Long An</v>
          </cell>
          <cell r="BX731" t="str">
            <v>AON</v>
          </cell>
        </row>
        <row r="732">
          <cell r="A732" t="str">
            <v>ON</v>
          </cell>
          <cell r="B732" t="str">
            <v>Trong 24h</v>
          </cell>
          <cell r="D732" t="str">
            <v>Khiếu nại về dịch vụ FTTH</v>
          </cell>
          <cell r="W732" t="str">
            <v>Đã đóng</v>
          </cell>
          <cell r="AJ732" t="str">
            <v>TP HCM</v>
          </cell>
          <cell r="BX732" t="str">
            <v>AON</v>
          </cell>
        </row>
        <row r="733">
          <cell r="A733" t="str">
            <v>ON</v>
          </cell>
          <cell r="B733" t="str">
            <v>Trong 24h</v>
          </cell>
          <cell r="D733" t="str">
            <v>Khiếu nại về dịch vụ FTTH</v>
          </cell>
          <cell r="W733" t="str">
            <v>Đã đóng</v>
          </cell>
          <cell r="AJ733" t="str">
            <v xml:space="preserve">Đồng Nai </v>
          </cell>
          <cell r="BX733" t="str">
            <v>AON</v>
          </cell>
        </row>
        <row r="734">
          <cell r="A734" t="str">
            <v>ON</v>
          </cell>
          <cell r="B734" t="str">
            <v>Trong 24h</v>
          </cell>
          <cell r="D734" t="str">
            <v>Khiếu nại về dịch vụ FTTH</v>
          </cell>
          <cell r="W734" t="str">
            <v>Đã đóng</v>
          </cell>
          <cell r="AJ734" t="str">
            <v>TP HCM</v>
          </cell>
          <cell r="BX734" t="str">
            <v>AON</v>
          </cell>
        </row>
        <row r="735">
          <cell r="A735" t="str">
            <v>ON</v>
          </cell>
          <cell r="B735" t="str">
            <v>Trong 24h</v>
          </cell>
          <cell r="D735" t="str">
            <v>Khiếu nại về dịch vụ FTTH</v>
          </cell>
          <cell r="W735" t="str">
            <v>Đã đóng</v>
          </cell>
          <cell r="AJ735" t="str">
            <v>Hà Nội 1</v>
          </cell>
          <cell r="BX735" t="str">
            <v>AON</v>
          </cell>
        </row>
        <row r="736">
          <cell r="A736" t="str">
            <v>ON</v>
          </cell>
          <cell r="B736" t="str">
            <v>Trong 24h</v>
          </cell>
          <cell r="D736" t="str">
            <v>Khiếu nại về dịch vụ FTTH</v>
          </cell>
          <cell r="W736" t="str">
            <v>Đã đóng</v>
          </cell>
          <cell r="AJ736" t="str">
            <v>TP HCM</v>
          </cell>
          <cell r="BX736" t="str">
            <v>AON</v>
          </cell>
        </row>
        <row r="737">
          <cell r="A737" t="str">
            <v>ON</v>
          </cell>
          <cell r="B737" t="str">
            <v>Trong 24h</v>
          </cell>
          <cell r="D737" t="str">
            <v>Khiếu nại về dịch vụ FTTH</v>
          </cell>
          <cell r="W737" t="str">
            <v>Đang xử lý</v>
          </cell>
          <cell r="AJ737" t="str">
            <v>Thừa Thiên Huế</v>
          </cell>
          <cell r="BX737" t="str">
            <v>AON</v>
          </cell>
        </row>
        <row r="738">
          <cell r="A738" t="str">
            <v>ON</v>
          </cell>
          <cell r="B738" t="str">
            <v>Trong 24h</v>
          </cell>
          <cell r="D738" t="str">
            <v>Khiếu nại về dịch vụ NextTV</v>
          </cell>
          <cell r="W738" t="str">
            <v>Đã đóng</v>
          </cell>
          <cell r="AJ738" t="str">
            <v>TP HCM</v>
          </cell>
          <cell r="BX738" t="str">
            <v>AON</v>
          </cell>
        </row>
        <row r="739">
          <cell r="A739" t="str">
            <v>ON</v>
          </cell>
          <cell r="B739" t="str">
            <v>Trong 24h</v>
          </cell>
          <cell r="D739" t="str">
            <v>Khiếu nại về dịch vụ FTTH</v>
          </cell>
          <cell r="W739" t="str">
            <v>Đã đóng</v>
          </cell>
          <cell r="AJ739" t="str">
            <v>TP HCM</v>
          </cell>
          <cell r="BX739" t="str">
            <v>AON</v>
          </cell>
        </row>
        <row r="740">
          <cell r="A740" t="str">
            <v>ON</v>
          </cell>
          <cell r="B740" t="str">
            <v>Trong 24h</v>
          </cell>
          <cell r="D740" t="str">
            <v>Khiếu nại về dịch vụ FTTH</v>
          </cell>
          <cell r="W740" t="str">
            <v>Đang xử lý</v>
          </cell>
          <cell r="AJ740" t="str">
            <v>Thừa Thiên Huế</v>
          </cell>
          <cell r="BX740" t="str">
            <v>AON</v>
          </cell>
        </row>
        <row r="741">
          <cell r="A741" t="str">
            <v>ON</v>
          </cell>
          <cell r="B741" t="str">
            <v>Trong 24h</v>
          </cell>
          <cell r="D741" t="str">
            <v>Khiếu nại về dịch vụ FTTH</v>
          </cell>
          <cell r="W741" t="str">
            <v>Đã đóng</v>
          </cell>
          <cell r="AJ741" t="str">
            <v>Hà Nội 2</v>
          </cell>
          <cell r="BX741" t="str">
            <v>AON</v>
          </cell>
        </row>
        <row r="742">
          <cell r="A742" t="str">
            <v>ON</v>
          </cell>
          <cell r="B742" t="str">
            <v>Trong 24h</v>
          </cell>
          <cell r="D742" t="str">
            <v>Khiếu nại về dịch vụ FTTH</v>
          </cell>
          <cell r="W742" t="str">
            <v>Đã đóng</v>
          </cell>
          <cell r="AJ742" t="str">
            <v>Bà Rịa - Vũng Tàu</v>
          </cell>
          <cell r="BX742" t="str">
            <v>AON</v>
          </cell>
        </row>
        <row r="743">
          <cell r="A743" t="str">
            <v>ON</v>
          </cell>
          <cell r="B743" t="str">
            <v>Trong 24h</v>
          </cell>
          <cell r="D743" t="str">
            <v>Khiếu nại về dịch vụ NextTV</v>
          </cell>
          <cell r="W743" t="str">
            <v>Đã đóng</v>
          </cell>
          <cell r="AJ743" t="str">
            <v>Lai Châu</v>
          </cell>
          <cell r="BX743" t="str">
            <v>AON</v>
          </cell>
        </row>
        <row r="744">
          <cell r="A744" t="str">
            <v>ON</v>
          </cell>
          <cell r="B744" t="str">
            <v>Trong 24h</v>
          </cell>
          <cell r="D744" t="str">
            <v>Khiếu nại về dịch vụ FTTH</v>
          </cell>
          <cell r="W744" t="str">
            <v>Đã đóng</v>
          </cell>
          <cell r="AJ744" t="str">
            <v>Bắc Giang</v>
          </cell>
          <cell r="BX744" t="str">
            <v>AON</v>
          </cell>
        </row>
        <row r="745">
          <cell r="A745" t="str">
            <v>ON</v>
          </cell>
          <cell r="B745" t="str">
            <v>Trong 24h</v>
          </cell>
          <cell r="D745" t="str">
            <v>Khiếu nại về dịch vụ FTTH</v>
          </cell>
          <cell r="W745" t="str">
            <v>Đã đóng</v>
          </cell>
          <cell r="AJ745" t="str">
            <v>Nam Định</v>
          </cell>
          <cell r="BX745" t="str">
            <v>AON</v>
          </cell>
        </row>
        <row r="746">
          <cell r="A746" t="str">
            <v>ON</v>
          </cell>
          <cell r="B746" t="str">
            <v>Trong 24h</v>
          </cell>
          <cell r="D746" t="str">
            <v>Khiếu nại về dịch vụ FTTH</v>
          </cell>
          <cell r="W746" t="str">
            <v>Đã đóng</v>
          </cell>
          <cell r="AJ746" t="str">
            <v>TP HCM</v>
          </cell>
          <cell r="BX746" t="str">
            <v>AON</v>
          </cell>
        </row>
        <row r="747">
          <cell r="A747" t="str">
            <v>ON</v>
          </cell>
          <cell r="B747" t="str">
            <v>Trong 24h</v>
          </cell>
          <cell r="D747" t="str">
            <v>Khiếu nại về dịch vụ FTTH</v>
          </cell>
          <cell r="W747" t="str">
            <v>Đang xử lý</v>
          </cell>
          <cell r="AJ747" t="str">
            <v>Quảng Ninh</v>
          </cell>
          <cell r="BX747" t="str">
            <v>AON</v>
          </cell>
        </row>
        <row r="748">
          <cell r="A748" t="str">
            <v>ON</v>
          </cell>
          <cell r="B748" t="str">
            <v>Trong 24h</v>
          </cell>
          <cell r="D748" t="str">
            <v>Khiếu nại về dịch vụ FTTH</v>
          </cell>
          <cell r="W748" t="str">
            <v>Đã đóng</v>
          </cell>
          <cell r="AJ748" t="str">
            <v>TP HCM</v>
          </cell>
          <cell r="BX748" t="str">
            <v>AON</v>
          </cell>
        </row>
        <row r="749">
          <cell r="A749" t="str">
            <v>ON</v>
          </cell>
          <cell r="B749" t="str">
            <v>Trong 24h</v>
          </cell>
          <cell r="D749" t="str">
            <v>Khiếu nại về dịch vụ FTTH</v>
          </cell>
          <cell r="W749" t="str">
            <v>Đã đóng</v>
          </cell>
          <cell r="AJ749" t="str">
            <v>Hậu Giang</v>
          </cell>
          <cell r="BX749" t="str">
            <v>AON</v>
          </cell>
        </row>
        <row r="750">
          <cell r="A750" t="str">
            <v>ON</v>
          </cell>
          <cell r="B750" t="str">
            <v>Trong 24h</v>
          </cell>
          <cell r="D750" t="str">
            <v>Khiếu nại về dịch vụ FTTH</v>
          </cell>
          <cell r="W750" t="str">
            <v>Đã đóng</v>
          </cell>
          <cell r="AJ750" t="str">
            <v>Bắc Giang</v>
          </cell>
          <cell r="BX750" t="str">
            <v>AON</v>
          </cell>
        </row>
        <row r="751">
          <cell r="A751" t="str">
            <v>ON</v>
          </cell>
          <cell r="B751" t="str">
            <v>Trong 24h</v>
          </cell>
          <cell r="D751" t="str">
            <v>Khiếu nại về dịch vụ FTTH</v>
          </cell>
          <cell r="W751" t="str">
            <v>Đang xử lý</v>
          </cell>
          <cell r="AJ751" t="str">
            <v>Long An</v>
          </cell>
          <cell r="BX751" t="str">
            <v>AON</v>
          </cell>
        </row>
        <row r="752">
          <cell r="A752" t="str">
            <v>ON</v>
          </cell>
          <cell r="B752" t="str">
            <v>Trong 24h</v>
          </cell>
          <cell r="D752" t="str">
            <v>Khiếu nại về dịch vụ FTTH</v>
          </cell>
          <cell r="W752" t="str">
            <v>Đã đóng</v>
          </cell>
          <cell r="AJ752" t="str">
            <v>Cần Thơ</v>
          </cell>
          <cell r="BX752" t="str">
            <v>AON</v>
          </cell>
        </row>
        <row r="753">
          <cell r="A753" t="str">
            <v>ON</v>
          </cell>
          <cell r="B753" t="str">
            <v>Trong 24h</v>
          </cell>
          <cell r="D753" t="str">
            <v>Khiếu nại về dịch vụ FTTH</v>
          </cell>
          <cell r="W753" t="str">
            <v>Đã đóng</v>
          </cell>
          <cell r="AJ753" t="str">
            <v>TP HCM</v>
          </cell>
          <cell r="BX753" t="str">
            <v>AON</v>
          </cell>
        </row>
        <row r="754">
          <cell r="A754" t="str">
            <v>ON</v>
          </cell>
          <cell r="B754" t="str">
            <v>Trong 24h</v>
          </cell>
          <cell r="D754" t="str">
            <v>Khiếu nại về dịch vụ FTTH</v>
          </cell>
          <cell r="W754" t="str">
            <v>Đang xử lý</v>
          </cell>
          <cell r="AJ754" t="str">
            <v>Kon Tum</v>
          </cell>
          <cell r="BX754" t="str">
            <v>AON</v>
          </cell>
        </row>
        <row r="755">
          <cell r="A755" t="str">
            <v>ON</v>
          </cell>
          <cell r="B755" t="str">
            <v>Trong 24h</v>
          </cell>
          <cell r="D755" t="str">
            <v>Khiếu nại về dịch vụ FTTH</v>
          </cell>
          <cell r="W755" t="str">
            <v>Đã đóng</v>
          </cell>
          <cell r="AJ755" t="str">
            <v>Bình Thuận</v>
          </cell>
          <cell r="BX755" t="str">
            <v>AON</v>
          </cell>
        </row>
        <row r="756">
          <cell r="A756" t="str">
            <v>ON</v>
          </cell>
          <cell r="B756" t="str">
            <v>Trong 24h</v>
          </cell>
          <cell r="D756" t="str">
            <v>Khiếu nại về dịch vụ NextTV</v>
          </cell>
          <cell r="W756" t="str">
            <v>Đã đóng</v>
          </cell>
          <cell r="AJ756" t="str">
            <v>Bình Phước</v>
          </cell>
          <cell r="BX756" t="str">
            <v>AON</v>
          </cell>
        </row>
        <row r="757">
          <cell r="A757" t="str">
            <v>ON</v>
          </cell>
          <cell r="B757" t="str">
            <v>Trong 24h</v>
          </cell>
          <cell r="D757" t="str">
            <v>Khiếu nại về dịch vụ FTTH</v>
          </cell>
          <cell r="W757" t="str">
            <v>Đã đóng</v>
          </cell>
          <cell r="AJ757" t="str">
            <v>Ninh Bình</v>
          </cell>
          <cell r="BX757" t="str">
            <v>AON</v>
          </cell>
        </row>
        <row r="758">
          <cell r="A758" t="str">
            <v>ON</v>
          </cell>
          <cell r="B758" t="str">
            <v>Trong 24h</v>
          </cell>
          <cell r="D758" t="str">
            <v>Khiếu nại về dịch vụ FTTH</v>
          </cell>
          <cell r="W758" t="str">
            <v>Đã đóng</v>
          </cell>
          <cell r="AJ758" t="str">
            <v>Đồng Tháp</v>
          </cell>
          <cell r="BX758" t="str">
            <v>AON</v>
          </cell>
        </row>
        <row r="759">
          <cell r="A759" t="str">
            <v>ON</v>
          </cell>
          <cell r="B759" t="str">
            <v>Trong 24h</v>
          </cell>
          <cell r="D759" t="str">
            <v>Khiếu nại về dịch vụ FTTH</v>
          </cell>
          <cell r="W759" t="str">
            <v>Đã đóng</v>
          </cell>
          <cell r="AJ759" t="str">
            <v>Thái Bình</v>
          </cell>
          <cell r="BX759" t="str">
            <v>AON</v>
          </cell>
        </row>
        <row r="760">
          <cell r="A760" t="str">
            <v>ON</v>
          </cell>
          <cell r="B760" t="str">
            <v>Trong 24h</v>
          </cell>
          <cell r="D760" t="str">
            <v>Khiếu nại về dịch vụ FTTH</v>
          </cell>
          <cell r="W760" t="str">
            <v>Đã đóng</v>
          </cell>
          <cell r="AJ760" t="str">
            <v>Phú Thọ</v>
          </cell>
          <cell r="BX760" t="str">
            <v>AON</v>
          </cell>
        </row>
        <row r="761">
          <cell r="A761" t="str">
            <v>ON</v>
          </cell>
          <cell r="B761" t="str">
            <v>Trong 24h</v>
          </cell>
          <cell r="D761" t="str">
            <v>Khiếu nại về dịch vụ FTTH</v>
          </cell>
          <cell r="W761" t="str">
            <v>Đã đóng</v>
          </cell>
          <cell r="AJ761" t="str">
            <v>Tây Ninh</v>
          </cell>
          <cell r="BX761" t="str">
            <v>AON</v>
          </cell>
        </row>
        <row r="762">
          <cell r="A762" t="str">
            <v>ON</v>
          </cell>
          <cell r="B762" t="str">
            <v>Trong 24h</v>
          </cell>
          <cell r="D762" t="str">
            <v>Khiếu nại về dịch vụ FTTH</v>
          </cell>
          <cell r="W762" t="str">
            <v>Đã đóng</v>
          </cell>
          <cell r="AJ762" t="str">
            <v>TP HCM</v>
          </cell>
          <cell r="BX762" t="str">
            <v>AON</v>
          </cell>
        </row>
        <row r="763">
          <cell r="A763" t="str">
            <v>ON</v>
          </cell>
          <cell r="B763" t="str">
            <v>Trong 24h</v>
          </cell>
          <cell r="D763" t="str">
            <v>Khiếu nại về dịch vụ FTTH</v>
          </cell>
          <cell r="W763" t="str">
            <v>Đã đóng</v>
          </cell>
          <cell r="AJ763" t="str">
            <v>TP HCM</v>
          </cell>
          <cell r="BX763" t="str">
            <v>AON</v>
          </cell>
        </row>
        <row r="764">
          <cell r="A764" t="str">
            <v>ON</v>
          </cell>
          <cell r="B764" t="str">
            <v>Trong 24h</v>
          </cell>
          <cell r="D764" t="str">
            <v>Khiếu nại về dịch vụ FTTH</v>
          </cell>
          <cell r="W764" t="str">
            <v>Đã đóng</v>
          </cell>
          <cell r="AJ764" t="str">
            <v>Quảng Ninh</v>
          </cell>
          <cell r="BX764" t="str">
            <v>AON</v>
          </cell>
        </row>
        <row r="765">
          <cell r="A765" t="str">
            <v>ON</v>
          </cell>
          <cell r="B765" t="str">
            <v>Trong 24h</v>
          </cell>
          <cell r="D765" t="str">
            <v>Khiếu nại về dịch vụ FTTH</v>
          </cell>
          <cell r="W765" t="str">
            <v>Đã đóng</v>
          </cell>
          <cell r="AJ765" t="str">
            <v>Bắc Ninh</v>
          </cell>
          <cell r="BX765" t="str">
            <v>AON</v>
          </cell>
        </row>
        <row r="766">
          <cell r="A766" t="str">
            <v>ON</v>
          </cell>
          <cell r="B766" t="str">
            <v>Trong 24h</v>
          </cell>
          <cell r="D766" t="str">
            <v>Khiếu nại về dịch vụ FTTH</v>
          </cell>
          <cell r="W766" t="str">
            <v>Đã đóng</v>
          </cell>
          <cell r="AJ766" t="str">
            <v>Ninh Bình</v>
          </cell>
          <cell r="BX766" t="str">
            <v>AON</v>
          </cell>
        </row>
        <row r="767">
          <cell r="A767" t="str">
            <v>ON</v>
          </cell>
          <cell r="B767" t="str">
            <v>Trong 24h</v>
          </cell>
          <cell r="D767" t="str">
            <v>Khiếu nại về dịch vụ FTTH</v>
          </cell>
          <cell r="W767" t="str">
            <v>Đã đóng</v>
          </cell>
          <cell r="AJ767" t="str">
            <v>Tây Ninh</v>
          </cell>
          <cell r="BX767" t="str">
            <v>AON</v>
          </cell>
        </row>
        <row r="768">
          <cell r="A768" t="str">
            <v>ON</v>
          </cell>
          <cell r="B768" t="str">
            <v>Trong 24h</v>
          </cell>
          <cell r="D768" t="str">
            <v>Khiếu nại về dịch vụ FTTH</v>
          </cell>
          <cell r="W768" t="str">
            <v>Đang xử lý</v>
          </cell>
          <cell r="AJ768" t="str">
            <v>Thừa Thiên Huế</v>
          </cell>
          <cell r="BX768" t="str">
            <v>AON</v>
          </cell>
        </row>
        <row r="769">
          <cell r="A769" t="str">
            <v>ON</v>
          </cell>
          <cell r="B769" t="str">
            <v>Trong 24h</v>
          </cell>
          <cell r="D769" t="str">
            <v>Khiếu nại về dịch vụ FTTH</v>
          </cell>
          <cell r="W769" t="str">
            <v>Đang xử lý</v>
          </cell>
          <cell r="AJ769" t="str">
            <v>TP HCM</v>
          </cell>
          <cell r="BX769" t="str">
            <v>AON</v>
          </cell>
        </row>
        <row r="770">
          <cell r="A770" t="str">
            <v>ON</v>
          </cell>
          <cell r="B770" t="str">
            <v>Trong 24h</v>
          </cell>
          <cell r="D770" t="str">
            <v>Khiếu nại về dịch vụ FTTH</v>
          </cell>
          <cell r="W770" t="str">
            <v>Đang xử lý</v>
          </cell>
          <cell r="AJ770" t="str">
            <v>Hà Nội 2</v>
          </cell>
          <cell r="BX770" t="str">
            <v>AON</v>
          </cell>
        </row>
        <row r="771">
          <cell r="A771" t="str">
            <v>ON</v>
          </cell>
          <cell r="B771" t="str">
            <v>Trong 24h</v>
          </cell>
          <cell r="D771" t="str">
            <v>Khiếu nại về dịch vụ FTTH</v>
          </cell>
          <cell r="W771" t="str">
            <v>Đã đóng</v>
          </cell>
          <cell r="AJ771" t="str">
            <v>Bình Dương</v>
          </cell>
          <cell r="BX771" t="str">
            <v>AON</v>
          </cell>
        </row>
        <row r="772">
          <cell r="A772" t="str">
            <v>ON</v>
          </cell>
          <cell r="B772" t="str">
            <v>Trong 24h</v>
          </cell>
          <cell r="D772" t="str">
            <v>Khiếu nại về dịch vụ FTTH</v>
          </cell>
          <cell r="W772" t="str">
            <v>Đang xử lý</v>
          </cell>
          <cell r="AJ772" t="str">
            <v>Bắc Ninh</v>
          </cell>
          <cell r="BX772" t="str">
            <v>AON</v>
          </cell>
        </row>
        <row r="773">
          <cell r="A773" t="str">
            <v>ON</v>
          </cell>
          <cell r="B773" t="str">
            <v>Trong 24h</v>
          </cell>
          <cell r="D773" t="str">
            <v>Khiếu nại về dịch vụ NextTV</v>
          </cell>
          <cell r="W773" t="str">
            <v>Đã đóng</v>
          </cell>
          <cell r="AJ773" t="str">
            <v>TP HCM</v>
          </cell>
          <cell r="BX773" t="str">
            <v>AON</v>
          </cell>
        </row>
        <row r="774">
          <cell r="A774" t="str">
            <v>ON</v>
          </cell>
          <cell r="B774" t="str">
            <v>Trong 24h</v>
          </cell>
          <cell r="D774" t="str">
            <v>Khiếu nại về dịch vụ FTTH</v>
          </cell>
          <cell r="W774" t="str">
            <v>Đã đóng</v>
          </cell>
          <cell r="AJ774" t="str">
            <v>TP HCM</v>
          </cell>
          <cell r="BX774" t="str">
            <v>GPON</v>
          </cell>
        </row>
        <row r="775">
          <cell r="A775" t="str">
            <v>ON</v>
          </cell>
          <cell r="B775" t="str">
            <v>Trong 24h</v>
          </cell>
          <cell r="D775" t="str">
            <v>Khiếu nại về dịch vụ FTTH</v>
          </cell>
          <cell r="W775" t="str">
            <v>Đang xử lý</v>
          </cell>
          <cell r="AJ775" t="str">
            <v>TP HCM</v>
          </cell>
          <cell r="BX775" t="str">
            <v>AON</v>
          </cell>
        </row>
        <row r="776">
          <cell r="A776" t="str">
            <v>ON</v>
          </cell>
          <cell r="B776" t="str">
            <v>Trong 24h</v>
          </cell>
          <cell r="D776" t="str">
            <v>Khiếu nại về dịch vụ FTTH</v>
          </cell>
          <cell r="W776" t="str">
            <v>Đã đóng</v>
          </cell>
          <cell r="AJ776" t="str">
            <v>Hà Nội 1</v>
          </cell>
          <cell r="BX776" t="str">
            <v>AON</v>
          </cell>
        </row>
        <row r="777">
          <cell r="A777" t="str">
            <v>ON</v>
          </cell>
          <cell r="B777" t="str">
            <v>Trong 24h</v>
          </cell>
          <cell r="D777" t="str">
            <v>Khiếu nại về dịch vụ FTTH</v>
          </cell>
          <cell r="W777" t="str">
            <v>Đã đóng</v>
          </cell>
          <cell r="AJ777" t="str">
            <v>TP HCM</v>
          </cell>
          <cell r="BX777" t="str">
            <v>AON</v>
          </cell>
        </row>
        <row r="778">
          <cell r="A778" t="str">
            <v>ON</v>
          </cell>
          <cell r="B778" t="str">
            <v>Trong 24h</v>
          </cell>
          <cell r="D778" t="str">
            <v>Khiếu nại về dịch vụ FTTH</v>
          </cell>
          <cell r="W778" t="str">
            <v>Đang xử lý</v>
          </cell>
          <cell r="AJ778" t="str">
            <v xml:space="preserve">Đắc Lắk </v>
          </cell>
          <cell r="BX778" t="str">
            <v>AON</v>
          </cell>
        </row>
        <row r="779">
          <cell r="A779" t="str">
            <v>ON</v>
          </cell>
          <cell r="B779" t="str">
            <v>Trong 24h</v>
          </cell>
          <cell r="D779" t="str">
            <v>Khiếu nại về dịch vụ FTTH</v>
          </cell>
          <cell r="W779" t="str">
            <v>Đã đóng</v>
          </cell>
          <cell r="AJ779" t="str">
            <v>Hậu Giang</v>
          </cell>
          <cell r="BX779" t="str">
            <v>AON</v>
          </cell>
        </row>
        <row r="780">
          <cell r="A780" t="str">
            <v>ON</v>
          </cell>
          <cell r="B780" t="str">
            <v>Trong 24h</v>
          </cell>
          <cell r="D780" t="str">
            <v>Khiếu nại về dịch vụ FTTH</v>
          </cell>
          <cell r="W780" t="str">
            <v>Đang xử lý</v>
          </cell>
          <cell r="AJ780" t="str">
            <v>TP HCM</v>
          </cell>
          <cell r="BX780" t="str">
            <v>AON</v>
          </cell>
        </row>
        <row r="781">
          <cell r="A781" t="str">
            <v>ON</v>
          </cell>
          <cell r="B781" t="str">
            <v>Trong 24h</v>
          </cell>
          <cell r="D781" t="str">
            <v>Khiếu nại về dịch vụ FTTH</v>
          </cell>
          <cell r="W781" t="str">
            <v>Đã đóng</v>
          </cell>
          <cell r="AJ781" t="str">
            <v>Đắc Nông</v>
          </cell>
          <cell r="BX781" t="str">
            <v>AON</v>
          </cell>
        </row>
        <row r="782">
          <cell r="A782" t="str">
            <v>ON</v>
          </cell>
          <cell r="B782" t="str">
            <v>Trong 24h</v>
          </cell>
          <cell r="D782" t="str">
            <v>Khiếu nại về dịch vụ FTTH</v>
          </cell>
          <cell r="W782" t="str">
            <v>Đã đóng</v>
          </cell>
          <cell r="AJ782" t="str">
            <v>Hà Nội 1</v>
          </cell>
          <cell r="BX782" t="str">
            <v>AON</v>
          </cell>
        </row>
        <row r="783">
          <cell r="A783" t="str">
            <v>ON</v>
          </cell>
          <cell r="B783" t="str">
            <v>Trong 24h</v>
          </cell>
          <cell r="D783" t="str">
            <v>Khiếu nại về dịch vụ FTTH</v>
          </cell>
          <cell r="W783" t="str">
            <v>Đã đóng</v>
          </cell>
          <cell r="AJ783" t="str">
            <v>Bình Dương</v>
          </cell>
          <cell r="BX783" t="str">
            <v>AON</v>
          </cell>
        </row>
        <row r="784">
          <cell r="A784" t="str">
            <v>ON</v>
          </cell>
          <cell r="B784" t="str">
            <v>Trong 24h</v>
          </cell>
          <cell r="D784" t="str">
            <v>Khiếu nại về dịch vụ FTTH</v>
          </cell>
          <cell r="W784" t="str">
            <v>Đã đóng</v>
          </cell>
          <cell r="AJ784" t="str">
            <v>An Giang</v>
          </cell>
          <cell r="BX784" t="str">
            <v>AON</v>
          </cell>
        </row>
        <row r="785">
          <cell r="A785" t="str">
            <v>ON</v>
          </cell>
          <cell r="B785" t="str">
            <v>Trong 24h</v>
          </cell>
          <cell r="D785" t="str">
            <v>Khiếu nại về dịch vụ FTTH</v>
          </cell>
          <cell r="W785" t="str">
            <v>Đang xử lý</v>
          </cell>
          <cell r="AJ785" t="str">
            <v>Bình Định</v>
          </cell>
          <cell r="BX785" t="str">
            <v>AON</v>
          </cell>
        </row>
        <row r="786">
          <cell r="A786" t="str">
            <v>ON</v>
          </cell>
          <cell r="B786" t="str">
            <v>Trong 24h</v>
          </cell>
          <cell r="D786" t="str">
            <v>Khiếu nại về dịch vụ FTTH</v>
          </cell>
          <cell r="W786" t="str">
            <v>Đã đóng</v>
          </cell>
          <cell r="AJ786" t="str">
            <v>Hải Phòng</v>
          </cell>
          <cell r="BX786" t="str">
            <v>AON</v>
          </cell>
        </row>
        <row r="787">
          <cell r="A787" t="str">
            <v>ON</v>
          </cell>
          <cell r="B787" t="str">
            <v>Trong 24h</v>
          </cell>
          <cell r="D787" t="str">
            <v>Khiếu nại về dịch vụ FTTH</v>
          </cell>
          <cell r="W787" t="str">
            <v>Đã đóng</v>
          </cell>
          <cell r="AJ787" t="str">
            <v>Bình Thuận</v>
          </cell>
          <cell r="BX787" t="str">
            <v>AON</v>
          </cell>
        </row>
        <row r="788">
          <cell r="A788" t="str">
            <v>ON</v>
          </cell>
          <cell r="B788" t="str">
            <v>Trong 24h</v>
          </cell>
          <cell r="D788" t="str">
            <v>Khiếu nại về dịch vụ FTTH</v>
          </cell>
          <cell r="W788" t="str">
            <v>Đã đóng</v>
          </cell>
          <cell r="AJ788" t="str">
            <v>Bình Dương</v>
          </cell>
          <cell r="BX788" t="str">
            <v>AON</v>
          </cell>
        </row>
        <row r="789">
          <cell r="A789" t="str">
            <v>ON</v>
          </cell>
          <cell r="B789" t="str">
            <v>Trong 24h</v>
          </cell>
          <cell r="D789" t="str">
            <v>Khiếu nại về dịch vụ FTTH</v>
          </cell>
          <cell r="W789" t="str">
            <v>Đã đóng</v>
          </cell>
          <cell r="AJ789" t="str">
            <v>Hà Nội 1</v>
          </cell>
          <cell r="BX789" t="str">
            <v>AON</v>
          </cell>
        </row>
        <row r="790">
          <cell r="A790" t="str">
            <v>ON</v>
          </cell>
          <cell r="B790" t="str">
            <v>Trong 24h</v>
          </cell>
          <cell r="D790" t="str">
            <v>Khiếu nại về dịch vụ FTTH</v>
          </cell>
          <cell r="W790" t="str">
            <v>Đã đóng</v>
          </cell>
          <cell r="AJ790" t="str">
            <v>Hà Nội 1</v>
          </cell>
          <cell r="BX790" t="str">
            <v>AON</v>
          </cell>
        </row>
        <row r="791">
          <cell r="A791" t="str">
            <v>ON</v>
          </cell>
          <cell r="B791" t="str">
            <v>Trong 24h</v>
          </cell>
          <cell r="D791" t="str">
            <v>Khiếu nại về dịch vụ FTTH</v>
          </cell>
          <cell r="W791" t="str">
            <v>Đã đóng</v>
          </cell>
          <cell r="AJ791" t="str">
            <v>TP HCM</v>
          </cell>
          <cell r="BX791" t="str">
            <v>AON</v>
          </cell>
        </row>
        <row r="792">
          <cell r="A792" t="str">
            <v>ON</v>
          </cell>
          <cell r="B792" t="str">
            <v>Trong 24h</v>
          </cell>
          <cell r="D792" t="str">
            <v>Khiếu nại về dịch vụ FTTH</v>
          </cell>
          <cell r="W792" t="str">
            <v>Đang xử lý</v>
          </cell>
          <cell r="AJ792" t="str">
            <v>Bình Dương</v>
          </cell>
          <cell r="BX792" t="str">
            <v>AON</v>
          </cell>
        </row>
        <row r="793">
          <cell r="A793" t="str">
            <v>ON</v>
          </cell>
          <cell r="B793" t="str">
            <v>Trong 24h</v>
          </cell>
          <cell r="D793" t="str">
            <v>Khiếu nại về dịch vụ FTTH</v>
          </cell>
          <cell r="W793" t="str">
            <v>Đang xử lý</v>
          </cell>
          <cell r="AJ793" t="str">
            <v>TP HCM</v>
          </cell>
          <cell r="BX793" t="str">
            <v>AON</v>
          </cell>
        </row>
        <row r="794">
          <cell r="A794" t="str">
            <v>ON</v>
          </cell>
          <cell r="B794" t="str">
            <v>Trong 24h</v>
          </cell>
          <cell r="D794" t="str">
            <v>Khiếu nại về dịch vụ FTTH</v>
          </cell>
          <cell r="W794" t="str">
            <v>Đã đóng</v>
          </cell>
          <cell r="AJ794" t="str">
            <v>Bình Thuận</v>
          </cell>
          <cell r="BX794" t="str">
            <v>AON</v>
          </cell>
        </row>
        <row r="795">
          <cell r="A795" t="str">
            <v>ON</v>
          </cell>
          <cell r="B795" t="str">
            <v>Trong 24h</v>
          </cell>
          <cell r="D795" t="str">
            <v>Khiếu nại về dịch vụ FTTH</v>
          </cell>
          <cell r="W795" t="str">
            <v>Đã đóng</v>
          </cell>
          <cell r="AJ795" t="str">
            <v>Long An</v>
          </cell>
          <cell r="BX795" t="str">
            <v>AON</v>
          </cell>
        </row>
        <row r="796">
          <cell r="A796" t="str">
            <v>ON</v>
          </cell>
          <cell r="B796" t="str">
            <v>Trong 24h</v>
          </cell>
          <cell r="D796" t="str">
            <v>Khiếu nại về dịch vụ FTTH</v>
          </cell>
          <cell r="W796" t="str">
            <v>Đã đóng</v>
          </cell>
          <cell r="AJ796" t="str">
            <v>TP HCM</v>
          </cell>
          <cell r="BX796" t="str">
            <v>AON</v>
          </cell>
        </row>
        <row r="797">
          <cell r="A797" t="str">
            <v>ON</v>
          </cell>
          <cell r="B797" t="str">
            <v>Trong 24h</v>
          </cell>
          <cell r="D797" t="str">
            <v>Khiếu nại về dịch vụ FTTH</v>
          </cell>
          <cell r="W797" t="str">
            <v>Đã đóng</v>
          </cell>
          <cell r="AJ797" t="str">
            <v>Bà Rịa - Vũng Tàu</v>
          </cell>
          <cell r="BX797" t="str">
            <v>AON</v>
          </cell>
        </row>
        <row r="798">
          <cell r="A798" t="str">
            <v>ON</v>
          </cell>
          <cell r="B798" t="str">
            <v>Trong 24h</v>
          </cell>
          <cell r="D798" t="str">
            <v>Khiếu nại về dịch vụ FTTH</v>
          </cell>
          <cell r="W798" t="str">
            <v>Đã đóng</v>
          </cell>
          <cell r="AJ798" t="str">
            <v>TP HCM</v>
          </cell>
          <cell r="BX798" t="str">
            <v>AON</v>
          </cell>
        </row>
        <row r="799">
          <cell r="A799" t="str">
            <v>ON</v>
          </cell>
          <cell r="B799" t="str">
            <v>Trong 24h</v>
          </cell>
          <cell r="D799" t="str">
            <v>Khiếu nại về dịch vụ FTTH</v>
          </cell>
          <cell r="W799" t="str">
            <v>Đã đóng</v>
          </cell>
          <cell r="AJ799" t="str">
            <v>Cần Thơ</v>
          </cell>
          <cell r="BX799" t="str">
            <v>AON</v>
          </cell>
        </row>
        <row r="800">
          <cell r="A800" t="str">
            <v>ON</v>
          </cell>
          <cell r="B800" t="str">
            <v>Trong 24h</v>
          </cell>
          <cell r="D800" t="str">
            <v>Khiếu nại về dịch vụ FTTH</v>
          </cell>
          <cell r="W800" t="str">
            <v>Đang xử lý</v>
          </cell>
          <cell r="AJ800" t="str">
            <v>TP HCM</v>
          </cell>
          <cell r="BX800" t="str">
            <v>AON</v>
          </cell>
        </row>
        <row r="801">
          <cell r="A801" t="str">
            <v>ON</v>
          </cell>
          <cell r="B801" t="str">
            <v>Trong 24h</v>
          </cell>
          <cell r="D801" t="str">
            <v>Khiếu nại về dịch vụ NextTV</v>
          </cell>
          <cell r="W801" t="str">
            <v>Đang xử lý</v>
          </cell>
          <cell r="AJ801" t="str">
            <v>Thái Nguyên</v>
          </cell>
          <cell r="BX801" t="str">
            <v>AON</v>
          </cell>
        </row>
        <row r="802">
          <cell r="A802" t="str">
            <v>ON</v>
          </cell>
          <cell r="B802" t="str">
            <v>Trong 24h</v>
          </cell>
          <cell r="D802" t="str">
            <v>Khiếu nại về dịch vụ FTTH</v>
          </cell>
          <cell r="W802" t="str">
            <v>Đang xử lý</v>
          </cell>
          <cell r="AJ802" t="str">
            <v>Bắc Ninh</v>
          </cell>
          <cell r="BX802" t="str">
            <v>AON</v>
          </cell>
        </row>
        <row r="803">
          <cell r="A803" t="str">
            <v>ON</v>
          </cell>
          <cell r="B803" t="str">
            <v>Trong 24h</v>
          </cell>
          <cell r="D803" t="str">
            <v>Khiếu nại về dịch vụ FTTH</v>
          </cell>
          <cell r="W803" t="str">
            <v>Đã đóng</v>
          </cell>
          <cell r="AJ803" t="str">
            <v>TP HCM</v>
          </cell>
          <cell r="BX803" t="str">
            <v>AON</v>
          </cell>
        </row>
        <row r="804">
          <cell r="A804" t="str">
            <v>ON</v>
          </cell>
          <cell r="B804" t="str">
            <v>Trong 24h</v>
          </cell>
          <cell r="D804" t="str">
            <v>Khiếu nại về dịch vụ FTTH</v>
          </cell>
          <cell r="W804" t="str">
            <v>Đã đóng</v>
          </cell>
          <cell r="AJ804" t="str">
            <v>Quảng Ninh</v>
          </cell>
          <cell r="BX804" t="str">
            <v>AON</v>
          </cell>
        </row>
        <row r="805">
          <cell r="A805" t="str">
            <v>ON</v>
          </cell>
          <cell r="B805" t="str">
            <v>Trong 24h</v>
          </cell>
          <cell r="D805" t="str">
            <v>Khiếu nại về dịch vụ FTTH</v>
          </cell>
          <cell r="W805" t="str">
            <v>Đã đóng</v>
          </cell>
          <cell r="AJ805" t="str">
            <v>TP HCM</v>
          </cell>
          <cell r="BX805" t="str">
            <v>AON</v>
          </cell>
        </row>
        <row r="806">
          <cell r="A806" t="str">
            <v>ON</v>
          </cell>
          <cell r="B806" t="str">
            <v>Trong 24h</v>
          </cell>
          <cell r="D806" t="str">
            <v>Khiếu nại về dịch vụ FTTH</v>
          </cell>
          <cell r="W806" t="str">
            <v>Đang xử lý</v>
          </cell>
          <cell r="AJ806" t="str">
            <v>Hà Nội 1</v>
          </cell>
          <cell r="BX806" t="str">
            <v>AON</v>
          </cell>
        </row>
        <row r="807">
          <cell r="A807" t="str">
            <v>ON</v>
          </cell>
          <cell r="B807" t="str">
            <v>Trong 24h</v>
          </cell>
          <cell r="D807" t="str">
            <v>Khiếu nại về dịch vụ FTTH</v>
          </cell>
          <cell r="W807" t="str">
            <v>Đã đóng</v>
          </cell>
          <cell r="AJ807" t="str">
            <v>TP HCM</v>
          </cell>
          <cell r="BX807" t="str">
            <v>AON</v>
          </cell>
        </row>
        <row r="808">
          <cell r="A808" t="str">
            <v>ON</v>
          </cell>
          <cell r="B808" t="str">
            <v>Trong 24h</v>
          </cell>
          <cell r="D808" t="str">
            <v>Khiếu nại về dịch vụ FTTH</v>
          </cell>
          <cell r="W808" t="str">
            <v>Đã đóng</v>
          </cell>
          <cell r="AJ808" t="str">
            <v>Lai Châu</v>
          </cell>
          <cell r="BX808" t="str">
            <v>AON</v>
          </cell>
        </row>
        <row r="809">
          <cell r="A809" t="str">
            <v>ON</v>
          </cell>
          <cell r="B809" t="str">
            <v>Trong 24h</v>
          </cell>
          <cell r="D809" t="str">
            <v>Khiếu nại về dịch vụ FTTH</v>
          </cell>
          <cell r="W809" t="str">
            <v>Đã đóng</v>
          </cell>
          <cell r="AJ809" t="str">
            <v>Khánh Hoà</v>
          </cell>
          <cell r="BX809" t="str">
            <v>AON</v>
          </cell>
        </row>
        <row r="810">
          <cell r="A810" t="str">
            <v>ON</v>
          </cell>
          <cell r="B810" t="str">
            <v>Trong 24h</v>
          </cell>
          <cell r="D810" t="str">
            <v>Khiếu nại về dịch vụ FTTH</v>
          </cell>
          <cell r="W810" t="str">
            <v>Đã đóng</v>
          </cell>
          <cell r="AJ810" t="str">
            <v>Đồng Tháp</v>
          </cell>
          <cell r="BX810" t="str">
            <v>AON</v>
          </cell>
        </row>
        <row r="811">
          <cell r="A811" t="str">
            <v>ON</v>
          </cell>
          <cell r="B811" t="str">
            <v>Trong 24h</v>
          </cell>
          <cell r="D811" t="str">
            <v>Khiếu nại về dịch vụ FTTH</v>
          </cell>
          <cell r="W811" t="str">
            <v>Đã đóng</v>
          </cell>
          <cell r="AJ811" t="str">
            <v>TP HCM</v>
          </cell>
          <cell r="BX811" t="str">
            <v>AON</v>
          </cell>
        </row>
        <row r="812">
          <cell r="A812" t="str">
            <v>ON</v>
          </cell>
          <cell r="B812" t="str">
            <v>Trong 24h</v>
          </cell>
          <cell r="D812" t="str">
            <v>Khiếu nại về dịch vụ NextTV</v>
          </cell>
          <cell r="W812" t="str">
            <v>Đã đóng</v>
          </cell>
          <cell r="AJ812" t="str">
            <v>Tuyên Quang</v>
          </cell>
          <cell r="BX812" t="str">
            <v>AON</v>
          </cell>
        </row>
        <row r="813">
          <cell r="A813" t="str">
            <v>ON</v>
          </cell>
          <cell r="B813" t="str">
            <v>Trong 24h</v>
          </cell>
          <cell r="D813" t="str">
            <v>Khiếu nại về dịch vụ FTTH</v>
          </cell>
          <cell r="W813" t="str">
            <v>Đang xử lý</v>
          </cell>
          <cell r="AJ813" t="str">
            <v xml:space="preserve">Đà Nẵng </v>
          </cell>
          <cell r="BX813" t="str">
            <v>AON</v>
          </cell>
        </row>
        <row r="814">
          <cell r="A814" t="str">
            <v>ON</v>
          </cell>
          <cell r="B814" t="str">
            <v>Trong 24h</v>
          </cell>
          <cell r="D814" t="str">
            <v>Khiếu nại về dịch vụ FTTH</v>
          </cell>
          <cell r="W814" t="str">
            <v>Đang xử lý</v>
          </cell>
          <cell r="AJ814" t="str">
            <v xml:space="preserve">Đồng Nai </v>
          </cell>
          <cell r="BX814" t="str">
            <v>AON</v>
          </cell>
        </row>
        <row r="815">
          <cell r="A815" t="str">
            <v>ON</v>
          </cell>
          <cell r="B815" t="str">
            <v>Trong 24h</v>
          </cell>
          <cell r="D815" t="str">
            <v>Khiếu nại về dịch vụ FTTH</v>
          </cell>
          <cell r="W815" t="str">
            <v>Đã đóng</v>
          </cell>
          <cell r="AJ815" t="str">
            <v>TP HCM</v>
          </cell>
          <cell r="BX815" t="str">
            <v>AON</v>
          </cell>
        </row>
        <row r="816">
          <cell r="A816" t="str">
            <v>ON</v>
          </cell>
          <cell r="B816" t="str">
            <v>Trong 24h</v>
          </cell>
          <cell r="D816" t="str">
            <v>Khiếu nại về dịch vụ FTTH</v>
          </cell>
          <cell r="W816" t="str">
            <v>Đã đóng</v>
          </cell>
          <cell r="AJ816" t="str">
            <v>Yên Bái</v>
          </cell>
          <cell r="BX816" t="str">
            <v>AON</v>
          </cell>
        </row>
        <row r="817">
          <cell r="A817" t="str">
            <v>ON</v>
          </cell>
          <cell r="B817" t="str">
            <v>Trong 24h</v>
          </cell>
          <cell r="D817" t="str">
            <v>Khiếu nại về dịch vụ FTTH</v>
          </cell>
          <cell r="W817" t="str">
            <v>Đã đóng</v>
          </cell>
          <cell r="AJ817" t="str">
            <v>TP HCM</v>
          </cell>
          <cell r="BX817" t="str">
            <v>AON</v>
          </cell>
        </row>
        <row r="818">
          <cell r="A818" t="str">
            <v>ON</v>
          </cell>
          <cell r="B818" t="str">
            <v>Trong 24h</v>
          </cell>
          <cell r="D818" t="str">
            <v>Khiếu nại về dịch vụ FTTH</v>
          </cell>
          <cell r="W818" t="str">
            <v>Đã đóng</v>
          </cell>
          <cell r="AJ818" t="str">
            <v>Sơn La</v>
          </cell>
          <cell r="BX818" t="str">
            <v>AON</v>
          </cell>
        </row>
        <row r="819">
          <cell r="A819" t="str">
            <v>ON</v>
          </cell>
          <cell r="B819" t="str">
            <v>Trong 24h</v>
          </cell>
          <cell r="D819" t="str">
            <v>Khiếu nại về dịch vụ FTTH</v>
          </cell>
          <cell r="W819" t="str">
            <v>Đã đóng</v>
          </cell>
          <cell r="AJ819" t="str">
            <v>TP HCM</v>
          </cell>
          <cell r="BX819" t="str">
            <v>AON</v>
          </cell>
        </row>
        <row r="820">
          <cell r="A820" t="str">
            <v>ON</v>
          </cell>
          <cell r="B820" t="str">
            <v>Trong 24h</v>
          </cell>
          <cell r="D820" t="str">
            <v>Khiếu nại về dịch vụ FTTH</v>
          </cell>
          <cell r="W820" t="str">
            <v>Đã đóng</v>
          </cell>
          <cell r="AJ820" t="str">
            <v>TP HCM</v>
          </cell>
          <cell r="BX820" t="str">
            <v>AON</v>
          </cell>
        </row>
        <row r="821">
          <cell r="A821" t="str">
            <v>ON</v>
          </cell>
          <cell r="B821" t="str">
            <v>Trong 24h</v>
          </cell>
          <cell r="D821" t="str">
            <v>Khiếu nại về dịch vụ FTTH</v>
          </cell>
          <cell r="W821" t="str">
            <v>Đã đóng</v>
          </cell>
          <cell r="AJ821" t="str">
            <v>Phú Yên</v>
          </cell>
          <cell r="BX821" t="str">
            <v>AON</v>
          </cell>
        </row>
        <row r="822">
          <cell r="A822" t="str">
            <v>ON</v>
          </cell>
          <cell r="B822" t="str">
            <v>Trong 24h</v>
          </cell>
          <cell r="D822" t="str">
            <v>Khiếu nại về dịch vụ FTTH</v>
          </cell>
          <cell r="W822" t="str">
            <v>Đang xử lý</v>
          </cell>
          <cell r="AJ822" t="str">
            <v>An Giang</v>
          </cell>
          <cell r="BX822" t="str">
            <v>AON</v>
          </cell>
        </row>
        <row r="823">
          <cell r="A823" t="str">
            <v>ON</v>
          </cell>
          <cell r="B823" t="str">
            <v>Trong 24h</v>
          </cell>
          <cell r="D823" t="str">
            <v>Khiếu nại về dịch vụ NextTV</v>
          </cell>
          <cell r="W823" t="str">
            <v>Đã đóng</v>
          </cell>
          <cell r="AJ823" t="str">
            <v>TP HCM</v>
          </cell>
          <cell r="BX823" t="str">
            <v>AON</v>
          </cell>
        </row>
        <row r="824">
          <cell r="A824" t="str">
            <v>ON</v>
          </cell>
          <cell r="B824" t="str">
            <v>Trong 24h</v>
          </cell>
          <cell r="D824" t="str">
            <v>Khiếu nại về dịch vụ FTTH</v>
          </cell>
          <cell r="W824" t="str">
            <v>Đang xử lý</v>
          </cell>
          <cell r="AJ824" t="str">
            <v>Thừa Thiên Huế</v>
          </cell>
          <cell r="BX824" t="str">
            <v>AON</v>
          </cell>
        </row>
        <row r="825">
          <cell r="A825" t="str">
            <v>ON</v>
          </cell>
          <cell r="B825" t="str">
            <v>Trong 24h</v>
          </cell>
          <cell r="D825" t="str">
            <v>Khiếu nại về dịch vụ FTTH</v>
          </cell>
          <cell r="W825" t="str">
            <v>Đã đóng</v>
          </cell>
          <cell r="AJ825" t="str">
            <v>TP HCM</v>
          </cell>
          <cell r="BX825" t="str">
            <v>GPON</v>
          </cell>
        </row>
        <row r="826">
          <cell r="A826" t="str">
            <v>ON</v>
          </cell>
          <cell r="B826" t="str">
            <v>Trong 24h</v>
          </cell>
          <cell r="D826" t="str">
            <v>Khiếu nại về dịch vụ FTTH</v>
          </cell>
          <cell r="W826" t="str">
            <v>Đã đóng</v>
          </cell>
          <cell r="AJ826" t="str">
            <v>Hà Nội 2</v>
          </cell>
          <cell r="BX826" t="str">
            <v>AON</v>
          </cell>
        </row>
        <row r="827">
          <cell r="A827" t="str">
            <v>ON</v>
          </cell>
          <cell r="B827" t="str">
            <v>Trong 24h</v>
          </cell>
          <cell r="D827" t="str">
            <v>Khiếu nại về dịch vụ FTTH</v>
          </cell>
          <cell r="W827" t="str">
            <v>Đã đóng</v>
          </cell>
          <cell r="AJ827" t="str">
            <v>Hà Nội 1</v>
          </cell>
          <cell r="BX827" t="str">
            <v>AON</v>
          </cell>
        </row>
        <row r="828">
          <cell r="A828" t="str">
            <v>ON</v>
          </cell>
          <cell r="B828" t="str">
            <v>Trong 24h</v>
          </cell>
          <cell r="D828" t="str">
            <v>Khiếu nại về dịch vụ FTTH</v>
          </cell>
          <cell r="W828" t="str">
            <v>Đã đóng</v>
          </cell>
          <cell r="AJ828" t="str">
            <v>Vĩnh Phúc</v>
          </cell>
          <cell r="BX828" t="str">
            <v>AON</v>
          </cell>
        </row>
        <row r="829">
          <cell r="A829" t="str">
            <v>ON</v>
          </cell>
          <cell r="B829" t="str">
            <v>Trong 24h</v>
          </cell>
          <cell r="D829" t="str">
            <v>Khiếu nại về dịch vụ FTTH</v>
          </cell>
          <cell r="W829" t="str">
            <v>Đã đóng</v>
          </cell>
          <cell r="AJ829" t="str">
            <v>Bắc Ninh</v>
          </cell>
          <cell r="BX829" t="str">
            <v>AON</v>
          </cell>
        </row>
        <row r="830">
          <cell r="A830" t="str">
            <v>ON</v>
          </cell>
          <cell r="B830" t="str">
            <v>Trong 24h</v>
          </cell>
          <cell r="D830" t="str">
            <v>Khiếu nại về dịch vụ FTTH</v>
          </cell>
          <cell r="W830" t="str">
            <v>Đang xử lý</v>
          </cell>
          <cell r="AJ830" t="str">
            <v>TP HCM</v>
          </cell>
          <cell r="BX830" t="str">
            <v>AON</v>
          </cell>
        </row>
        <row r="831">
          <cell r="A831" t="str">
            <v>ON</v>
          </cell>
          <cell r="B831" t="str">
            <v>Trong 24h</v>
          </cell>
          <cell r="D831" t="str">
            <v>Khiếu nại về dịch vụ FTTH</v>
          </cell>
          <cell r="W831" t="str">
            <v>Đang xử lý</v>
          </cell>
          <cell r="AJ831" t="str">
            <v>TP HCM</v>
          </cell>
          <cell r="BX831" t="str">
            <v>AON</v>
          </cell>
        </row>
        <row r="832">
          <cell r="A832" t="str">
            <v>ON</v>
          </cell>
          <cell r="B832" t="str">
            <v>Trong 24h</v>
          </cell>
          <cell r="D832" t="str">
            <v>Khiếu nại về dịch vụ FTTH</v>
          </cell>
          <cell r="W832" t="str">
            <v>Đang xử lý</v>
          </cell>
          <cell r="AJ832" t="str">
            <v>Bình Dương</v>
          </cell>
          <cell r="BX832" t="str">
            <v>AON</v>
          </cell>
        </row>
        <row r="833">
          <cell r="A833" t="str">
            <v>ON</v>
          </cell>
          <cell r="B833" t="str">
            <v>Trong 24h</v>
          </cell>
          <cell r="D833" t="str">
            <v>Khiếu nại về dịch vụ FTTH</v>
          </cell>
          <cell r="W833" t="str">
            <v>Đang xử lý</v>
          </cell>
          <cell r="AJ833" t="str">
            <v>TP HCM</v>
          </cell>
          <cell r="BX833" t="str">
            <v>GPON</v>
          </cell>
        </row>
        <row r="834">
          <cell r="A834" t="str">
            <v>ON</v>
          </cell>
          <cell r="B834" t="str">
            <v>Trong 24h</v>
          </cell>
          <cell r="D834" t="str">
            <v>Khiếu nại về dịch vụ FTTH</v>
          </cell>
          <cell r="W834" t="str">
            <v>Đang xử lý</v>
          </cell>
          <cell r="AJ834" t="str">
            <v>Hà Nam</v>
          </cell>
          <cell r="BX834" t="str">
            <v>AON</v>
          </cell>
        </row>
        <row r="835">
          <cell r="A835" t="str">
            <v>ON</v>
          </cell>
          <cell r="B835" t="str">
            <v>Trong 24h</v>
          </cell>
          <cell r="D835" t="str">
            <v>Khiếu nại về dịch vụ FTTH</v>
          </cell>
          <cell r="W835" t="str">
            <v>Đã đóng</v>
          </cell>
          <cell r="AJ835" t="str">
            <v xml:space="preserve">Đồng Nai </v>
          </cell>
          <cell r="BX835" t="str">
            <v>AON</v>
          </cell>
        </row>
        <row r="836">
          <cell r="A836" t="str">
            <v>ON</v>
          </cell>
          <cell r="B836" t="str">
            <v>Trong 24h</v>
          </cell>
          <cell r="D836" t="str">
            <v>Khiếu nại về dịch vụ FTTH</v>
          </cell>
          <cell r="W836" t="str">
            <v>Đã đóng</v>
          </cell>
          <cell r="AJ836" t="str">
            <v>Lào Cai</v>
          </cell>
          <cell r="BX836" t="str">
            <v>AON</v>
          </cell>
        </row>
        <row r="837">
          <cell r="A837" t="str">
            <v>ON</v>
          </cell>
          <cell r="B837" t="str">
            <v>Trong 24h</v>
          </cell>
          <cell r="D837" t="str">
            <v>Khiếu nại về dịch vụ FTTH</v>
          </cell>
          <cell r="W837" t="str">
            <v>Đã đóng</v>
          </cell>
          <cell r="AJ837" t="str">
            <v>Hưng Yên</v>
          </cell>
          <cell r="BX837" t="str">
            <v>AON</v>
          </cell>
        </row>
        <row r="838">
          <cell r="A838" t="str">
            <v>ON</v>
          </cell>
          <cell r="B838" t="str">
            <v>Trong 24h</v>
          </cell>
          <cell r="D838" t="str">
            <v>Khiếu nại về dịch vụ FTTH</v>
          </cell>
          <cell r="W838" t="str">
            <v>Đã đóng</v>
          </cell>
          <cell r="AJ838" t="str">
            <v>TP HCM</v>
          </cell>
          <cell r="BX838" t="str">
            <v>AON</v>
          </cell>
        </row>
        <row r="839">
          <cell r="A839" t="str">
            <v>ON</v>
          </cell>
          <cell r="B839" t="str">
            <v>Trong 24h</v>
          </cell>
          <cell r="D839" t="str">
            <v>Khiếu nại về dịch vụ FTTH</v>
          </cell>
          <cell r="W839" t="str">
            <v>Đã đóng</v>
          </cell>
          <cell r="AJ839" t="str">
            <v>TP HCM</v>
          </cell>
          <cell r="BX839" t="str">
            <v>AON</v>
          </cell>
        </row>
        <row r="840">
          <cell r="A840" t="str">
            <v>ON</v>
          </cell>
          <cell r="B840" t="str">
            <v>Trong 24h</v>
          </cell>
          <cell r="D840" t="str">
            <v>Khiếu nại về dịch vụ FTTH</v>
          </cell>
          <cell r="W840" t="str">
            <v>Đang xử lý</v>
          </cell>
          <cell r="AJ840" t="str">
            <v>Hoà Bình</v>
          </cell>
          <cell r="BX840" t="str">
            <v>AON</v>
          </cell>
        </row>
        <row r="841">
          <cell r="A841" t="str">
            <v>ON</v>
          </cell>
          <cell r="B841" t="str">
            <v>Trong 24h</v>
          </cell>
          <cell r="D841" t="str">
            <v>Khiếu nại về dịch vụ FTTH</v>
          </cell>
          <cell r="W841" t="str">
            <v>Đang xử lý</v>
          </cell>
          <cell r="AJ841" t="str">
            <v>Quảng Ninh</v>
          </cell>
          <cell r="BX841" t="str">
            <v>AON</v>
          </cell>
        </row>
        <row r="842">
          <cell r="A842" t="str">
            <v>ON</v>
          </cell>
          <cell r="B842" t="str">
            <v>Trong 24h</v>
          </cell>
          <cell r="D842" t="str">
            <v>Khiếu nại về dịch vụ NextTV</v>
          </cell>
          <cell r="W842" t="str">
            <v>Đã đóng</v>
          </cell>
          <cell r="AJ842" t="str">
            <v>Quảng Ninh</v>
          </cell>
          <cell r="BX842" t="str">
            <v>AON</v>
          </cell>
        </row>
        <row r="843">
          <cell r="A843" t="str">
            <v>ON</v>
          </cell>
          <cell r="B843" t="str">
            <v>Trong 24h</v>
          </cell>
          <cell r="D843" t="str">
            <v>Khiếu nại về dịch vụ FTTH</v>
          </cell>
          <cell r="W843" t="str">
            <v>Đã đóng</v>
          </cell>
          <cell r="AJ843" t="str">
            <v>TP HCM</v>
          </cell>
          <cell r="BX843" t="str">
            <v>AON</v>
          </cell>
        </row>
        <row r="844">
          <cell r="A844" t="str">
            <v>ON</v>
          </cell>
          <cell r="B844" t="str">
            <v>Trong 24h</v>
          </cell>
          <cell r="D844" t="str">
            <v>Khiếu nại về dịch vụ FTTH</v>
          </cell>
          <cell r="W844" t="str">
            <v>Đã đóng</v>
          </cell>
          <cell r="AJ844" t="str">
            <v>Bạc Liêu</v>
          </cell>
          <cell r="BX844" t="str">
            <v>AON</v>
          </cell>
        </row>
        <row r="845">
          <cell r="A845" t="str">
            <v>ON</v>
          </cell>
          <cell r="B845" t="str">
            <v>Trong 24h</v>
          </cell>
          <cell r="D845" t="str">
            <v>Khiếu nại về dịch vụ FTTH</v>
          </cell>
          <cell r="W845" t="str">
            <v>Đã đóng</v>
          </cell>
          <cell r="AJ845" t="str">
            <v>TP HCM</v>
          </cell>
          <cell r="BX845" t="str">
            <v>GPON</v>
          </cell>
        </row>
        <row r="846">
          <cell r="A846" t="str">
            <v>ON</v>
          </cell>
          <cell r="B846" t="str">
            <v>Trong 24h</v>
          </cell>
          <cell r="D846" t="str">
            <v>Khiếu nại về dịch vụ FTTH</v>
          </cell>
          <cell r="W846" t="str">
            <v>Đang xử lý</v>
          </cell>
          <cell r="AJ846" t="str">
            <v>Quảng Ninh</v>
          </cell>
          <cell r="BX846" t="str">
            <v>AON</v>
          </cell>
        </row>
        <row r="847">
          <cell r="A847" t="str">
            <v>ON</v>
          </cell>
          <cell r="B847" t="str">
            <v>Trong 24h</v>
          </cell>
          <cell r="D847" t="str">
            <v>Khiếu nại về dịch vụ NextTV</v>
          </cell>
          <cell r="W847" t="str">
            <v>Đang xử lý</v>
          </cell>
          <cell r="AJ847" t="str">
            <v>Quảng Ninh</v>
          </cell>
          <cell r="BX847" t="str">
            <v>AON</v>
          </cell>
        </row>
        <row r="848">
          <cell r="A848" t="str">
            <v>ON</v>
          </cell>
          <cell r="B848" t="str">
            <v>Trong 24h</v>
          </cell>
          <cell r="D848" t="str">
            <v>Khiếu nại về dịch vụ FTTH</v>
          </cell>
          <cell r="W848" t="str">
            <v>Đã đóng</v>
          </cell>
          <cell r="AJ848" t="str">
            <v>TP HCM</v>
          </cell>
          <cell r="BX848" t="str">
            <v>AON</v>
          </cell>
        </row>
        <row r="849">
          <cell r="A849" t="str">
            <v>ON</v>
          </cell>
          <cell r="B849" t="str">
            <v>Trong 24h</v>
          </cell>
          <cell r="D849" t="str">
            <v>Khiếu nại về dịch vụ FTTH</v>
          </cell>
          <cell r="W849" t="str">
            <v>Đã đóng</v>
          </cell>
          <cell r="AJ849" t="str">
            <v>TP HCM</v>
          </cell>
          <cell r="BX849" t="str">
            <v>AON</v>
          </cell>
        </row>
        <row r="850">
          <cell r="A850" t="str">
            <v>ON</v>
          </cell>
          <cell r="B850" t="str">
            <v>Trong 24h</v>
          </cell>
          <cell r="D850" t="str">
            <v>Khiếu nại về dịch vụ FTTH</v>
          </cell>
          <cell r="W850" t="str">
            <v>Đang xử lý</v>
          </cell>
          <cell r="AJ850" t="str">
            <v>Bắc Ninh</v>
          </cell>
          <cell r="BX850" t="str">
            <v>AON</v>
          </cell>
        </row>
        <row r="851">
          <cell r="A851" t="str">
            <v>ON</v>
          </cell>
          <cell r="B851" t="str">
            <v>Trong 24h</v>
          </cell>
          <cell r="D851" t="str">
            <v>Khiếu nại về dịch vụ FTTH</v>
          </cell>
          <cell r="W851" t="str">
            <v>Đã đóng</v>
          </cell>
          <cell r="AJ851" t="str">
            <v>Tây Ninh</v>
          </cell>
          <cell r="BX851" t="str">
            <v>AON</v>
          </cell>
        </row>
        <row r="852">
          <cell r="A852" t="str">
            <v>ON</v>
          </cell>
          <cell r="B852" t="str">
            <v>Trong 24h</v>
          </cell>
          <cell r="D852" t="str">
            <v>Khiếu nại về dịch vụ FTTH</v>
          </cell>
          <cell r="W852" t="str">
            <v>Đã đóng</v>
          </cell>
          <cell r="AJ852" t="str">
            <v>An Giang</v>
          </cell>
          <cell r="BX852" t="str">
            <v>AON</v>
          </cell>
        </row>
        <row r="853">
          <cell r="A853" t="str">
            <v>ON</v>
          </cell>
          <cell r="B853" t="str">
            <v>Trong 24h</v>
          </cell>
          <cell r="D853" t="str">
            <v>Khiếu nại về dịch vụ FTTH</v>
          </cell>
          <cell r="W853" t="str">
            <v>Đã đóng</v>
          </cell>
          <cell r="AJ853" t="str">
            <v>Khánh Hoà</v>
          </cell>
          <cell r="BX853" t="str">
            <v>AON</v>
          </cell>
        </row>
        <row r="854">
          <cell r="A854" t="str">
            <v>ON</v>
          </cell>
          <cell r="B854" t="str">
            <v>Trong 24h</v>
          </cell>
          <cell r="D854" t="str">
            <v>Khiếu nại về dịch vụ NextTV</v>
          </cell>
          <cell r="W854" t="str">
            <v>Đã đóng</v>
          </cell>
          <cell r="AJ854" t="str">
            <v>An Giang</v>
          </cell>
          <cell r="BX854" t="str">
            <v>AON</v>
          </cell>
        </row>
        <row r="855">
          <cell r="A855" t="str">
            <v>ON</v>
          </cell>
          <cell r="B855" t="str">
            <v>Trong 24h</v>
          </cell>
          <cell r="D855" t="str">
            <v>Khiếu nại về dịch vụ FTTH</v>
          </cell>
          <cell r="W855" t="str">
            <v>Đã đóng</v>
          </cell>
          <cell r="AJ855" t="str">
            <v>Bình Dương</v>
          </cell>
          <cell r="BX855" t="str">
            <v>AON</v>
          </cell>
        </row>
        <row r="856">
          <cell r="A856" t="str">
            <v>ON</v>
          </cell>
          <cell r="B856" t="str">
            <v>Trong 24h</v>
          </cell>
          <cell r="D856" t="str">
            <v>Khiếu nại về dịch vụ FTTH</v>
          </cell>
          <cell r="W856" t="str">
            <v>Đã đóng</v>
          </cell>
          <cell r="AJ856" t="str">
            <v>TP HCM</v>
          </cell>
          <cell r="BX856" t="str">
            <v>AON</v>
          </cell>
        </row>
        <row r="857">
          <cell r="A857" t="str">
            <v>ON</v>
          </cell>
          <cell r="B857" t="str">
            <v>Trong 24h</v>
          </cell>
          <cell r="D857" t="str">
            <v>Khiếu nại về dịch vụ FTTH</v>
          </cell>
          <cell r="W857" t="str">
            <v>Đã đóng</v>
          </cell>
          <cell r="AJ857" t="str">
            <v>Bắc Giang</v>
          </cell>
          <cell r="BX857" t="str">
            <v>AON</v>
          </cell>
        </row>
        <row r="858">
          <cell r="A858" t="str">
            <v>ON</v>
          </cell>
          <cell r="B858" t="str">
            <v>Trong 24h</v>
          </cell>
          <cell r="D858" t="str">
            <v>Khiếu nại về dịch vụ FTTH</v>
          </cell>
          <cell r="W858" t="str">
            <v>Đã đóng</v>
          </cell>
          <cell r="AJ858" t="str">
            <v>TP HCM</v>
          </cell>
          <cell r="BX858" t="str">
            <v>AON</v>
          </cell>
        </row>
        <row r="859">
          <cell r="A859" t="str">
            <v>ON</v>
          </cell>
          <cell r="B859" t="str">
            <v>Trong 24h</v>
          </cell>
          <cell r="D859" t="str">
            <v>Khiếu nại về dịch vụ FTTH</v>
          </cell>
          <cell r="W859" t="str">
            <v>Đã đóng</v>
          </cell>
          <cell r="AJ859" t="str">
            <v>Hà Nội 2</v>
          </cell>
          <cell r="BX859" t="str">
            <v>AON</v>
          </cell>
        </row>
        <row r="860">
          <cell r="A860" t="str">
            <v>ON</v>
          </cell>
          <cell r="B860" t="str">
            <v>Trong 24h</v>
          </cell>
          <cell r="D860" t="str">
            <v>Khiếu nại về dịch vụ FTTH</v>
          </cell>
          <cell r="W860" t="str">
            <v>Đã đóng</v>
          </cell>
          <cell r="AJ860" t="str">
            <v>Cần Thơ</v>
          </cell>
          <cell r="BX860" t="str">
            <v>AON</v>
          </cell>
        </row>
        <row r="861">
          <cell r="A861" t="str">
            <v>ON</v>
          </cell>
          <cell r="B861" t="str">
            <v>Trong 24h</v>
          </cell>
          <cell r="D861" t="str">
            <v>Khiếu nại về dịch vụ FTTH</v>
          </cell>
          <cell r="W861" t="str">
            <v>Đã đóng</v>
          </cell>
          <cell r="AJ861" t="str">
            <v>TP HCM</v>
          </cell>
          <cell r="BX861" t="str">
            <v>AON</v>
          </cell>
        </row>
        <row r="862">
          <cell r="A862" t="str">
            <v>ON</v>
          </cell>
          <cell r="B862" t="str">
            <v>Trong 24h</v>
          </cell>
          <cell r="D862" t="str">
            <v>Khiếu nại về dịch vụ FTTH</v>
          </cell>
          <cell r="W862" t="str">
            <v>Đang xử lý</v>
          </cell>
          <cell r="AJ862" t="str">
            <v>Quảng Bình</v>
          </cell>
          <cell r="BX862" t="str">
            <v>AON</v>
          </cell>
        </row>
        <row r="863">
          <cell r="A863" t="str">
            <v>ON</v>
          </cell>
          <cell r="B863" t="str">
            <v>Trong 24h</v>
          </cell>
          <cell r="D863" t="str">
            <v>Khiếu nại về dịch vụ FTTH</v>
          </cell>
          <cell r="W863" t="str">
            <v>Đã đóng</v>
          </cell>
          <cell r="AJ863" t="str">
            <v>Lâm Đồng</v>
          </cell>
          <cell r="BX863" t="str">
            <v>AON</v>
          </cell>
        </row>
        <row r="864">
          <cell r="A864" t="str">
            <v>ON</v>
          </cell>
          <cell r="B864" t="str">
            <v>Trong 24h</v>
          </cell>
          <cell r="D864" t="str">
            <v>Khiếu nại về dịch vụ FTTH</v>
          </cell>
          <cell r="W864" t="str">
            <v>Đã đóng</v>
          </cell>
          <cell r="AJ864" t="str">
            <v>Hà Nội 1</v>
          </cell>
          <cell r="BX864" t="str">
            <v>AON</v>
          </cell>
        </row>
        <row r="865">
          <cell r="A865" t="str">
            <v>ON</v>
          </cell>
          <cell r="B865" t="str">
            <v>Trong 24h</v>
          </cell>
          <cell r="D865" t="str">
            <v>Khiếu nại về dịch vụ FTTH</v>
          </cell>
          <cell r="W865" t="str">
            <v>Đang xử lý</v>
          </cell>
          <cell r="AJ865" t="str">
            <v>TP HCM</v>
          </cell>
          <cell r="BX865" t="str">
            <v>AON</v>
          </cell>
        </row>
        <row r="866">
          <cell r="A866" t="str">
            <v>ON</v>
          </cell>
          <cell r="B866" t="str">
            <v>Trong 24h</v>
          </cell>
          <cell r="D866" t="str">
            <v>Khiếu nại về dịch vụ NextTV</v>
          </cell>
          <cell r="W866" t="str">
            <v>Đã đóng</v>
          </cell>
          <cell r="AJ866" t="str">
            <v>TP HCM</v>
          </cell>
          <cell r="BX866" t="str">
            <v>AON</v>
          </cell>
        </row>
        <row r="867">
          <cell r="A867" t="str">
            <v>ON</v>
          </cell>
          <cell r="B867" t="str">
            <v>Trong 24h</v>
          </cell>
          <cell r="D867" t="str">
            <v>Khiếu nại về dịch vụ FTTH</v>
          </cell>
          <cell r="W867" t="str">
            <v>Đã đóng</v>
          </cell>
          <cell r="AJ867" t="str">
            <v>TP HCM</v>
          </cell>
          <cell r="BX867" t="str">
            <v>AON</v>
          </cell>
        </row>
        <row r="868">
          <cell r="A868" t="str">
            <v>ON</v>
          </cell>
          <cell r="B868" t="str">
            <v>Trong 24h</v>
          </cell>
          <cell r="D868" t="str">
            <v>Khiếu nại về dịch vụ FTTH</v>
          </cell>
          <cell r="W868" t="str">
            <v>Đã đóng</v>
          </cell>
          <cell r="AJ868" t="str">
            <v>Thái Bình</v>
          </cell>
          <cell r="BX868" t="str">
            <v>AON</v>
          </cell>
        </row>
        <row r="869">
          <cell r="A869" t="str">
            <v>ON</v>
          </cell>
          <cell r="B869" t="str">
            <v>Trong 24h</v>
          </cell>
          <cell r="D869" t="str">
            <v>Khiếu nại về dịch vụ FTTH</v>
          </cell>
          <cell r="W869" t="str">
            <v>Đã đóng</v>
          </cell>
          <cell r="AJ869" t="str">
            <v>Hà Nội 2</v>
          </cell>
          <cell r="BX869" t="str">
            <v>AON</v>
          </cell>
        </row>
        <row r="870">
          <cell r="A870" t="str">
            <v>ON</v>
          </cell>
          <cell r="B870" t="str">
            <v>Trong 24h</v>
          </cell>
          <cell r="D870" t="str">
            <v>Khiếu nại về dịch vụ FTTH</v>
          </cell>
          <cell r="W870" t="str">
            <v>Đã đóng</v>
          </cell>
          <cell r="AJ870" t="str">
            <v>Hà Nội 2</v>
          </cell>
          <cell r="BX870" t="str">
            <v>AON</v>
          </cell>
        </row>
        <row r="871">
          <cell r="A871" t="str">
            <v>ON</v>
          </cell>
          <cell r="B871" t="str">
            <v>Trong 24h</v>
          </cell>
          <cell r="D871" t="str">
            <v>Khiếu nại về dịch vụ FTTH</v>
          </cell>
          <cell r="W871" t="str">
            <v>Đang xử lý</v>
          </cell>
          <cell r="AJ871" t="str">
            <v>TP HCM</v>
          </cell>
          <cell r="BX871" t="str">
            <v>AON</v>
          </cell>
        </row>
        <row r="872">
          <cell r="A872" t="str">
            <v>ON</v>
          </cell>
          <cell r="B872" t="str">
            <v>Trong 24h</v>
          </cell>
          <cell r="D872" t="str">
            <v>Khiếu nại về dịch vụ FTTH</v>
          </cell>
          <cell r="W872" t="str">
            <v>Đã đóng</v>
          </cell>
          <cell r="AJ872" t="str">
            <v xml:space="preserve">Đồng Nai </v>
          </cell>
          <cell r="BX872" t="str">
            <v>AON</v>
          </cell>
        </row>
        <row r="873">
          <cell r="A873" t="str">
            <v>ON</v>
          </cell>
          <cell r="B873" t="str">
            <v>Trong 24h</v>
          </cell>
          <cell r="D873" t="str">
            <v>Khiếu nại về dịch vụ FTTH</v>
          </cell>
          <cell r="W873" t="str">
            <v>Đã đóng</v>
          </cell>
          <cell r="AJ873" t="str">
            <v>Hà Nội 2</v>
          </cell>
          <cell r="BX873" t="str">
            <v>AON</v>
          </cell>
        </row>
        <row r="874">
          <cell r="A874" t="str">
            <v>ON</v>
          </cell>
          <cell r="B874" t="str">
            <v>Trong 24h</v>
          </cell>
          <cell r="D874" t="str">
            <v>Khiếu nại về dịch vụ FTTH</v>
          </cell>
          <cell r="W874" t="str">
            <v>Đã đóng</v>
          </cell>
          <cell r="AJ874" t="str">
            <v>Lạng Sơn</v>
          </cell>
          <cell r="BX874" t="str">
            <v>AON</v>
          </cell>
        </row>
        <row r="875">
          <cell r="A875" t="str">
            <v>ON</v>
          </cell>
          <cell r="B875" t="str">
            <v>Trong 24h</v>
          </cell>
          <cell r="D875" t="str">
            <v>Khiếu nại về dịch vụ FTTH</v>
          </cell>
          <cell r="W875" t="str">
            <v>Đã đóng</v>
          </cell>
          <cell r="AJ875" t="str">
            <v>Hưng Yên</v>
          </cell>
          <cell r="BX875" t="str">
            <v>AON</v>
          </cell>
        </row>
        <row r="876">
          <cell r="A876" t="str">
            <v>ON</v>
          </cell>
          <cell r="B876" t="str">
            <v>Trong 24h</v>
          </cell>
          <cell r="D876" t="str">
            <v>Khiếu nại về dịch vụ NextTV</v>
          </cell>
          <cell r="W876" t="str">
            <v>Đang xử lý</v>
          </cell>
          <cell r="AJ876" t="str">
            <v>TP HCM</v>
          </cell>
          <cell r="BX876" t="str">
            <v>AON</v>
          </cell>
        </row>
        <row r="877">
          <cell r="A877" t="str">
            <v>ON</v>
          </cell>
          <cell r="B877" t="str">
            <v>Trong 24h</v>
          </cell>
          <cell r="D877" t="str">
            <v>Khiếu nại về dịch vụ FTTH</v>
          </cell>
          <cell r="W877" t="str">
            <v>Đã đóng</v>
          </cell>
          <cell r="AJ877" t="str">
            <v>Nghệ An</v>
          </cell>
          <cell r="BX877" t="str">
            <v>AON</v>
          </cell>
        </row>
        <row r="878">
          <cell r="A878" t="str">
            <v>ON</v>
          </cell>
          <cell r="B878" t="str">
            <v>Trong 24h</v>
          </cell>
          <cell r="D878" t="str">
            <v>Khiếu nại về dịch vụ FTTH</v>
          </cell>
          <cell r="W878" t="str">
            <v>Đã đóng</v>
          </cell>
          <cell r="AJ878" t="str">
            <v>Gia Lai</v>
          </cell>
          <cell r="BX878" t="str">
            <v>AON</v>
          </cell>
        </row>
        <row r="879">
          <cell r="A879" t="str">
            <v>ON</v>
          </cell>
          <cell r="B879" t="str">
            <v>Trong 24h</v>
          </cell>
          <cell r="D879" t="str">
            <v>Khiếu nại về dịch vụ FTTH</v>
          </cell>
          <cell r="W879" t="str">
            <v>Đã đóng</v>
          </cell>
          <cell r="AJ879" t="str">
            <v>An Giang</v>
          </cell>
          <cell r="BX879" t="str">
            <v>AON</v>
          </cell>
        </row>
        <row r="880">
          <cell r="A880" t="str">
            <v>ON</v>
          </cell>
          <cell r="B880" t="str">
            <v>Trong 24h</v>
          </cell>
          <cell r="D880" t="str">
            <v>Khiếu nại về dịch vụ FTTH</v>
          </cell>
          <cell r="W880" t="str">
            <v>Đã đóng</v>
          </cell>
          <cell r="AJ880" t="str">
            <v>Kiên Giang</v>
          </cell>
          <cell r="BX880" t="str">
            <v>AON</v>
          </cell>
        </row>
        <row r="881">
          <cell r="A881" t="str">
            <v>ON</v>
          </cell>
          <cell r="B881" t="str">
            <v>Trong 24h</v>
          </cell>
          <cell r="D881" t="str">
            <v>Khiếu nại về dịch vụ FTTH</v>
          </cell>
          <cell r="W881" t="str">
            <v>Đang xử lý</v>
          </cell>
          <cell r="AJ881" t="str">
            <v>Thanh Hoá</v>
          </cell>
          <cell r="BX881" t="str">
            <v>AON</v>
          </cell>
        </row>
        <row r="882">
          <cell r="A882" t="str">
            <v>ON</v>
          </cell>
          <cell r="B882" t="str">
            <v>Trong 24h</v>
          </cell>
          <cell r="D882" t="str">
            <v>Khiếu nại về dịch vụ FTTH</v>
          </cell>
          <cell r="W882" t="str">
            <v>Đã đóng</v>
          </cell>
          <cell r="AJ882" t="str">
            <v>Bình Dương</v>
          </cell>
          <cell r="BX882" t="str">
            <v>AON</v>
          </cell>
        </row>
        <row r="883">
          <cell r="A883" t="str">
            <v>ON</v>
          </cell>
          <cell r="B883" t="str">
            <v>Trong 24h</v>
          </cell>
          <cell r="D883" t="str">
            <v>Khiếu nại về dịch vụ FTTH</v>
          </cell>
          <cell r="W883" t="str">
            <v>Đã đóng</v>
          </cell>
          <cell r="AJ883" t="str">
            <v>An Giang</v>
          </cell>
          <cell r="BX883" t="str">
            <v>AON</v>
          </cell>
        </row>
        <row r="884">
          <cell r="A884" t="str">
            <v>ON</v>
          </cell>
          <cell r="B884" t="str">
            <v>Trong 24h</v>
          </cell>
          <cell r="D884" t="str">
            <v>Khiếu nại về dịch vụ FTTH</v>
          </cell>
          <cell r="W884" t="str">
            <v>Đã đóng</v>
          </cell>
          <cell r="AJ884" t="str">
            <v>Điện Biên</v>
          </cell>
          <cell r="BX884" t="str">
            <v>AON</v>
          </cell>
        </row>
        <row r="885">
          <cell r="A885" t="str">
            <v>ON</v>
          </cell>
          <cell r="B885" t="str">
            <v>Trong 24h</v>
          </cell>
          <cell r="D885" t="str">
            <v>Khiếu nại về dịch vụ FTTH</v>
          </cell>
          <cell r="W885" t="str">
            <v>Đã đóng</v>
          </cell>
          <cell r="AJ885" t="str">
            <v>Quảng Trị</v>
          </cell>
          <cell r="BX885" t="str">
            <v>AON</v>
          </cell>
        </row>
        <row r="886">
          <cell r="A886" t="str">
            <v>ON</v>
          </cell>
          <cell r="B886" t="str">
            <v>Trong 24h</v>
          </cell>
          <cell r="D886" t="str">
            <v>Khiếu nại về dịch vụ FTTH</v>
          </cell>
          <cell r="W886" t="str">
            <v>Đã đóng</v>
          </cell>
          <cell r="AJ886" t="str">
            <v>Bắc Giang</v>
          </cell>
          <cell r="BX886" t="str">
            <v>AON</v>
          </cell>
        </row>
        <row r="887">
          <cell r="A887" t="str">
            <v>ON</v>
          </cell>
          <cell r="B887" t="str">
            <v>Trong 24h</v>
          </cell>
          <cell r="D887" t="str">
            <v>Khiếu nại về dịch vụ FTTH</v>
          </cell>
          <cell r="W887" t="str">
            <v>Đã đóng</v>
          </cell>
          <cell r="AJ887" t="str">
            <v>Tây Ninh</v>
          </cell>
          <cell r="BX887" t="str">
            <v>AON</v>
          </cell>
        </row>
        <row r="888">
          <cell r="A888" t="str">
            <v>ON</v>
          </cell>
          <cell r="B888" t="str">
            <v>Trong 24h</v>
          </cell>
          <cell r="D888" t="str">
            <v>Khiếu nại về dịch vụ FTTH</v>
          </cell>
          <cell r="W888" t="str">
            <v>Đã đóng</v>
          </cell>
          <cell r="AJ888" t="str">
            <v>Quảng Ninh</v>
          </cell>
          <cell r="BX888" t="str">
            <v>AON</v>
          </cell>
        </row>
        <row r="889">
          <cell r="A889" t="str">
            <v>ON</v>
          </cell>
          <cell r="B889" t="str">
            <v>Trong 24h</v>
          </cell>
          <cell r="D889" t="str">
            <v>Khiếu nại về dịch vụ FTTH</v>
          </cell>
          <cell r="W889" t="str">
            <v>Đã đóng</v>
          </cell>
          <cell r="AJ889" t="str">
            <v>Thái Nguyên</v>
          </cell>
          <cell r="BX889" t="str">
            <v>AON</v>
          </cell>
        </row>
        <row r="890">
          <cell r="A890" t="str">
            <v>ON</v>
          </cell>
          <cell r="B890" t="str">
            <v>Trong 24h</v>
          </cell>
          <cell r="D890" t="str">
            <v>Khiếu nại về dịch vụ NextTV</v>
          </cell>
          <cell r="W890" t="str">
            <v>Đã đóng</v>
          </cell>
          <cell r="AJ890" t="str">
            <v>Hải Phòng</v>
          </cell>
          <cell r="BX890" t="str">
            <v>AON</v>
          </cell>
        </row>
        <row r="891">
          <cell r="A891" t="str">
            <v>ON</v>
          </cell>
          <cell r="B891" t="str">
            <v>Trong 24h</v>
          </cell>
          <cell r="D891" t="str">
            <v>Khiếu nại về dịch vụ FTTH</v>
          </cell>
          <cell r="W891" t="str">
            <v>Đã đóng</v>
          </cell>
          <cell r="AJ891" t="str">
            <v>TP HCM</v>
          </cell>
          <cell r="BX891" t="str">
            <v>AON</v>
          </cell>
        </row>
        <row r="892">
          <cell r="A892" t="str">
            <v>ON</v>
          </cell>
          <cell r="B892" t="str">
            <v>Trong 24h</v>
          </cell>
          <cell r="D892" t="str">
            <v>Khiếu nại về dịch vụ FTTH</v>
          </cell>
          <cell r="W892" t="str">
            <v>Đã đóng</v>
          </cell>
          <cell r="AJ892" t="str">
            <v>Hải Phòng</v>
          </cell>
          <cell r="BX892" t="str">
            <v>AON</v>
          </cell>
        </row>
        <row r="893">
          <cell r="A893" t="str">
            <v>ON</v>
          </cell>
          <cell r="B893" t="str">
            <v>Trong 24h</v>
          </cell>
          <cell r="D893" t="str">
            <v>Khiếu nại về dịch vụ NextTV</v>
          </cell>
          <cell r="W893" t="str">
            <v>Đã đóng</v>
          </cell>
          <cell r="AJ893" t="str">
            <v>Long An</v>
          </cell>
          <cell r="BX893" t="str">
            <v>AON</v>
          </cell>
        </row>
        <row r="894">
          <cell r="A894" t="str">
            <v>ON</v>
          </cell>
          <cell r="B894" t="str">
            <v>Trong 24h</v>
          </cell>
          <cell r="D894" t="str">
            <v>Khiếu nại về dịch vụ FTTH</v>
          </cell>
          <cell r="W894" t="str">
            <v>Đã đóng</v>
          </cell>
          <cell r="AJ894" t="str">
            <v>Hà Nội 2</v>
          </cell>
          <cell r="BX894" t="str">
            <v>AON</v>
          </cell>
        </row>
        <row r="895">
          <cell r="A895" t="str">
            <v>ON</v>
          </cell>
          <cell r="B895" t="str">
            <v>Trong 24h</v>
          </cell>
          <cell r="D895" t="str">
            <v>Khiếu nại về dịch vụ FTTH</v>
          </cell>
          <cell r="W895" t="str">
            <v>Đã đóng</v>
          </cell>
          <cell r="AJ895" t="str">
            <v>An Giang</v>
          </cell>
          <cell r="BX895" t="str">
            <v>AON</v>
          </cell>
        </row>
        <row r="896">
          <cell r="A896" t="str">
            <v>ON</v>
          </cell>
          <cell r="B896" t="str">
            <v>Trong 24h</v>
          </cell>
          <cell r="D896" t="str">
            <v>Khiếu nại về dịch vụ FTTH</v>
          </cell>
          <cell r="W896" t="str">
            <v>Đang xử lý</v>
          </cell>
          <cell r="AJ896" t="str">
            <v>TP HCM</v>
          </cell>
          <cell r="BX896" t="str">
            <v>GPON</v>
          </cell>
        </row>
        <row r="897">
          <cell r="A897" t="str">
            <v>ON</v>
          </cell>
          <cell r="B897" t="str">
            <v>Trong 24h</v>
          </cell>
          <cell r="D897" t="str">
            <v>Khiếu nại về dịch vụ FTTH</v>
          </cell>
          <cell r="W897" t="str">
            <v>Đang xử lý</v>
          </cell>
          <cell r="AJ897" t="str">
            <v>Phú Thọ</v>
          </cell>
          <cell r="BX897" t="str">
            <v>AON</v>
          </cell>
        </row>
        <row r="898">
          <cell r="A898" t="str">
            <v>ON</v>
          </cell>
          <cell r="B898" t="str">
            <v>Trong 24h</v>
          </cell>
          <cell r="D898" t="str">
            <v>Khiếu nại về dịch vụ FTTH</v>
          </cell>
          <cell r="W898" t="str">
            <v>Đã đóng</v>
          </cell>
          <cell r="AJ898" t="str">
            <v>Thái Bình</v>
          </cell>
          <cell r="BX898" t="str">
            <v>AON</v>
          </cell>
        </row>
        <row r="899">
          <cell r="A899" t="str">
            <v>ON</v>
          </cell>
          <cell r="B899" t="str">
            <v>Trong 24h</v>
          </cell>
          <cell r="D899" t="str">
            <v>Khiếu nại về dịch vụ FTTH</v>
          </cell>
          <cell r="W899" t="str">
            <v>Đã đóng</v>
          </cell>
          <cell r="AJ899" t="str">
            <v>Hà Nội 1</v>
          </cell>
          <cell r="BX899" t="str">
            <v>AON</v>
          </cell>
        </row>
        <row r="900">
          <cell r="A900" t="str">
            <v>ON</v>
          </cell>
          <cell r="B900" t="str">
            <v>Trong 24h</v>
          </cell>
          <cell r="D900" t="str">
            <v>Khiếu nại về dịch vụ FTTH</v>
          </cell>
          <cell r="W900" t="str">
            <v>Đang xử lý</v>
          </cell>
          <cell r="AJ900" t="str">
            <v>TP HCM</v>
          </cell>
          <cell r="BX900" t="str">
            <v>AON</v>
          </cell>
        </row>
        <row r="901">
          <cell r="A901" t="str">
            <v>ON</v>
          </cell>
          <cell r="B901" t="str">
            <v>Trong 24h</v>
          </cell>
          <cell r="D901" t="str">
            <v>Khiếu nại về dịch vụ FTTH</v>
          </cell>
          <cell r="W901" t="str">
            <v>Đã đóng</v>
          </cell>
          <cell r="AJ901" t="str">
            <v>Hải Dương</v>
          </cell>
          <cell r="BX901" t="str">
            <v>AON</v>
          </cell>
        </row>
        <row r="902">
          <cell r="A902" t="str">
            <v>ON</v>
          </cell>
          <cell r="B902" t="str">
            <v>Trong 24h</v>
          </cell>
          <cell r="D902" t="str">
            <v>Khiếu nại về dịch vụ FTTH</v>
          </cell>
          <cell r="W902" t="str">
            <v>Đã đóng</v>
          </cell>
          <cell r="AJ902" t="str">
            <v>Hậu Giang</v>
          </cell>
          <cell r="BX902" t="str">
            <v>AON</v>
          </cell>
        </row>
        <row r="903">
          <cell r="A903" t="str">
            <v>ON</v>
          </cell>
          <cell r="B903" t="str">
            <v>Trong 24h</v>
          </cell>
          <cell r="D903" t="str">
            <v>Khiếu nại về dịch vụ FTTH</v>
          </cell>
          <cell r="W903" t="str">
            <v>Đang xử lý</v>
          </cell>
          <cell r="AJ903" t="str">
            <v>TP HCM</v>
          </cell>
          <cell r="BX903" t="str">
            <v>AON</v>
          </cell>
        </row>
        <row r="904">
          <cell r="A904" t="str">
            <v>ON</v>
          </cell>
          <cell r="B904" t="str">
            <v>Trong 24h</v>
          </cell>
          <cell r="D904" t="str">
            <v>Khiếu nại về dịch vụ FTTH</v>
          </cell>
          <cell r="W904" t="str">
            <v>Đã đóng</v>
          </cell>
          <cell r="AJ904" t="str">
            <v>Hà Nội 1</v>
          </cell>
          <cell r="BX904" t="str">
            <v>AON</v>
          </cell>
        </row>
        <row r="905">
          <cell r="A905" t="str">
            <v>ON</v>
          </cell>
          <cell r="B905" t="str">
            <v>Trong 24h</v>
          </cell>
          <cell r="D905" t="str">
            <v>Khiếu nại về dịch vụ FTTH</v>
          </cell>
          <cell r="W905" t="str">
            <v>Đã đóng</v>
          </cell>
          <cell r="AJ905" t="str">
            <v>Cần Thơ</v>
          </cell>
          <cell r="BX905" t="str">
            <v>AON</v>
          </cell>
        </row>
        <row r="906">
          <cell r="A906" t="str">
            <v>ON</v>
          </cell>
          <cell r="B906" t="str">
            <v>Trong 24h</v>
          </cell>
          <cell r="D906" t="str">
            <v>Khiếu nại về dịch vụ FTTH</v>
          </cell>
          <cell r="W906" t="str">
            <v>Đã đóng</v>
          </cell>
          <cell r="AJ906" t="str">
            <v>Thái Bình</v>
          </cell>
          <cell r="BX906" t="str">
            <v>AON</v>
          </cell>
        </row>
        <row r="907">
          <cell r="A907" t="str">
            <v>ON</v>
          </cell>
          <cell r="B907" t="str">
            <v>Trong 24h</v>
          </cell>
          <cell r="D907" t="str">
            <v>Khiếu nại về dịch vụ FTTH</v>
          </cell>
          <cell r="W907" t="str">
            <v>Đã đóng</v>
          </cell>
          <cell r="AJ907" t="str">
            <v>Cần Thơ</v>
          </cell>
          <cell r="BX907" t="str">
            <v>AON</v>
          </cell>
        </row>
        <row r="908">
          <cell r="A908" t="str">
            <v>ON</v>
          </cell>
          <cell r="B908" t="str">
            <v>Trong 24h</v>
          </cell>
          <cell r="D908" t="str">
            <v>Khiếu nại về dịch vụ FTTH</v>
          </cell>
          <cell r="W908" t="str">
            <v>Đã đóng</v>
          </cell>
          <cell r="AJ908" t="str">
            <v>Sóc Trăng</v>
          </cell>
          <cell r="BX908" t="str">
            <v>AON</v>
          </cell>
        </row>
        <row r="909">
          <cell r="A909" t="str">
            <v>ON</v>
          </cell>
          <cell r="B909" t="str">
            <v>Trong 24h</v>
          </cell>
          <cell r="D909" t="str">
            <v>Khiếu nại về dịch vụ FTTH</v>
          </cell>
          <cell r="W909" t="str">
            <v>Đã đóng</v>
          </cell>
          <cell r="AJ909" t="str">
            <v>Hậu Giang</v>
          </cell>
          <cell r="BX909" t="str">
            <v>AON</v>
          </cell>
        </row>
        <row r="910">
          <cell r="A910" t="str">
            <v>ON</v>
          </cell>
          <cell r="B910" t="str">
            <v>Trong 24h</v>
          </cell>
          <cell r="D910" t="str">
            <v>Khiếu nại về dịch vụ FTTH</v>
          </cell>
          <cell r="W910" t="str">
            <v>Đã đóng</v>
          </cell>
          <cell r="AJ910" t="str">
            <v>TP HCM</v>
          </cell>
          <cell r="BX910" t="str">
            <v>AON</v>
          </cell>
        </row>
        <row r="911">
          <cell r="A911" t="str">
            <v>ON</v>
          </cell>
          <cell r="B911" t="str">
            <v>Trong 24h</v>
          </cell>
          <cell r="D911" t="str">
            <v>Khiếu nại về dịch vụ FTTH</v>
          </cell>
          <cell r="W911" t="str">
            <v>Đã đóng</v>
          </cell>
          <cell r="AJ911" t="str">
            <v xml:space="preserve">Quảng Nam </v>
          </cell>
          <cell r="BX911" t="str">
            <v>AON</v>
          </cell>
        </row>
        <row r="912">
          <cell r="A912" t="str">
            <v>ON</v>
          </cell>
          <cell r="B912" t="str">
            <v>Trong 24h</v>
          </cell>
          <cell r="D912" t="str">
            <v>Khiếu nại về dịch vụ FTTH</v>
          </cell>
          <cell r="W912" t="str">
            <v>Đã đóng</v>
          </cell>
          <cell r="AJ912" t="str">
            <v>Quảng Ngãi</v>
          </cell>
          <cell r="BX912" t="str">
            <v>AON</v>
          </cell>
        </row>
        <row r="913">
          <cell r="A913" t="str">
            <v>ON</v>
          </cell>
          <cell r="B913" t="str">
            <v>Trong 24h</v>
          </cell>
          <cell r="D913" t="str">
            <v>Khiếu nại về dịch vụ FTTH</v>
          </cell>
          <cell r="W913" t="str">
            <v>Đang xử lý</v>
          </cell>
          <cell r="AJ913" t="str">
            <v>Thanh Hoá</v>
          </cell>
          <cell r="BX913" t="str">
            <v>AON</v>
          </cell>
        </row>
        <row r="914">
          <cell r="A914" t="str">
            <v>ON</v>
          </cell>
          <cell r="B914" t="str">
            <v>Trong 24h</v>
          </cell>
          <cell r="D914" t="str">
            <v>Khiếu nại về dịch vụ FTTH</v>
          </cell>
          <cell r="W914" t="str">
            <v>Đã đóng</v>
          </cell>
          <cell r="AJ914" t="str">
            <v>TP HCM</v>
          </cell>
          <cell r="BX914" t="str">
            <v>AON</v>
          </cell>
        </row>
        <row r="915">
          <cell r="A915" t="str">
            <v>ON</v>
          </cell>
          <cell r="B915" t="str">
            <v>Trong 24h</v>
          </cell>
          <cell r="D915" t="str">
            <v>Khiếu nại về dịch vụ FTTH</v>
          </cell>
          <cell r="W915" t="str">
            <v>Đã đóng</v>
          </cell>
          <cell r="AJ915" t="str">
            <v>Hà Nội 1</v>
          </cell>
          <cell r="BX915" t="str">
            <v>AON</v>
          </cell>
        </row>
        <row r="916">
          <cell r="A916" t="str">
            <v>ON</v>
          </cell>
          <cell r="B916" t="str">
            <v>Trong 24h</v>
          </cell>
          <cell r="D916" t="str">
            <v>Khiếu nại về dịch vụ FTTH</v>
          </cell>
          <cell r="W916" t="str">
            <v>Đã đóng</v>
          </cell>
          <cell r="AJ916" t="str">
            <v>Bắc Giang</v>
          </cell>
          <cell r="BX916" t="str">
            <v>AON</v>
          </cell>
        </row>
        <row r="917">
          <cell r="A917" t="str">
            <v>ON</v>
          </cell>
          <cell r="B917" t="str">
            <v>Trong 24h</v>
          </cell>
          <cell r="D917" t="str">
            <v>Khiếu nại về dịch vụ FTTH</v>
          </cell>
          <cell r="W917" t="str">
            <v>Đã đóng</v>
          </cell>
          <cell r="AJ917" t="str">
            <v>Hà Nội 1</v>
          </cell>
          <cell r="BX917" t="str">
            <v>AON</v>
          </cell>
        </row>
        <row r="918">
          <cell r="A918" t="str">
            <v>ON</v>
          </cell>
          <cell r="B918" t="str">
            <v>Trong 24h</v>
          </cell>
          <cell r="D918" t="str">
            <v>Khiếu nại về dịch vụ FTTH</v>
          </cell>
          <cell r="W918" t="str">
            <v>Đã đóng</v>
          </cell>
          <cell r="AJ918" t="str">
            <v xml:space="preserve">Quảng Nam </v>
          </cell>
          <cell r="BX918" t="str">
            <v>AON</v>
          </cell>
        </row>
        <row r="919">
          <cell r="A919" t="str">
            <v>ON</v>
          </cell>
          <cell r="B919" t="str">
            <v>Trong 24h</v>
          </cell>
          <cell r="D919" t="str">
            <v>Khiếu nại về dịch vụ FTTH</v>
          </cell>
          <cell r="W919" t="str">
            <v>Đã đóng</v>
          </cell>
          <cell r="AJ919" t="str">
            <v xml:space="preserve">Đồng Nai </v>
          </cell>
          <cell r="BX919" t="str">
            <v>AON</v>
          </cell>
        </row>
        <row r="920">
          <cell r="A920" t="str">
            <v>ON</v>
          </cell>
          <cell r="B920" t="str">
            <v>Trong 24h</v>
          </cell>
          <cell r="D920" t="str">
            <v>Khiếu nại về dịch vụ FTTH</v>
          </cell>
          <cell r="W920" t="str">
            <v>Đang xử lý</v>
          </cell>
          <cell r="AJ920" t="str">
            <v xml:space="preserve">Đà Nẵng </v>
          </cell>
          <cell r="BX920" t="str">
            <v>AON</v>
          </cell>
        </row>
        <row r="921">
          <cell r="A921" t="str">
            <v>ON</v>
          </cell>
          <cell r="B921" t="str">
            <v>Trong 24h</v>
          </cell>
          <cell r="D921" t="str">
            <v>Khiếu nại về dịch vụ FTTH</v>
          </cell>
          <cell r="W921" t="str">
            <v>Đang xử lý</v>
          </cell>
          <cell r="AJ921" t="str">
            <v>Bình Định</v>
          </cell>
          <cell r="BX921" t="str">
            <v>AON</v>
          </cell>
        </row>
        <row r="922">
          <cell r="A922" t="str">
            <v>ON</v>
          </cell>
          <cell r="B922" t="str">
            <v>Trong 24h</v>
          </cell>
          <cell r="D922" t="str">
            <v>Khiếu nại về dịch vụ FTTH</v>
          </cell>
          <cell r="W922" t="str">
            <v>Đang xử lý</v>
          </cell>
          <cell r="AJ922" t="str">
            <v>Long An</v>
          </cell>
          <cell r="BX922" t="str">
            <v>AON</v>
          </cell>
        </row>
        <row r="923">
          <cell r="A923" t="str">
            <v>ON</v>
          </cell>
          <cell r="B923" t="str">
            <v>Trong 24h</v>
          </cell>
          <cell r="D923" t="str">
            <v>Khiếu nại về dịch vụ FTTH</v>
          </cell>
          <cell r="W923" t="str">
            <v>Đang xử lý</v>
          </cell>
          <cell r="AJ923" t="str">
            <v>Bình Thuận</v>
          </cell>
          <cell r="BX923" t="str">
            <v>AON</v>
          </cell>
        </row>
        <row r="924">
          <cell r="A924" t="str">
            <v>ON</v>
          </cell>
          <cell r="B924" t="str">
            <v>Trong 24h</v>
          </cell>
          <cell r="D924" t="str">
            <v>Khiếu nại về dịch vụ FTTH</v>
          </cell>
          <cell r="W924" t="str">
            <v>Đã đóng</v>
          </cell>
          <cell r="AJ924" t="str">
            <v xml:space="preserve">Đà Nẵng </v>
          </cell>
          <cell r="BX924" t="str">
            <v>AON</v>
          </cell>
        </row>
        <row r="925">
          <cell r="A925" t="str">
            <v>ON</v>
          </cell>
          <cell r="B925" t="str">
            <v>Trong 24h</v>
          </cell>
          <cell r="D925" t="str">
            <v>Khiếu nại về dịch vụ FTTH</v>
          </cell>
          <cell r="W925" t="str">
            <v>Đã đóng</v>
          </cell>
          <cell r="AJ925" t="str">
            <v>Trà Vinh</v>
          </cell>
          <cell r="BX925" t="str">
            <v>AON</v>
          </cell>
        </row>
        <row r="926">
          <cell r="A926" t="str">
            <v>ON</v>
          </cell>
          <cell r="B926" t="str">
            <v>Trong 24h</v>
          </cell>
          <cell r="D926" t="str">
            <v>Khiếu nại về dịch vụ FTTH</v>
          </cell>
          <cell r="W926" t="str">
            <v>Đã đóng</v>
          </cell>
          <cell r="AJ926" t="str">
            <v>Bình Dương</v>
          </cell>
          <cell r="BX926" t="str">
            <v>AON</v>
          </cell>
        </row>
        <row r="927">
          <cell r="A927" t="str">
            <v>ON</v>
          </cell>
          <cell r="B927" t="str">
            <v>Trong 24h</v>
          </cell>
          <cell r="D927" t="str">
            <v>Khiếu nại về dịch vụ FTTH</v>
          </cell>
          <cell r="W927" t="str">
            <v>Đã đóng</v>
          </cell>
          <cell r="AJ927" t="str">
            <v>Hà Nội 1</v>
          </cell>
          <cell r="BX927" t="str">
            <v>AON</v>
          </cell>
        </row>
        <row r="928">
          <cell r="A928" t="str">
            <v>ON</v>
          </cell>
          <cell r="B928" t="str">
            <v>Trong 24h</v>
          </cell>
          <cell r="D928" t="str">
            <v>Khiếu nại về dịch vụ FTTH</v>
          </cell>
          <cell r="W928" t="str">
            <v>Đang xử lý</v>
          </cell>
          <cell r="AJ928" t="str">
            <v>Hà Nam</v>
          </cell>
          <cell r="BX928" t="str">
            <v>AON</v>
          </cell>
        </row>
        <row r="929">
          <cell r="A929" t="str">
            <v>ON</v>
          </cell>
          <cell r="B929" t="str">
            <v>Trong 24h</v>
          </cell>
          <cell r="D929" t="str">
            <v>Khiếu nại về dịch vụ FTTH</v>
          </cell>
          <cell r="W929" t="str">
            <v>Đã đóng</v>
          </cell>
          <cell r="AJ929" t="str">
            <v>Phú Yên</v>
          </cell>
          <cell r="BX929" t="str">
            <v>AON</v>
          </cell>
        </row>
        <row r="930">
          <cell r="A930" t="str">
            <v>ON</v>
          </cell>
          <cell r="B930" t="str">
            <v>Trong 24h</v>
          </cell>
          <cell r="D930" t="str">
            <v>Khiếu nại về dịch vụ FTTH</v>
          </cell>
          <cell r="W930" t="str">
            <v>Đã đóng</v>
          </cell>
          <cell r="AJ930" t="str">
            <v>TP HCM</v>
          </cell>
          <cell r="BX930" t="str">
            <v>AON</v>
          </cell>
        </row>
        <row r="931">
          <cell r="A931" t="str">
            <v>ON</v>
          </cell>
          <cell r="B931" t="str">
            <v>Trong 24h</v>
          </cell>
          <cell r="D931" t="str">
            <v>Khiếu nại về dịch vụ FTTH</v>
          </cell>
          <cell r="W931" t="str">
            <v>Đang xử lý</v>
          </cell>
          <cell r="AJ931" t="str">
            <v>Kiên Giang</v>
          </cell>
          <cell r="BX931" t="str">
            <v>AON</v>
          </cell>
        </row>
        <row r="932">
          <cell r="A932" t="str">
            <v>ON</v>
          </cell>
          <cell r="B932" t="str">
            <v>Trong 24h</v>
          </cell>
          <cell r="D932" t="str">
            <v>Khiếu nại về dịch vụ FTTH</v>
          </cell>
          <cell r="W932" t="str">
            <v>Đã đóng</v>
          </cell>
          <cell r="AJ932" t="str">
            <v>Hà Nội 1</v>
          </cell>
          <cell r="BX932" t="str">
            <v>AON</v>
          </cell>
        </row>
        <row r="933">
          <cell r="A933" t="str">
            <v>ON</v>
          </cell>
          <cell r="B933" t="str">
            <v>Trong 24h</v>
          </cell>
          <cell r="D933" t="str">
            <v>Khiếu nại về dịch vụ FTTH</v>
          </cell>
          <cell r="W933" t="str">
            <v>Đã đóng</v>
          </cell>
          <cell r="AJ933" t="str">
            <v>Tiền Giang</v>
          </cell>
          <cell r="BX933" t="str">
            <v>AON</v>
          </cell>
        </row>
        <row r="934">
          <cell r="A934" t="str">
            <v>ON</v>
          </cell>
          <cell r="B934" t="str">
            <v>Trong 24h</v>
          </cell>
          <cell r="D934" t="str">
            <v>Khiếu nại về dịch vụ FTTH</v>
          </cell>
          <cell r="W934" t="str">
            <v>Đã đóng</v>
          </cell>
          <cell r="AJ934" t="str">
            <v>Hà Nội 1</v>
          </cell>
          <cell r="BX934" t="str">
            <v>AON</v>
          </cell>
        </row>
        <row r="935">
          <cell r="A935" t="str">
            <v>ON</v>
          </cell>
          <cell r="B935" t="str">
            <v>Trong 24h</v>
          </cell>
          <cell r="D935" t="str">
            <v>Khiếu nại về dịch vụ FTTH</v>
          </cell>
          <cell r="W935" t="str">
            <v>Đang xử lý</v>
          </cell>
          <cell r="AJ935" t="str">
            <v>Vĩnh Phúc</v>
          </cell>
          <cell r="BX935" t="str">
            <v>AON</v>
          </cell>
        </row>
        <row r="936">
          <cell r="A936" t="str">
            <v>ON</v>
          </cell>
          <cell r="B936" t="str">
            <v>Trong 24h</v>
          </cell>
          <cell r="D936" t="str">
            <v>Khiếu nại về dịch vụ FTTH</v>
          </cell>
          <cell r="W936" t="str">
            <v>Đã đóng</v>
          </cell>
          <cell r="AJ936" t="str">
            <v>Yên Bái</v>
          </cell>
          <cell r="BX936" t="str">
            <v>AON</v>
          </cell>
        </row>
        <row r="937">
          <cell r="A937" t="str">
            <v>ON</v>
          </cell>
          <cell r="B937" t="str">
            <v>Trong 24h</v>
          </cell>
          <cell r="D937" t="str">
            <v>Khiếu nại về dịch vụ FTTH</v>
          </cell>
          <cell r="W937" t="str">
            <v>Đã đóng</v>
          </cell>
          <cell r="AJ937" t="str">
            <v xml:space="preserve">Đà Nẵng </v>
          </cell>
          <cell r="BX937" t="str">
            <v>AON</v>
          </cell>
        </row>
        <row r="938">
          <cell r="A938" t="str">
            <v>ON</v>
          </cell>
          <cell r="B938" t="str">
            <v>Trong 24h</v>
          </cell>
          <cell r="D938" t="str">
            <v>Khiếu nại về dịch vụ FTTH</v>
          </cell>
          <cell r="W938" t="str">
            <v>Đang xử lý</v>
          </cell>
          <cell r="AJ938" t="str">
            <v>Bắc Ninh</v>
          </cell>
          <cell r="BX938" t="str">
            <v>AON</v>
          </cell>
        </row>
        <row r="939">
          <cell r="A939" t="str">
            <v>ON</v>
          </cell>
          <cell r="B939" t="str">
            <v>Trong 24h</v>
          </cell>
          <cell r="D939" t="str">
            <v>Khiếu nại về dịch vụ FTTH</v>
          </cell>
          <cell r="W939" t="str">
            <v>Đã đóng</v>
          </cell>
          <cell r="AJ939" t="str">
            <v>Hà Nội 2</v>
          </cell>
          <cell r="BX939" t="str">
            <v>AON</v>
          </cell>
        </row>
        <row r="940">
          <cell r="A940" t="str">
            <v>ON</v>
          </cell>
          <cell r="B940" t="str">
            <v>Trong 24h</v>
          </cell>
          <cell r="D940" t="str">
            <v>Khiếu nại về dịch vụ FTTH</v>
          </cell>
          <cell r="W940" t="str">
            <v>Đã đóng</v>
          </cell>
          <cell r="AJ940" t="str">
            <v>TP HCM</v>
          </cell>
          <cell r="BX940" t="str">
            <v>GPON</v>
          </cell>
        </row>
        <row r="941">
          <cell r="A941" t="str">
            <v>ON</v>
          </cell>
          <cell r="B941" t="str">
            <v>Trong 24h</v>
          </cell>
          <cell r="D941" t="str">
            <v>Khiếu nại về dịch vụ FTTH</v>
          </cell>
          <cell r="W941" t="str">
            <v>Đã đóng</v>
          </cell>
          <cell r="AJ941" t="str">
            <v>Hà Nội 1</v>
          </cell>
          <cell r="BX941" t="str">
            <v>AON</v>
          </cell>
        </row>
        <row r="942">
          <cell r="A942" t="str">
            <v>ON</v>
          </cell>
          <cell r="B942" t="str">
            <v>Trong 24h</v>
          </cell>
          <cell r="D942" t="str">
            <v>Khiếu nại về dịch vụ FTTH</v>
          </cell>
          <cell r="W942" t="str">
            <v>Đã đóng</v>
          </cell>
          <cell r="AJ942" t="str">
            <v>TP HCM</v>
          </cell>
          <cell r="BX942" t="str">
            <v>AON</v>
          </cell>
        </row>
        <row r="943">
          <cell r="A943" t="str">
            <v>ON</v>
          </cell>
          <cell r="B943" t="str">
            <v>Trong 24h</v>
          </cell>
          <cell r="D943" t="str">
            <v>Khiếu nại về dịch vụ FTTH</v>
          </cell>
          <cell r="W943" t="str">
            <v>Đã đóng</v>
          </cell>
          <cell r="AJ943" t="str">
            <v>Lâm Đồng</v>
          </cell>
          <cell r="BX943" t="str">
            <v>AON</v>
          </cell>
        </row>
        <row r="944">
          <cell r="A944" t="str">
            <v>ON</v>
          </cell>
          <cell r="B944" t="str">
            <v>Trong 24h</v>
          </cell>
          <cell r="D944" t="str">
            <v>Khiếu nại về dịch vụ FTTH</v>
          </cell>
          <cell r="W944" t="str">
            <v>Đã đóng</v>
          </cell>
          <cell r="AJ944" t="str">
            <v>Sóc Trăng</v>
          </cell>
          <cell r="BX944" t="str">
            <v>AON</v>
          </cell>
        </row>
        <row r="945">
          <cell r="A945" t="str">
            <v>ON</v>
          </cell>
          <cell r="B945" t="str">
            <v>Trong 24h</v>
          </cell>
          <cell r="D945" t="str">
            <v>Khiếu nại về dịch vụ FTTH</v>
          </cell>
          <cell r="W945" t="str">
            <v>Đã đóng</v>
          </cell>
          <cell r="AJ945" t="str">
            <v>Hải Dương</v>
          </cell>
          <cell r="BX945" t="str">
            <v>AON</v>
          </cell>
        </row>
        <row r="946">
          <cell r="A946" t="str">
            <v>ON</v>
          </cell>
          <cell r="B946" t="str">
            <v>Trong 24h</v>
          </cell>
          <cell r="D946" t="str">
            <v>Khiếu nại về dịch vụ FTTH</v>
          </cell>
          <cell r="W946" t="str">
            <v>Đang xử lý</v>
          </cell>
          <cell r="AJ946" t="str">
            <v>Bình Dương</v>
          </cell>
          <cell r="BX946" t="str">
            <v>AON</v>
          </cell>
        </row>
        <row r="947">
          <cell r="A947" t="str">
            <v>ON</v>
          </cell>
          <cell r="B947" t="str">
            <v>Trong 24h</v>
          </cell>
          <cell r="D947" t="str">
            <v>Khiếu nại về dịch vụ FTTH</v>
          </cell>
          <cell r="W947" t="str">
            <v>Đã đóng</v>
          </cell>
          <cell r="AJ947" t="str">
            <v>Hà Nội 2</v>
          </cell>
          <cell r="BX947" t="str">
            <v>AON</v>
          </cell>
        </row>
        <row r="948">
          <cell r="A948" t="str">
            <v>ON</v>
          </cell>
          <cell r="B948" t="str">
            <v>Trong 24h</v>
          </cell>
          <cell r="D948" t="str">
            <v>Khiếu nại về dịch vụ FTTH</v>
          </cell>
          <cell r="W948" t="str">
            <v>Đã đóng</v>
          </cell>
          <cell r="AJ948" t="str">
            <v>TP HCM</v>
          </cell>
          <cell r="BX948" t="str">
            <v>AON</v>
          </cell>
        </row>
        <row r="949">
          <cell r="A949" t="str">
            <v>ON</v>
          </cell>
          <cell r="B949" t="str">
            <v>Trong 24h</v>
          </cell>
          <cell r="D949" t="str">
            <v>Khiếu nại về dịch vụ FTTH</v>
          </cell>
          <cell r="W949" t="str">
            <v>Đã đóng</v>
          </cell>
          <cell r="AJ949" t="str">
            <v>TP HCM</v>
          </cell>
          <cell r="BX949" t="str">
            <v>AON</v>
          </cell>
        </row>
        <row r="950">
          <cell r="A950" t="str">
            <v>ON</v>
          </cell>
          <cell r="B950" t="str">
            <v>Trong 24h</v>
          </cell>
          <cell r="D950" t="str">
            <v>Khiếu nại về dịch vụ FTTH</v>
          </cell>
          <cell r="W950" t="str">
            <v>Đang xử lý</v>
          </cell>
          <cell r="AJ950" t="str">
            <v>Lâm Đồng</v>
          </cell>
          <cell r="BX950" t="str">
            <v>AON</v>
          </cell>
        </row>
        <row r="951">
          <cell r="A951" t="str">
            <v>ON</v>
          </cell>
          <cell r="B951" t="str">
            <v>Trong 24h</v>
          </cell>
          <cell r="D951" t="str">
            <v>Khiếu nại về dịch vụ FTTH</v>
          </cell>
          <cell r="W951" t="str">
            <v>Đã đóng</v>
          </cell>
          <cell r="AJ951" t="str">
            <v>Bình Định</v>
          </cell>
          <cell r="BX951" t="str">
            <v>AON</v>
          </cell>
        </row>
        <row r="952">
          <cell r="A952" t="str">
            <v>ON</v>
          </cell>
          <cell r="B952" t="str">
            <v>Trong 24h</v>
          </cell>
          <cell r="D952" t="str">
            <v>Khiếu nại về dịch vụ FTTH</v>
          </cell>
          <cell r="W952" t="str">
            <v>Đã đóng</v>
          </cell>
          <cell r="AJ952" t="str">
            <v>TP HCM</v>
          </cell>
          <cell r="BX952" t="str">
            <v>AON</v>
          </cell>
        </row>
        <row r="953">
          <cell r="A953" t="str">
            <v>ON</v>
          </cell>
          <cell r="B953" t="str">
            <v>Trong 24h</v>
          </cell>
          <cell r="D953" t="str">
            <v>Khiếu nại về dịch vụ FTTH</v>
          </cell>
          <cell r="W953" t="str">
            <v>Đã đóng</v>
          </cell>
          <cell r="AJ953" t="str">
            <v>Hà Nội 2</v>
          </cell>
          <cell r="BX953" t="str">
            <v>AON</v>
          </cell>
        </row>
        <row r="954">
          <cell r="A954" t="str">
            <v>ON</v>
          </cell>
          <cell r="B954" t="str">
            <v>Trong 24h</v>
          </cell>
          <cell r="D954" t="str">
            <v>Khiếu nại về dịch vụ FTTH</v>
          </cell>
          <cell r="W954" t="str">
            <v>Đã đóng</v>
          </cell>
          <cell r="AJ954" t="str">
            <v>TP HCM</v>
          </cell>
          <cell r="BX954" t="str">
            <v>GPON</v>
          </cell>
        </row>
        <row r="955">
          <cell r="A955" t="str">
            <v>ON</v>
          </cell>
          <cell r="B955" t="str">
            <v>Trong 24h</v>
          </cell>
          <cell r="D955" t="str">
            <v>Khiếu nại về dịch vụ FTTH</v>
          </cell>
          <cell r="W955" t="str">
            <v>Đang xử lý</v>
          </cell>
          <cell r="AJ955" t="str">
            <v>An Giang</v>
          </cell>
          <cell r="BX955" t="str">
            <v>AON</v>
          </cell>
        </row>
        <row r="956">
          <cell r="A956" t="str">
            <v>ON</v>
          </cell>
          <cell r="B956" t="str">
            <v>Trong 24h</v>
          </cell>
          <cell r="D956" t="str">
            <v>Khiếu nại về dịch vụ FTTH</v>
          </cell>
          <cell r="W956" t="str">
            <v>Đã đóng</v>
          </cell>
          <cell r="AJ956" t="str">
            <v>TP HCM</v>
          </cell>
          <cell r="BX956" t="str">
            <v>AON</v>
          </cell>
        </row>
        <row r="957">
          <cell r="A957" t="str">
            <v>ON</v>
          </cell>
          <cell r="B957" t="str">
            <v>Trong 24h</v>
          </cell>
          <cell r="D957" t="str">
            <v>Khiếu nại về dịch vụ FTTH</v>
          </cell>
          <cell r="W957" t="str">
            <v>Đang xử lý</v>
          </cell>
          <cell r="AJ957" t="str">
            <v>Bến Tre</v>
          </cell>
          <cell r="BX957" t="str">
            <v>AON</v>
          </cell>
        </row>
        <row r="958">
          <cell r="A958" t="str">
            <v>ON</v>
          </cell>
          <cell r="B958" t="str">
            <v>Trong 24h</v>
          </cell>
          <cell r="D958" t="str">
            <v>Khiếu nại về dịch vụ NextTV</v>
          </cell>
          <cell r="W958" t="str">
            <v>Đã đóng</v>
          </cell>
          <cell r="AJ958" t="str">
            <v>Quảng Ninh</v>
          </cell>
          <cell r="BX958" t="str">
            <v>AON</v>
          </cell>
        </row>
        <row r="959">
          <cell r="A959" t="str">
            <v>ON</v>
          </cell>
          <cell r="B959" t="str">
            <v>Trong 24h</v>
          </cell>
          <cell r="D959" t="str">
            <v>Khiếu nại về dịch vụ FTTH</v>
          </cell>
          <cell r="W959" t="str">
            <v>Đã đóng</v>
          </cell>
          <cell r="AJ959" t="str">
            <v>TP HCM</v>
          </cell>
          <cell r="BX959" t="str">
            <v>AON</v>
          </cell>
        </row>
        <row r="960">
          <cell r="A960" t="str">
            <v>ON</v>
          </cell>
          <cell r="B960" t="str">
            <v>Trong 24h</v>
          </cell>
          <cell r="D960" t="str">
            <v>Khiếu nại về dịch vụ FTTH</v>
          </cell>
          <cell r="W960" t="str">
            <v>Đã đóng</v>
          </cell>
          <cell r="AJ960" t="str">
            <v>An Giang</v>
          </cell>
          <cell r="BX960" t="str">
            <v>AON</v>
          </cell>
        </row>
        <row r="961">
          <cell r="A961" t="str">
            <v>ON</v>
          </cell>
          <cell r="B961" t="str">
            <v>Trong 24h</v>
          </cell>
          <cell r="D961" t="str">
            <v>Khiếu nại về dịch vụ FTTH</v>
          </cell>
          <cell r="W961" t="str">
            <v>Đang xử lý</v>
          </cell>
          <cell r="AJ961" t="str">
            <v>TP HCM</v>
          </cell>
          <cell r="BX961" t="str">
            <v>AON</v>
          </cell>
        </row>
        <row r="962">
          <cell r="A962" t="str">
            <v>ON</v>
          </cell>
          <cell r="B962" t="str">
            <v>Trong 24h</v>
          </cell>
          <cell r="D962" t="str">
            <v>Khiếu nại về dịch vụ FTTH</v>
          </cell>
          <cell r="W962" t="str">
            <v>Đang xử lý</v>
          </cell>
          <cell r="AJ962" t="str">
            <v>TP HCM</v>
          </cell>
          <cell r="BX962" t="str">
            <v>AON</v>
          </cell>
        </row>
        <row r="963">
          <cell r="A963" t="str">
            <v>ON</v>
          </cell>
          <cell r="B963" t="str">
            <v>Trong 24h</v>
          </cell>
          <cell r="D963" t="str">
            <v>Khiếu nại về dịch vụ FTTH</v>
          </cell>
          <cell r="W963" t="str">
            <v>Đã đóng</v>
          </cell>
          <cell r="AJ963" t="str">
            <v>TP HCM</v>
          </cell>
          <cell r="BX963" t="str">
            <v>AON</v>
          </cell>
        </row>
        <row r="964">
          <cell r="A964" t="str">
            <v>ON</v>
          </cell>
          <cell r="B964" t="str">
            <v>Trong 24h</v>
          </cell>
          <cell r="D964" t="str">
            <v>Khiếu nại về dịch vụ FTTH</v>
          </cell>
          <cell r="W964" t="str">
            <v>Đã đóng</v>
          </cell>
          <cell r="AJ964" t="str">
            <v>TP HCM</v>
          </cell>
          <cell r="BX964" t="str">
            <v>AON</v>
          </cell>
        </row>
        <row r="965">
          <cell r="A965" t="str">
            <v>ON</v>
          </cell>
          <cell r="B965" t="str">
            <v>Trong 24h</v>
          </cell>
          <cell r="D965" t="str">
            <v>Khiếu nại về dịch vụ FTTH</v>
          </cell>
          <cell r="W965" t="str">
            <v>Đã đóng</v>
          </cell>
          <cell r="AJ965" t="str">
            <v>Hải Dương</v>
          </cell>
          <cell r="BX965" t="str">
            <v>AON</v>
          </cell>
        </row>
        <row r="966">
          <cell r="A966" t="str">
            <v>ON</v>
          </cell>
          <cell r="B966" t="str">
            <v>Trong 24h</v>
          </cell>
          <cell r="D966" t="str">
            <v>Khiếu nại về dịch vụ FTTH</v>
          </cell>
          <cell r="W966" t="str">
            <v>Đã đóng</v>
          </cell>
          <cell r="AJ966" t="str">
            <v>Long An</v>
          </cell>
          <cell r="BX966" t="str">
            <v>AON</v>
          </cell>
        </row>
        <row r="967">
          <cell r="A967" t="str">
            <v>ON</v>
          </cell>
          <cell r="B967" t="str">
            <v>Trong 24h</v>
          </cell>
          <cell r="D967" t="str">
            <v>Khiếu nại về dịch vụ NextTV</v>
          </cell>
          <cell r="W967" t="str">
            <v>Đã đóng</v>
          </cell>
          <cell r="AJ967" t="str">
            <v>Hải Phòng</v>
          </cell>
          <cell r="BX967" t="str">
            <v>AON</v>
          </cell>
        </row>
        <row r="968">
          <cell r="A968" t="str">
            <v>ON</v>
          </cell>
          <cell r="B968" t="str">
            <v>Trong 24h</v>
          </cell>
          <cell r="D968" t="str">
            <v>Khiếu nại về dịch vụ FTTH</v>
          </cell>
          <cell r="W968" t="str">
            <v>Đã đóng</v>
          </cell>
          <cell r="AJ968" t="str">
            <v>Yên Bái</v>
          </cell>
          <cell r="BX968" t="str">
            <v>AON</v>
          </cell>
        </row>
        <row r="969">
          <cell r="A969" t="str">
            <v>ON</v>
          </cell>
          <cell r="B969" t="str">
            <v>Trong 24h</v>
          </cell>
          <cell r="D969" t="str">
            <v>Khiếu nại về dịch vụ FTTH</v>
          </cell>
          <cell r="W969" t="str">
            <v>Đã đóng</v>
          </cell>
          <cell r="AJ969" t="str">
            <v>TP HCM</v>
          </cell>
          <cell r="BX969" t="str">
            <v>GPON</v>
          </cell>
        </row>
        <row r="970">
          <cell r="A970" t="str">
            <v>ON</v>
          </cell>
          <cell r="B970" t="str">
            <v>Trong 24h</v>
          </cell>
          <cell r="D970" t="str">
            <v>Khiếu nại về dịch vụ FTTH</v>
          </cell>
          <cell r="W970" t="str">
            <v>Đã đóng</v>
          </cell>
          <cell r="AJ970" t="str">
            <v xml:space="preserve">Đồng Nai </v>
          </cell>
          <cell r="BX970" t="str">
            <v>AON</v>
          </cell>
        </row>
        <row r="971">
          <cell r="A971" t="str">
            <v>ON</v>
          </cell>
          <cell r="B971" t="str">
            <v>Trong 24h</v>
          </cell>
          <cell r="D971" t="str">
            <v>Khiếu nại về dịch vụ FTTH</v>
          </cell>
          <cell r="W971" t="str">
            <v>Đã đóng</v>
          </cell>
          <cell r="AJ971" t="str">
            <v>TP HCM</v>
          </cell>
          <cell r="BX971" t="str">
            <v>AON</v>
          </cell>
        </row>
        <row r="972">
          <cell r="A972" t="str">
            <v>ON</v>
          </cell>
          <cell r="B972" t="str">
            <v>Trong 24h</v>
          </cell>
          <cell r="D972" t="str">
            <v>Khiếu nại về dịch vụ FTTH</v>
          </cell>
          <cell r="W972" t="str">
            <v>Đã đóng</v>
          </cell>
          <cell r="AJ972" t="str">
            <v>Bà Rịa - Vũng Tàu</v>
          </cell>
          <cell r="BX972" t="str">
            <v>AON</v>
          </cell>
        </row>
        <row r="973">
          <cell r="A973" t="str">
            <v>ON</v>
          </cell>
          <cell r="B973" t="str">
            <v>Trong 24h</v>
          </cell>
          <cell r="D973" t="str">
            <v>Khiếu nại về dịch vụ FTTH</v>
          </cell>
          <cell r="W973" t="str">
            <v>Đang xử lý</v>
          </cell>
          <cell r="AJ973" t="str">
            <v>TP HCM</v>
          </cell>
          <cell r="BX973" t="str">
            <v>GPON</v>
          </cell>
        </row>
        <row r="974">
          <cell r="A974" t="str">
            <v>ON</v>
          </cell>
          <cell r="B974" t="str">
            <v>Trong 24h</v>
          </cell>
          <cell r="D974" t="str">
            <v>Khiếu nại về dịch vụ FTTH</v>
          </cell>
          <cell r="W974" t="str">
            <v>Đã đóng</v>
          </cell>
          <cell r="AJ974" t="str">
            <v>Bắc Ninh</v>
          </cell>
          <cell r="BX974" t="str">
            <v>AON</v>
          </cell>
        </row>
        <row r="975">
          <cell r="A975" t="str">
            <v>ON</v>
          </cell>
          <cell r="B975" t="str">
            <v>Trong 24h</v>
          </cell>
          <cell r="D975" t="str">
            <v>Khiếu nại về dịch vụ FTTH</v>
          </cell>
          <cell r="W975" t="str">
            <v>Đã đóng</v>
          </cell>
          <cell r="AJ975" t="str">
            <v>Đồng Tháp</v>
          </cell>
          <cell r="BX975" t="str">
            <v>AON</v>
          </cell>
        </row>
        <row r="976">
          <cell r="A976" t="str">
            <v>ON</v>
          </cell>
          <cell r="B976" t="str">
            <v>Trong 24h</v>
          </cell>
          <cell r="D976" t="str">
            <v>Khiếu nại về dịch vụ FTTH</v>
          </cell>
          <cell r="W976" t="str">
            <v>Đang xử lý</v>
          </cell>
          <cell r="AJ976" t="str">
            <v>Bắc Ninh</v>
          </cell>
          <cell r="BX976" t="str">
            <v>AON</v>
          </cell>
        </row>
        <row r="977">
          <cell r="A977" t="str">
            <v>ON</v>
          </cell>
          <cell r="B977" t="str">
            <v>Trong 24h</v>
          </cell>
          <cell r="D977" t="str">
            <v>Khiếu nại về dịch vụ FTTH</v>
          </cell>
          <cell r="W977" t="str">
            <v>Đã đóng</v>
          </cell>
          <cell r="AJ977" t="str">
            <v>TP HCM</v>
          </cell>
          <cell r="BX977" t="str">
            <v>AON</v>
          </cell>
        </row>
        <row r="978">
          <cell r="A978" t="str">
            <v>ON</v>
          </cell>
          <cell r="B978" t="str">
            <v>Trong 24h</v>
          </cell>
          <cell r="D978" t="str">
            <v>Khiếu nại về dịch vụ FTTH</v>
          </cell>
          <cell r="W978" t="str">
            <v>Đã đóng</v>
          </cell>
          <cell r="AJ978" t="str">
            <v>Bình Định</v>
          </cell>
          <cell r="BX978" t="str">
            <v>AON</v>
          </cell>
        </row>
        <row r="979">
          <cell r="A979" t="str">
            <v>ON</v>
          </cell>
          <cell r="B979" t="str">
            <v>Trong 24h</v>
          </cell>
          <cell r="D979" t="str">
            <v>Khiếu nại về dịch vụ FTTH</v>
          </cell>
          <cell r="W979" t="str">
            <v>Đã đóng</v>
          </cell>
          <cell r="AJ979" t="str">
            <v>TP HCM</v>
          </cell>
          <cell r="BX979" t="str">
            <v>AON</v>
          </cell>
        </row>
        <row r="980">
          <cell r="A980" t="str">
            <v>ON</v>
          </cell>
          <cell r="B980" t="str">
            <v>Trong 24h</v>
          </cell>
          <cell r="D980" t="str">
            <v>Khiếu nại về dịch vụ FTTH</v>
          </cell>
          <cell r="W980" t="str">
            <v>Đã đóng</v>
          </cell>
          <cell r="AJ980" t="str">
            <v>Bình Dương</v>
          </cell>
          <cell r="BX980" t="str">
            <v>AON</v>
          </cell>
        </row>
        <row r="981">
          <cell r="A981" t="str">
            <v>ON</v>
          </cell>
          <cell r="B981" t="str">
            <v>Trong 24h</v>
          </cell>
          <cell r="D981" t="str">
            <v>Khiếu nại về dịch vụ FTTH</v>
          </cell>
          <cell r="W981" t="str">
            <v>Đang xử lý</v>
          </cell>
          <cell r="AJ981" t="str">
            <v>Lâm Đồng</v>
          </cell>
          <cell r="BX981" t="str">
            <v>AON</v>
          </cell>
        </row>
        <row r="982">
          <cell r="A982" t="str">
            <v>ON</v>
          </cell>
          <cell r="B982" t="str">
            <v>Trong 24h</v>
          </cell>
          <cell r="D982" t="str">
            <v>Khiếu nại về dịch vụ FTTH</v>
          </cell>
          <cell r="W982" t="str">
            <v>Đã đóng</v>
          </cell>
          <cell r="AJ982" t="str">
            <v>Cần Thơ</v>
          </cell>
          <cell r="BX982" t="str">
            <v>AON</v>
          </cell>
        </row>
        <row r="983">
          <cell r="A983" t="str">
            <v>ON</v>
          </cell>
          <cell r="B983" t="str">
            <v>Trong 24h</v>
          </cell>
          <cell r="D983" t="str">
            <v>Khiếu nại về dịch vụ FTTH</v>
          </cell>
          <cell r="W983" t="str">
            <v>Đã đóng</v>
          </cell>
          <cell r="AJ983" t="str">
            <v>Hà Nội 1</v>
          </cell>
          <cell r="BX983" t="str">
            <v>AON</v>
          </cell>
        </row>
        <row r="984">
          <cell r="A984" t="str">
            <v>ON</v>
          </cell>
          <cell r="B984" t="str">
            <v>Trong 24h</v>
          </cell>
          <cell r="D984" t="str">
            <v>Khiếu nại về dịch vụ FTTH</v>
          </cell>
          <cell r="W984" t="str">
            <v>Đang xử lý</v>
          </cell>
          <cell r="AJ984" t="str">
            <v>Long An</v>
          </cell>
          <cell r="BX984" t="str">
            <v>AON</v>
          </cell>
        </row>
        <row r="985">
          <cell r="A985" t="str">
            <v>ON</v>
          </cell>
          <cell r="B985" t="str">
            <v>Trong 24h</v>
          </cell>
          <cell r="D985" t="str">
            <v>Khiếu nại về dịch vụ FTTH</v>
          </cell>
          <cell r="W985" t="str">
            <v>Đã đóng</v>
          </cell>
          <cell r="AJ985" t="str">
            <v>TP HCM</v>
          </cell>
          <cell r="BX985" t="str">
            <v>AON</v>
          </cell>
        </row>
        <row r="986">
          <cell r="A986" t="str">
            <v>ON</v>
          </cell>
          <cell r="B986" t="str">
            <v>Trong 24h</v>
          </cell>
          <cell r="D986" t="str">
            <v>Khiếu nại về dịch vụ FTTH</v>
          </cell>
          <cell r="W986" t="str">
            <v>Đã đóng</v>
          </cell>
          <cell r="AJ986" t="str">
            <v>TP HCM</v>
          </cell>
          <cell r="BX986" t="str">
            <v>GPON</v>
          </cell>
        </row>
        <row r="987">
          <cell r="A987" t="str">
            <v>ON</v>
          </cell>
          <cell r="B987" t="str">
            <v>Trong 24h</v>
          </cell>
          <cell r="D987" t="str">
            <v>Khiếu nại về dịch vụ FTTH</v>
          </cell>
          <cell r="W987" t="str">
            <v>Đã đóng</v>
          </cell>
          <cell r="AJ987" t="str">
            <v>TP HCM</v>
          </cell>
          <cell r="BX987" t="str">
            <v>AON</v>
          </cell>
        </row>
        <row r="988">
          <cell r="A988" t="str">
            <v>ON</v>
          </cell>
          <cell r="B988" t="str">
            <v>Trong 24h</v>
          </cell>
          <cell r="D988" t="str">
            <v>Khiếu nại về dịch vụ FTTH</v>
          </cell>
          <cell r="W988" t="str">
            <v>Đang xử lý</v>
          </cell>
          <cell r="AJ988" t="str">
            <v>Bắc Ninh</v>
          </cell>
          <cell r="BX988" t="str">
            <v>AON</v>
          </cell>
        </row>
        <row r="989">
          <cell r="A989" t="str">
            <v>ON</v>
          </cell>
          <cell r="B989" t="str">
            <v>Trong 24h</v>
          </cell>
          <cell r="D989" t="str">
            <v>Khiếu nại về dịch vụ FTTH</v>
          </cell>
          <cell r="W989" t="str">
            <v>Đã đóng</v>
          </cell>
          <cell r="AJ989" t="str">
            <v>TP HCM</v>
          </cell>
          <cell r="BX989" t="str">
            <v>AON</v>
          </cell>
        </row>
        <row r="990">
          <cell r="A990" t="str">
            <v>ON</v>
          </cell>
          <cell r="B990" t="str">
            <v>Trong 24h</v>
          </cell>
          <cell r="D990" t="str">
            <v>Khiếu nại về dịch vụ FTTH</v>
          </cell>
          <cell r="W990" t="str">
            <v>Đã đóng</v>
          </cell>
          <cell r="AJ990" t="str">
            <v>Bà Rịa - Vũng Tàu</v>
          </cell>
          <cell r="BX990" t="str">
            <v>AON</v>
          </cell>
        </row>
        <row r="991">
          <cell r="A991" t="str">
            <v>ON</v>
          </cell>
          <cell r="B991" t="str">
            <v>Trong 24h</v>
          </cell>
          <cell r="D991" t="str">
            <v>Khiếu nại về dịch vụ FTTH</v>
          </cell>
          <cell r="W991" t="str">
            <v>Đã đóng</v>
          </cell>
          <cell r="AJ991" t="str">
            <v>TP HCM</v>
          </cell>
          <cell r="BX991" t="str">
            <v>AON</v>
          </cell>
        </row>
        <row r="992">
          <cell r="A992" t="str">
            <v>ON</v>
          </cell>
          <cell r="B992" t="str">
            <v>Trong 24h</v>
          </cell>
          <cell r="D992" t="str">
            <v>Khiếu nại về dịch vụ NextTV</v>
          </cell>
          <cell r="W992" t="str">
            <v>Đã đóng</v>
          </cell>
          <cell r="AJ992" t="str">
            <v>Nghệ An</v>
          </cell>
          <cell r="BX992" t="str">
            <v>AON</v>
          </cell>
        </row>
        <row r="993">
          <cell r="A993" t="str">
            <v>ON</v>
          </cell>
          <cell r="B993" t="str">
            <v>Trong 24h</v>
          </cell>
          <cell r="D993" t="str">
            <v>Khiếu nại về dịch vụ FTTH</v>
          </cell>
          <cell r="W993" t="str">
            <v>Đã đóng</v>
          </cell>
          <cell r="AJ993" t="str">
            <v>TP HCM</v>
          </cell>
          <cell r="BX993" t="str">
            <v>AON</v>
          </cell>
        </row>
        <row r="994">
          <cell r="A994" t="str">
            <v>ON</v>
          </cell>
          <cell r="B994" t="str">
            <v>Trong 24h</v>
          </cell>
          <cell r="D994" t="str">
            <v>Khiếu nại về dịch vụ FTTH</v>
          </cell>
          <cell r="W994" t="str">
            <v>Đã đóng</v>
          </cell>
          <cell r="AJ994" t="str">
            <v xml:space="preserve">Đắc Lắk </v>
          </cell>
          <cell r="BX994" t="str">
            <v>AON</v>
          </cell>
        </row>
        <row r="995">
          <cell r="A995" t="str">
            <v>ON</v>
          </cell>
          <cell r="B995" t="str">
            <v>Trong 24h</v>
          </cell>
          <cell r="D995" t="str">
            <v>Khiếu nại về dịch vụ FTTH</v>
          </cell>
          <cell r="W995" t="str">
            <v>Đã đóng</v>
          </cell>
          <cell r="AJ995" t="str">
            <v>Hải Phòng</v>
          </cell>
          <cell r="BX995" t="str">
            <v>AON</v>
          </cell>
        </row>
        <row r="996">
          <cell r="A996" t="str">
            <v>ON</v>
          </cell>
          <cell r="B996" t="str">
            <v>Trong 24h</v>
          </cell>
          <cell r="D996" t="str">
            <v>Khiếu nại về dịch vụ FTTH</v>
          </cell>
          <cell r="W996" t="str">
            <v>Đã đóng</v>
          </cell>
          <cell r="AJ996" t="str">
            <v>TP HCM</v>
          </cell>
          <cell r="BX996" t="str">
            <v>AON</v>
          </cell>
        </row>
        <row r="997">
          <cell r="A997" t="str">
            <v>ON</v>
          </cell>
          <cell r="B997" t="str">
            <v>Trong 24h</v>
          </cell>
          <cell r="D997" t="str">
            <v>Khiếu nại về dịch vụ FTTH</v>
          </cell>
          <cell r="W997" t="str">
            <v>Đã đóng</v>
          </cell>
          <cell r="AJ997" t="str">
            <v xml:space="preserve">Đồng Nai </v>
          </cell>
          <cell r="BX997" t="str">
            <v>AON</v>
          </cell>
        </row>
        <row r="998">
          <cell r="A998" t="str">
            <v>ON</v>
          </cell>
          <cell r="B998" t="str">
            <v>Trong 24h</v>
          </cell>
          <cell r="D998" t="str">
            <v>Khiếu nại về dịch vụ FTTH</v>
          </cell>
          <cell r="W998" t="str">
            <v>Đã đóng</v>
          </cell>
          <cell r="AJ998" t="str">
            <v>Hà Nam</v>
          </cell>
          <cell r="BX998" t="str">
            <v>AON</v>
          </cell>
        </row>
        <row r="999">
          <cell r="A999" t="str">
            <v>ON</v>
          </cell>
          <cell r="B999" t="str">
            <v>Trong 24h</v>
          </cell>
          <cell r="D999" t="str">
            <v>Khiếu nại về dịch vụ FTTH</v>
          </cell>
          <cell r="W999" t="str">
            <v>Đã đóng</v>
          </cell>
          <cell r="AJ999" t="str">
            <v>Bình Thuận</v>
          </cell>
          <cell r="BX999" t="str">
            <v>AON</v>
          </cell>
        </row>
        <row r="1000">
          <cell r="A1000" t="str">
            <v>ON</v>
          </cell>
          <cell r="B1000" t="str">
            <v>Trong 24h</v>
          </cell>
          <cell r="D1000" t="str">
            <v>Khiếu nại về dịch vụ FTTH</v>
          </cell>
          <cell r="W1000" t="str">
            <v>Đang xử lý</v>
          </cell>
          <cell r="AJ1000" t="str">
            <v>Sóc Trăng</v>
          </cell>
          <cell r="BX1000" t="str">
            <v>GPON</v>
          </cell>
        </row>
        <row r="1001">
          <cell r="A1001" t="str">
            <v>ON</v>
          </cell>
          <cell r="B1001" t="str">
            <v>Trong 24h</v>
          </cell>
          <cell r="D1001" t="str">
            <v>Khiếu nại về dịch vụ FTTH</v>
          </cell>
          <cell r="W1001" t="str">
            <v>Đã đóng</v>
          </cell>
          <cell r="AJ1001" t="str">
            <v>Bình Dương</v>
          </cell>
          <cell r="BX1001" t="str">
            <v>AON</v>
          </cell>
        </row>
        <row r="1002">
          <cell r="A1002" t="str">
            <v>ON</v>
          </cell>
          <cell r="B1002" t="str">
            <v>Trong 24h</v>
          </cell>
          <cell r="D1002" t="str">
            <v>Khiếu nại về dịch vụ FTTH</v>
          </cell>
          <cell r="W1002" t="str">
            <v>Đang xử lý</v>
          </cell>
          <cell r="AJ1002" t="str">
            <v>TP HCM</v>
          </cell>
          <cell r="BX1002" t="str">
            <v>GPON</v>
          </cell>
        </row>
        <row r="1003">
          <cell r="A1003" t="str">
            <v>ON</v>
          </cell>
          <cell r="B1003" t="str">
            <v>Trong 24h</v>
          </cell>
          <cell r="D1003" t="str">
            <v>Khiếu nại về dịch vụ FTTH</v>
          </cell>
          <cell r="W1003" t="str">
            <v>Đang xử lý</v>
          </cell>
          <cell r="AJ1003" t="str">
            <v>Quảng Ninh</v>
          </cell>
          <cell r="BX1003" t="str">
            <v>AON</v>
          </cell>
        </row>
        <row r="1004">
          <cell r="A1004" t="str">
            <v>ON</v>
          </cell>
          <cell r="B1004" t="str">
            <v>Trong 24h</v>
          </cell>
          <cell r="D1004" t="str">
            <v>Khiếu nại về dịch vụ FTTH</v>
          </cell>
          <cell r="W1004" t="str">
            <v>Đã đóng</v>
          </cell>
          <cell r="AJ1004" t="str">
            <v>TP HCM</v>
          </cell>
          <cell r="BX1004" t="str">
            <v>AON</v>
          </cell>
        </row>
        <row r="1005">
          <cell r="A1005" t="str">
            <v>ON</v>
          </cell>
          <cell r="B1005" t="str">
            <v>Trong 24h</v>
          </cell>
          <cell r="D1005" t="str">
            <v>Khiếu nại về dịch vụ FTTH</v>
          </cell>
          <cell r="W1005" t="str">
            <v>Đang xử lý</v>
          </cell>
          <cell r="AJ1005" t="str">
            <v>An Giang</v>
          </cell>
          <cell r="BX1005" t="str">
            <v>AON</v>
          </cell>
        </row>
        <row r="1006">
          <cell r="A1006" t="str">
            <v>ON</v>
          </cell>
          <cell r="B1006" t="str">
            <v>Trong 24h</v>
          </cell>
          <cell r="D1006" t="str">
            <v>Khiếu nại về dịch vụ FTTH</v>
          </cell>
          <cell r="W1006" t="str">
            <v>Đã đóng</v>
          </cell>
          <cell r="AJ1006" t="str">
            <v>TP HCM</v>
          </cell>
          <cell r="BX1006" t="str">
            <v>AON</v>
          </cell>
        </row>
        <row r="1007">
          <cell r="A1007" t="str">
            <v>ON</v>
          </cell>
          <cell r="B1007" t="str">
            <v>Trong 24h</v>
          </cell>
          <cell r="D1007" t="str">
            <v>Khiếu nại về dịch vụ FTTH</v>
          </cell>
          <cell r="W1007" t="str">
            <v>Đang xử lý</v>
          </cell>
          <cell r="AJ1007" t="str">
            <v>Kiên Giang</v>
          </cell>
          <cell r="BX1007" t="str">
            <v>AON</v>
          </cell>
        </row>
        <row r="1008">
          <cell r="A1008" t="str">
            <v>ON</v>
          </cell>
          <cell r="B1008" t="str">
            <v>Trong 24h</v>
          </cell>
          <cell r="D1008" t="str">
            <v>Khiếu nại về dịch vụ FTTH</v>
          </cell>
          <cell r="W1008" t="str">
            <v>Đã đóng</v>
          </cell>
          <cell r="AJ1008" t="str">
            <v>Hải Phòng</v>
          </cell>
          <cell r="BX1008" t="str">
            <v>AON</v>
          </cell>
        </row>
        <row r="1009">
          <cell r="A1009" t="str">
            <v>ON</v>
          </cell>
          <cell r="B1009" t="str">
            <v>Trong 24h</v>
          </cell>
          <cell r="D1009" t="str">
            <v>Khiếu nại về dịch vụ FTTH</v>
          </cell>
          <cell r="W1009" t="str">
            <v>Đang xử lý</v>
          </cell>
          <cell r="AJ1009" t="str">
            <v>Cần Thơ</v>
          </cell>
          <cell r="BX1009" t="str">
            <v>AON</v>
          </cell>
        </row>
        <row r="1010">
          <cell r="A1010" t="str">
            <v>ON</v>
          </cell>
          <cell r="B1010" t="str">
            <v>Trong 24h</v>
          </cell>
          <cell r="D1010" t="str">
            <v>Khiếu nại về dịch vụ FTTH</v>
          </cell>
          <cell r="W1010" t="str">
            <v>Đã đóng</v>
          </cell>
          <cell r="AJ1010" t="str">
            <v>TP HCM</v>
          </cell>
          <cell r="BX1010" t="str">
            <v>AON</v>
          </cell>
        </row>
        <row r="1011">
          <cell r="A1011" t="str">
            <v>ON</v>
          </cell>
          <cell r="B1011" t="str">
            <v>Trong 24h</v>
          </cell>
          <cell r="D1011" t="str">
            <v>Khiếu nại về dịch vụ FTTH</v>
          </cell>
          <cell r="W1011" t="str">
            <v>Đã đóng</v>
          </cell>
          <cell r="AJ1011" t="str">
            <v xml:space="preserve">Đắc Lắk </v>
          </cell>
          <cell r="BX1011" t="str">
            <v>AON</v>
          </cell>
        </row>
        <row r="1012">
          <cell r="A1012" t="str">
            <v>ON</v>
          </cell>
          <cell r="B1012" t="str">
            <v>Trong 24h</v>
          </cell>
          <cell r="D1012" t="str">
            <v>Khiếu nại về dịch vụ FTTH</v>
          </cell>
          <cell r="W1012" t="str">
            <v>Đang xử lý</v>
          </cell>
          <cell r="AJ1012" t="str">
            <v>TP HCM</v>
          </cell>
          <cell r="BX1012" t="str">
            <v>AON</v>
          </cell>
        </row>
        <row r="1013">
          <cell r="A1013" t="str">
            <v>ON</v>
          </cell>
          <cell r="B1013" t="str">
            <v>Trong 24h</v>
          </cell>
          <cell r="D1013" t="str">
            <v>Khiếu nại về dịch vụ FTTH</v>
          </cell>
          <cell r="W1013" t="str">
            <v>Đã đóng</v>
          </cell>
          <cell r="AJ1013" t="str">
            <v>Bình Dương</v>
          </cell>
          <cell r="BX1013" t="str">
            <v>AON</v>
          </cell>
        </row>
        <row r="1014">
          <cell r="A1014" t="str">
            <v>ON</v>
          </cell>
          <cell r="B1014" t="str">
            <v>Trong 24h</v>
          </cell>
          <cell r="D1014" t="str">
            <v>Khiếu nại về dịch vụ FTTH</v>
          </cell>
          <cell r="W1014" t="str">
            <v>Đang xử lý</v>
          </cell>
          <cell r="AJ1014" t="str">
            <v>Cà Mau</v>
          </cell>
          <cell r="BX1014" t="str">
            <v>AON</v>
          </cell>
        </row>
        <row r="1015">
          <cell r="A1015" t="str">
            <v>ON</v>
          </cell>
          <cell r="B1015" t="str">
            <v>Trong 24h</v>
          </cell>
          <cell r="D1015" t="str">
            <v>Khiếu nại về dịch vụ FTTH</v>
          </cell>
          <cell r="W1015" t="str">
            <v>Đã đóng</v>
          </cell>
          <cell r="AJ1015" t="str">
            <v xml:space="preserve">Đồng Nai </v>
          </cell>
          <cell r="BX1015" t="str">
            <v>AON</v>
          </cell>
        </row>
        <row r="1016">
          <cell r="A1016" t="str">
            <v>ON</v>
          </cell>
          <cell r="B1016" t="str">
            <v>Trong 24h</v>
          </cell>
          <cell r="D1016" t="str">
            <v>Khiếu nại về dịch vụ FTTH</v>
          </cell>
          <cell r="W1016" t="str">
            <v>Đang xử lý</v>
          </cell>
          <cell r="AJ1016" t="str">
            <v>Quảng Ninh</v>
          </cell>
          <cell r="BX1016" t="str">
            <v>AON</v>
          </cell>
        </row>
        <row r="1017">
          <cell r="A1017" t="str">
            <v>ON</v>
          </cell>
          <cell r="B1017" t="str">
            <v>Trong 24h</v>
          </cell>
          <cell r="D1017" t="str">
            <v>Khiếu nại về dịch vụ FTTH</v>
          </cell>
          <cell r="W1017" t="str">
            <v>Đã đóng</v>
          </cell>
          <cell r="AJ1017" t="str">
            <v>An Giang</v>
          </cell>
          <cell r="BX1017" t="str">
            <v>AON</v>
          </cell>
        </row>
        <row r="1018">
          <cell r="A1018" t="str">
            <v>ON</v>
          </cell>
          <cell r="B1018" t="str">
            <v>Trong 24h</v>
          </cell>
          <cell r="D1018" t="str">
            <v>Khiếu nại về dịch vụ FTTH</v>
          </cell>
          <cell r="W1018" t="str">
            <v>Đã đóng</v>
          </cell>
          <cell r="AJ1018" t="str">
            <v>TP HCM</v>
          </cell>
          <cell r="BX1018" t="str">
            <v>AON</v>
          </cell>
        </row>
        <row r="1019">
          <cell r="A1019" t="str">
            <v>ON</v>
          </cell>
          <cell r="B1019" t="str">
            <v>Trong 24h</v>
          </cell>
          <cell r="D1019" t="str">
            <v>Khiếu nại về dịch vụ FTTH</v>
          </cell>
          <cell r="W1019" t="str">
            <v>Đang xử lý</v>
          </cell>
          <cell r="AJ1019" t="str">
            <v xml:space="preserve">Hà Tĩnh </v>
          </cell>
          <cell r="BX1019" t="str">
            <v>AON</v>
          </cell>
        </row>
        <row r="1020">
          <cell r="A1020" t="str">
            <v>ON</v>
          </cell>
          <cell r="B1020" t="str">
            <v>Trong 24h</v>
          </cell>
          <cell r="D1020" t="str">
            <v>Khiếu nại về dịch vụ FTTH</v>
          </cell>
          <cell r="W1020" t="str">
            <v>Đang xử lý</v>
          </cell>
          <cell r="AJ1020" t="str">
            <v>Bắc Giang</v>
          </cell>
          <cell r="BX1020" t="str">
            <v>AON</v>
          </cell>
        </row>
        <row r="1021">
          <cell r="A1021" t="str">
            <v>ON</v>
          </cell>
          <cell r="B1021" t="str">
            <v>Trong 24h</v>
          </cell>
          <cell r="D1021" t="str">
            <v>Khiếu nại về dịch vụ FTTH</v>
          </cell>
          <cell r="W1021" t="str">
            <v>Đã đóng</v>
          </cell>
          <cell r="AJ1021" t="str">
            <v>Long An</v>
          </cell>
          <cell r="BX1021" t="str">
            <v>AON</v>
          </cell>
        </row>
        <row r="1022">
          <cell r="A1022" t="str">
            <v>ON</v>
          </cell>
          <cell r="B1022" t="str">
            <v>Trong 24h</v>
          </cell>
          <cell r="D1022" t="str">
            <v>Khiếu nại về dịch vụ FTTH</v>
          </cell>
          <cell r="W1022" t="str">
            <v>Đã đóng</v>
          </cell>
          <cell r="AJ1022" t="str">
            <v>TP HCM</v>
          </cell>
          <cell r="BX1022" t="str">
            <v>AON</v>
          </cell>
        </row>
        <row r="1023">
          <cell r="A1023" t="str">
            <v>ON</v>
          </cell>
          <cell r="B1023" t="str">
            <v>Trong 24h</v>
          </cell>
          <cell r="D1023" t="str">
            <v>Khiếu nại về dịch vụ FTTH</v>
          </cell>
          <cell r="W1023" t="str">
            <v>Đã đóng</v>
          </cell>
          <cell r="AJ1023" t="str">
            <v>TP HCM</v>
          </cell>
          <cell r="BX1023" t="str">
            <v>GPON</v>
          </cell>
        </row>
        <row r="1024">
          <cell r="A1024" t="str">
            <v>ON</v>
          </cell>
          <cell r="B1024" t="str">
            <v>Trong 24h</v>
          </cell>
          <cell r="D1024" t="str">
            <v>Khiếu nại về dịch vụ FTTH</v>
          </cell>
          <cell r="W1024" t="str">
            <v>Đã đóng</v>
          </cell>
          <cell r="AJ1024" t="str">
            <v>TP HCM</v>
          </cell>
          <cell r="BX1024" t="str">
            <v>AON</v>
          </cell>
        </row>
        <row r="1025">
          <cell r="A1025" t="str">
            <v>ON</v>
          </cell>
          <cell r="B1025" t="str">
            <v>Trong 24h</v>
          </cell>
          <cell r="D1025" t="str">
            <v>Khiếu nại về dịch vụ FTTH</v>
          </cell>
          <cell r="W1025" t="str">
            <v>Đã đóng</v>
          </cell>
          <cell r="AJ1025" t="str">
            <v xml:space="preserve">Đà Nẵng </v>
          </cell>
          <cell r="BX1025" t="str">
            <v>AON</v>
          </cell>
        </row>
        <row r="1026">
          <cell r="A1026" t="str">
            <v>ON</v>
          </cell>
          <cell r="B1026" t="str">
            <v>Trong 24h</v>
          </cell>
          <cell r="D1026" t="str">
            <v>Khiếu nại về dịch vụ FTTH</v>
          </cell>
          <cell r="W1026" t="str">
            <v>Đang xử lý</v>
          </cell>
          <cell r="AJ1026" t="str">
            <v>TP HCM</v>
          </cell>
          <cell r="BX1026" t="str">
            <v>AON</v>
          </cell>
        </row>
        <row r="1027">
          <cell r="A1027" t="str">
            <v>ON</v>
          </cell>
          <cell r="B1027" t="str">
            <v>Trong 24h</v>
          </cell>
          <cell r="D1027" t="str">
            <v>Khiếu nại về dịch vụ FTTH</v>
          </cell>
          <cell r="W1027" t="str">
            <v>Đã đóng</v>
          </cell>
          <cell r="AJ1027" t="str">
            <v>TP HCM</v>
          </cell>
          <cell r="BX1027" t="str">
            <v>AON</v>
          </cell>
        </row>
        <row r="1028">
          <cell r="A1028" t="str">
            <v>ON</v>
          </cell>
          <cell r="B1028" t="str">
            <v>Trong 24h</v>
          </cell>
          <cell r="D1028" t="str">
            <v>Khiếu nại về dịch vụ NextTV</v>
          </cell>
          <cell r="W1028" t="str">
            <v>Đang xử lý</v>
          </cell>
          <cell r="AJ1028" t="str">
            <v>TP HCM</v>
          </cell>
          <cell r="BX1028" t="str">
            <v>AON</v>
          </cell>
        </row>
        <row r="1029">
          <cell r="A1029" t="str">
            <v>ON</v>
          </cell>
          <cell r="B1029" t="str">
            <v>Trong 24h</v>
          </cell>
          <cell r="D1029" t="str">
            <v>Khiếu nại về dịch vụ FTTH</v>
          </cell>
          <cell r="W1029" t="str">
            <v>Đã đóng</v>
          </cell>
          <cell r="AJ1029" t="str">
            <v>An Giang</v>
          </cell>
          <cell r="BX1029" t="str">
            <v>AON</v>
          </cell>
        </row>
        <row r="1030">
          <cell r="A1030" t="str">
            <v>ON</v>
          </cell>
          <cell r="B1030" t="str">
            <v>Trong 24h</v>
          </cell>
          <cell r="D1030" t="str">
            <v>Khiếu nại về dịch vụ FTTH</v>
          </cell>
          <cell r="W1030" t="str">
            <v>Đã đóng</v>
          </cell>
          <cell r="AJ1030" t="str">
            <v>Vĩnh Long</v>
          </cell>
          <cell r="BX1030" t="str">
            <v>AON</v>
          </cell>
        </row>
        <row r="1031">
          <cell r="A1031" t="str">
            <v>ON</v>
          </cell>
          <cell r="B1031" t="str">
            <v>Trong 24h</v>
          </cell>
          <cell r="D1031" t="str">
            <v>Khiếu nại về dịch vụ FTTH</v>
          </cell>
          <cell r="W1031" t="str">
            <v>Đã đóng</v>
          </cell>
          <cell r="AJ1031" t="str">
            <v>TP HCM</v>
          </cell>
          <cell r="BX1031" t="str">
            <v>AON</v>
          </cell>
        </row>
        <row r="1032">
          <cell r="A1032" t="str">
            <v>ON</v>
          </cell>
          <cell r="B1032" t="str">
            <v>Trong 24h</v>
          </cell>
          <cell r="D1032" t="str">
            <v>Khiếu nại về dịch vụ FTTH</v>
          </cell>
          <cell r="W1032" t="str">
            <v>Đã đóng</v>
          </cell>
          <cell r="AJ1032" t="str">
            <v>TP HCM</v>
          </cell>
          <cell r="BX1032" t="str">
            <v>AON</v>
          </cell>
        </row>
        <row r="1033">
          <cell r="A1033" t="str">
            <v>ON</v>
          </cell>
          <cell r="B1033" t="str">
            <v>Trong 24h</v>
          </cell>
          <cell r="D1033" t="str">
            <v>Khiếu nại về dịch vụ FTTH</v>
          </cell>
          <cell r="W1033" t="str">
            <v>Đã đóng</v>
          </cell>
          <cell r="AJ1033" t="str">
            <v>TP HCM</v>
          </cell>
          <cell r="BX1033" t="str">
            <v>AON</v>
          </cell>
        </row>
        <row r="1034">
          <cell r="A1034" t="str">
            <v>ON</v>
          </cell>
          <cell r="B1034" t="str">
            <v>Trong 24h</v>
          </cell>
          <cell r="D1034" t="str">
            <v>Khiếu nại về dịch vụ FTTH</v>
          </cell>
          <cell r="W1034" t="str">
            <v>Đang xử lý</v>
          </cell>
          <cell r="AJ1034" t="str">
            <v>Quảng Ninh</v>
          </cell>
          <cell r="BX1034" t="str">
            <v>AON</v>
          </cell>
        </row>
        <row r="1035">
          <cell r="A1035" t="str">
            <v>ON</v>
          </cell>
          <cell r="B1035" t="str">
            <v>Trong 24h</v>
          </cell>
          <cell r="D1035" t="str">
            <v>Khiếu nại về dịch vụ FTTH</v>
          </cell>
          <cell r="W1035" t="str">
            <v>Đã đóng</v>
          </cell>
          <cell r="AJ1035" t="str">
            <v>Bình Định</v>
          </cell>
          <cell r="BX1035" t="str">
            <v>AON</v>
          </cell>
        </row>
        <row r="1036">
          <cell r="A1036" t="str">
            <v>ON</v>
          </cell>
          <cell r="B1036" t="str">
            <v>Trong 24h</v>
          </cell>
          <cell r="D1036" t="str">
            <v>Khiếu nại về dịch vụ FTTH</v>
          </cell>
          <cell r="W1036" t="str">
            <v>Đã đóng</v>
          </cell>
          <cell r="AJ1036" t="str">
            <v>TP HCM</v>
          </cell>
          <cell r="BX1036" t="str">
            <v>AON</v>
          </cell>
        </row>
        <row r="1037">
          <cell r="A1037" t="str">
            <v>ON</v>
          </cell>
          <cell r="B1037" t="str">
            <v>Trong 24h</v>
          </cell>
          <cell r="D1037" t="str">
            <v>Khiếu nại về dịch vụ FTTH</v>
          </cell>
          <cell r="W1037" t="str">
            <v>Đã đóng</v>
          </cell>
          <cell r="AJ1037" t="str">
            <v>Long An</v>
          </cell>
          <cell r="BX1037" t="str">
            <v>AON</v>
          </cell>
        </row>
        <row r="1038">
          <cell r="A1038" t="str">
            <v>ON</v>
          </cell>
          <cell r="B1038" t="str">
            <v>Trong 24h</v>
          </cell>
          <cell r="D1038" t="str">
            <v>Khiếu nại về dịch vụ FTTH</v>
          </cell>
          <cell r="W1038" t="str">
            <v>Đã đóng</v>
          </cell>
          <cell r="AJ1038" t="str">
            <v>Long An</v>
          </cell>
          <cell r="BX1038" t="str">
            <v>AON</v>
          </cell>
        </row>
        <row r="1039">
          <cell r="A1039" t="str">
            <v>ON</v>
          </cell>
          <cell r="B1039" t="str">
            <v>Trong 24h</v>
          </cell>
          <cell r="D1039" t="str">
            <v>Khiếu nại về dịch vụ FTTH</v>
          </cell>
          <cell r="W1039" t="str">
            <v>Đang xử lý</v>
          </cell>
          <cell r="AJ1039" t="str">
            <v>Quảng Ninh</v>
          </cell>
          <cell r="BX1039" t="str">
            <v>AON</v>
          </cell>
        </row>
        <row r="1040">
          <cell r="A1040" t="str">
            <v>ON</v>
          </cell>
          <cell r="B1040" t="str">
            <v>Trong 24h</v>
          </cell>
          <cell r="D1040" t="str">
            <v>Khiếu nại về dịch vụ FTTH</v>
          </cell>
          <cell r="W1040" t="str">
            <v>Đang xử lý</v>
          </cell>
          <cell r="AJ1040" t="str">
            <v>Quảng Ninh</v>
          </cell>
          <cell r="BX1040" t="str">
            <v>AON</v>
          </cell>
        </row>
        <row r="1041">
          <cell r="A1041" t="str">
            <v>ON</v>
          </cell>
          <cell r="B1041" t="str">
            <v>Trong 24h</v>
          </cell>
          <cell r="D1041" t="str">
            <v>Khiếu nại về dịch vụ FTTH</v>
          </cell>
          <cell r="W1041" t="str">
            <v>Đã đóng</v>
          </cell>
          <cell r="AJ1041" t="str">
            <v>Điện Biên</v>
          </cell>
          <cell r="BX1041" t="str">
            <v>AON</v>
          </cell>
        </row>
        <row r="1042">
          <cell r="A1042" t="str">
            <v>ON</v>
          </cell>
          <cell r="B1042" t="str">
            <v>Trong 24h</v>
          </cell>
          <cell r="D1042" t="str">
            <v>Khiếu nại về dịch vụ FTTH</v>
          </cell>
          <cell r="W1042" t="str">
            <v>Đang xử lý</v>
          </cell>
          <cell r="AJ1042" t="str">
            <v>Lào Cai</v>
          </cell>
          <cell r="BX1042" t="str">
            <v>AON</v>
          </cell>
        </row>
        <row r="1043">
          <cell r="A1043" t="str">
            <v>ON</v>
          </cell>
          <cell r="B1043" t="str">
            <v>Trong 24h</v>
          </cell>
          <cell r="D1043" t="str">
            <v>Khiếu nại về dịch vụ FTTH</v>
          </cell>
          <cell r="W1043" t="str">
            <v>Đã đóng</v>
          </cell>
          <cell r="AJ1043" t="str">
            <v xml:space="preserve">Đồng Nai </v>
          </cell>
          <cell r="BX1043" t="str">
            <v>AON</v>
          </cell>
        </row>
        <row r="1044">
          <cell r="A1044" t="str">
            <v>ON</v>
          </cell>
          <cell r="B1044" t="str">
            <v>Trong 24h</v>
          </cell>
          <cell r="D1044" t="str">
            <v>Khiếu nại về dịch vụ FTTH</v>
          </cell>
          <cell r="W1044" t="str">
            <v>Đang xử lý</v>
          </cell>
          <cell r="AJ1044" t="str">
            <v>Bình Dương</v>
          </cell>
          <cell r="BX1044" t="str">
            <v>AON</v>
          </cell>
        </row>
        <row r="1045">
          <cell r="A1045" t="str">
            <v>ON</v>
          </cell>
          <cell r="B1045" t="str">
            <v>Trong 24h</v>
          </cell>
          <cell r="D1045" t="str">
            <v>Khiếu nại về dịch vụ FTTH</v>
          </cell>
          <cell r="W1045" t="str">
            <v>Đã đóng</v>
          </cell>
          <cell r="AJ1045" t="str">
            <v>Hoà Bình</v>
          </cell>
          <cell r="BX1045" t="str">
            <v>AON</v>
          </cell>
        </row>
        <row r="1046">
          <cell r="A1046" t="str">
            <v>ON</v>
          </cell>
          <cell r="B1046" t="str">
            <v>Trong 24h</v>
          </cell>
          <cell r="D1046" t="str">
            <v>Khiếu nại về dịch vụ FTTH</v>
          </cell>
          <cell r="W1046" t="str">
            <v>Đã đóng</v>
          </cell>
          <cell r="AJ1046" t="str">
            <v>Quảng Ngãi</v>
          </cell>
          <cell r="BX1046" t="str">
            <v>AON</v>
          </cell>
        </row>
        <row r="1047">
          <cell r="A1047" t="str">
            <v>ON</v>
          </cell>
          <cell r="B1047" t="str">
            <v>Trong 24h</v>
          </cell>
          <cell r="D1047" t="str">
            <v>Khiếu nại về dịch vụ FTTH</v>
          </cell>
          <cell r="W1047" t="str">
            <v>Đã đóng</v>
          </cell>
          <cell r="AJ1047" t="str">
            <v>TP HCM</v>
          </cell>
          <cell r="BX1047" t="str">
            <v>GPON</v>
          </cell>
        </row>
        <row r="1048">
          <cell r="A1048" t="str">
            <v>ON</v>
          </cell>
          <cell r="B1048" t="str">
            <v>Trong 24h</v>
          </cell>
          <cell r="D1048" t="str">
            <v>Khiếu nại về dịch vụ FTTH</v>
          </cell>
          <cell r="W1048" t="str">
            <v>Đã đóng</v>
          </cell>
          <cell r="AJ1048" t="str">
            <v>TP HCM</v>
          </cell>
          <cell r="BX1048" t="str">
            <v>AON</v>
          </cell>
        </row>
        <row r="1049">
          <cell r="A1049" t="str">
            <v>ON</v>
          </cell>
          <cell r="B1049" t="str">
            <v>Trong 24h</v>
          </cell>
          <cell r="D1049" t="str">
            <v>Khiếu nại về dịch vụ FTTH</v>
          </cell>
          <cell r="W1049" t="str">
            <v>Đang xử lý</v>
          </cell>
          <cell r="AJ1049" t="str">
            <v>Hà Nội 2</v>
          </cell>
          <cell r="BX1049" t="str">
            <v>AON</v>
          </cell>
        </row>
        <row r="1050">
          <cell r="A1050" t="str">
            <v>ON</v>
          </cell>
          <cell r="B1050" t="str">
            <v>Trong 24h</v>
          </cell>
          <cell r="D1050" t="str">
            <v>Khiếu nại về dịch vụ FTTH</v>
          </cell>
          <cell r="W1050" t="str">
            <v>Đang xử lý</v>
          </cell>
          <cell r="AJ1050" t="str">
            <v>Thừa Thiên Huế</v>
          </cell>
          <cell r="BX1050" t="str">
            <v>AON</v>
          </cell>
        </row>
        <row r="1051">
          <cell r="A1051" t="str">
            <v>ON</v>
          </cell>
          <cell r="B1051" t="str">
            <v>Trong 24h</v>
          </cell>
          <cell r="D1051" t="str">
            <v>Khiếu nại về dịch vụ FTTH</v>
          </cell>
          <cell r="W1051" t="str">
            <v>Đã đóng</v>
          </cell>
          <cell r="AJ1051" t="str">
            <v>TP HCM</v>
          </cell>
          <cell r="BX1051" t="str">
            <v>GPON</v>
          </cell>
        </row>
        <row r="1052">
          <cell r="A1052" t="str">
            <v>ON</v>
          </cell>
          <cell r="B1052" t="str">
            <v>Trong 24h</v>
          </cell>
          <cell r="D1052" t="str">
            <v>Khiếu nại về dịch vụ FTTH</v>
          </cell>
          <cell r="W1052" t="str">
            <v>Đã đóng</v>
          </cell>
          <cell r="AJ1052" t="str">
            <v>Tây Ninh</v>
          </cell>
          <cell r="BX1052" t="str">
            <v>AON</v>
          </cell>
        </row>
        <row r="1053">
          <cell r="A1053" t="str">
            <v>ON</v>
          </cell>
          <cell r="B1053" t="str">
            <v>Trong 24h</v>
          </cell>
          <cell r="D1053" t="str">
            <v>Khiếu nại về dịch vụ NextTV</v>
          </cell>
          <cell r="W1053" t="str">
            <v>Đã đóng</v>
          </cell>
          <cell r="AJ1053" t="str">
            <v>Đắc Nông</v>
          </cell>
          <cell r="BX1053" t="str">
            <v>AON</v>
          </cell>
        </row>
        <row r="1054">
          <cell r="A1054" t="str">
            <v>ON</v>
          </cell>
          <cell r="B1054" t="str">
            <v>Trong 24h</v>
          </cell>
          <cell r="D1054" t="str">
            <v>Khiếu nại về dịch vụ FTTH</v>
          </cell>
          <cell r="W1054" t="str">
            <v>Đã đóng</v>
          </cell>
          <cell r="AJ1054" t="str">
            <v>Hà Nội 2</v>
          </cell>
          <cell r="BX1054" t="str">
            <v>AON</v>
          </cell>
        </row>
        <row r="1055">
          <cell r="A1055" t="str">
            <v>ON</v>
          </cell>
          <cell r="B1055" t="str">
            <v>Trong 24h</v>
          </cell>
          <cell r="D1055" t="str">
            <v>Khiếu nại về dịch vụ FTTH</v>
          </cell>
          <cell r="W1055" t="str">
            <v>Đang xử lý</v>
          </cell>
          <cell r="AJ1055" t="str">
            <v>TP HCM</v>
          </cell>
          <cell r="BX1055" t="str">
            <v>AON</v>
          </cell>
        </row>
        <row r="1056">
          <cell r="A1056" t="str">
            <v>ON</v>
          </cell>
          <cell r="B1056" t="str">
            <v>Trong 24h</v>
          </cell>
          <cell r="D1056" t="str">
            <v>Khiếu nại về dịch vụ FTTH</v>
          </cell>
          <cell r="W1056" t="str">
            <v>Đã đóng</v>
          </cell>
          <cell r="AJ1056" t="str">
            <v>Hà Nội 2</v>
          </cell>
          <cell r="BX1056" t="str">
            <v>AON</v>
          </cell>
        </row>
        <row r="1057">
          <cell r="A1057" t="str">
            <v>ON</v>
          </cell>
          <cell r="B1057" t="str">
            <v>Trong 24h</v>
          </cell>
          <cell r="D1057" t="str">
            <v>Khiếu nại về dịch vụ FTTH</v>
          </cell>
          <cell r="W1057" t="str">
            <v>Đã đóng</v>
          </cell>
          <cell r="AJ1057" t="str">
            <v>TP HCM</v>
          </cell>
          <cell r="BX1057" t="str">
            <v>AON</v>
          </cell>
        </row>
        <row r="1058">
          <cell r="A1058" t="str">
            <v>ON</v>
          </cell>
          <cell r="B1058" t="str">
            <v>Trong 24h</v>
          </cell>
          <cell r="D1058" t="str">
            <v>Khiếu nại về dịch vụ NextTV</v>
          </cell>
          <cell r="W1058" t="str">
            <v>Đang xử lý</v>
          </cell>
          <cell r="AJ1058" t="str">
            <v>Hà Giang</v>
          </cell>
          <cell r="BX1058" t="str">
            <v>AON</v>
          </cell>
        </row>
        <row r="1059">
          <cell r="A1059" t="str">
            <v>ON</v>
          </cell>
          <cell r="B1059" t="str">
            <v>Trong 24h</v>
          </cell>
          <cell r="D1059" t="str">
            <v>Khiếu nại về dịch vụ FTTH</v>
          </cell>
          <cell r="W1059" t="str">
            <v>Đang xử lý</v>
          </cell>
          <cell r="AJ1059" t="str">
            <v>Quảng Ninh</v>
          </cell>
          <cell r="BX1059" t="str">
            <v>AON</v>
          </cell>
        </row>
        <row r="1060">
          <cell r="A1060" t="str">
            <v>ON</v>
          </cell>
          <cell r="B1060" t="str">
            <v>Trong 24h</v>
          </cell>
          <cell r="D1060" t="str">
            <v>Khiếu nại về dịch vụ FTTH</v>
          </cell>
          <cell r="W1060" t="str">
            <v>Đã đóng</v>
          </cell>
          <cell r="AJ1060" t="str">
            <v>Bắc Giang</v>
          </cell>
          <cell r="BX1060" t="str">
            <v>AON</v>
          </cell>
        </row>
        <row r="1061">
          <cell r="A1061" t="str">
            <v>ON</v>
          </cell>
          <cell r="B1061" t="str">
            <v>Trong 24h</v>
          </cell>
          <cell r="D1061" t="str">
            <v>Khiếu nại về dịch vụ FTTH</v>
          </cell>
          <cell r="W1061" t="str">
            <v>Đang xử lý</v>
          </cell>
          <cell r="AJ1061" t="str">
            <v>Quảng Ninh</v>
          </cell>
          <cell r="BX1061" t="str">
            <v>AON</v>
          </cell>
        </row>
        <row r="1062">
          <cell r="A1062" t="str">
            <v>ON</v>
          </cell>
          <cell r="B1062" t="str">
            <v>Trong 24h</v>
          </cell>
          <cell r="D1062" t="str">
            <v>Khiếu nại về dịch vụ FTTH</v>
          </cell>
          <cell r="W1062" t="str">
            <v>Đã đóng</v>
          </cell>
          <cell r="AJ1062" t="str">
            <v>Quảng Ninh</v>
          </cell>
          <cell r="BX1062" t="str">
            <v>AON</v>
          </cell>
        </row>
        <row r="1063">
          <cell r="A1063" t="str">
            <v>ON</v>
          </cell>
          <cell r="B1063" t="str">
            <v>Trong 24h</v>
          </cell>
          <cell r="D1063" t="str">
            <v>Khiếu nại về dịch vụ FTTH</v>
          </cell>
          <cell r="W1063" t="str">
            <v>Đang xử lý</v>
          </cell>
          <cell r="AJ1063" t="str">
            <v>Bắc Ninh</v>
          </cell>
          <cell r="BX1063" t="str">
            <v>AON</v>
          </cell>
        </row>
        <row r="1064">
          <cell r="A1064" t="str">
            <v>ON</v>
          </cell>
          <cell r="B1064" t="str">
            <v>Trong 24h</v>
          </cell>
          <cell r="D1064" t="str">
            <v>Khiếu nại về dịch vụ FTTH</v>
          </cell>
          <cell r="W1064" t="str">
            <v>Đã đóng</v>
          </cell>
          <cell r="AJ1064" t="str">
            <v>Hậu Giang</v>
          </cell>
          <cell r="BX1064" t="str">
            <v>AON</v>
          </cell>
        </row>
        <row r="1065">
          <cell r="A1065" t="str">
            <v>ON</v>
          </cell>
          <cell r="B1065" t="str">
            <v>Trong 24h</v>
          </cell>
          <cell r="D1065" t="str">
            <v>Khiếu nại về dịch vụ FTTH</v>
          </cell>
          <cell r="W1065" t="str">
            <v>Đã đóng</v>
          </cell>
          <cell r="AJ1065" t="str">
            <v>Quảng Trị</v>
          </cell>
          <cell r="BX1065" t="str">
            <v>AON</v>
          </cell>
        </row>
        <row r="1066">
          <cell r="A1066" t="str">
            <v>ON</v>
          </cell>
          <cell r="B1066" t="str">
            <v>Trong 24h</v>
          </cell>
          <cell r="D1066" t="str">
            <v>Khiếu nại về dịch vụ NextTV</v>
          </cell>
          <cell r="W1066" t="str">
            <v>Đã đóng</v>
          </cell>
          <cell r="AJ1066" t="str">
            <v>Quảng Trị</v>
          </cell>
          <cell r="BX1066" t="str">
            <v>AON</v>
          </cell>
        </row>
        <row r="1067">
          <cell r="A1067" t="str">
            <v>ON</v>
          </cell>
          <cell r="B1067" t="str">
            <v>Trong 24h</v>
          </cell>
          <cell r="D1067" t="str">
            <v>Khiếu nại về dịch vụ FTTH</v>
          </cell>
          <cell r="W1067" t="str">
            <v>Đã đóng</v>
          </cell>
          <cell r="AJ1067" t="str">
            <v>Hà Nội 2</v>
          </cell>
          <cell r="BX1067" t="str">
            <v>AON</v>
          </cell>
        </row>
        <row r="1068">
          <cell r="A1068" t="str">
            <v>ON</v>
          </cell>
          <cell r="B1068" t="str">
            <v>Trong 24h</v>
          </cell>
          <cell r="D1068" t="str">
            <v>Khiếu nại về dịch vụ FTTH</v>
          </cell>
          <cell r="W1068" t="str">
            <v>Đã đóng</v>
          </cell>
          <cell r="AJ1068" t="str">
            <v>TP HCM</v>
          </cell>
          <cell r="BX1068" t="str">
            <v>AON</v>
          </cell>
        </row>
        <row r="1069">
          <cell r="A1069" t="str">
            <v>ON</v>
          </cell>
          <cell r="B1069" t="str">
            <v>Trong 24h</v>
          </cell>
          <cell r="D1069" t="str">
            <v>Khiếu nại về dịch vụ FTTH</v>
          </cell>
          <cell r="W1069" t="str">
            <v>Đã đóng</v>
          </cell>
          <cell r="AJ1069" t="str">
            <v>TP HCM</v>
          </cell>
          <cell r="BX1069" t="str">
            <v>AON</v>
          </cell>
        </row>
        <row r="1070">
          <cell r="A1070" t="str">
            <v>ON</v>
          </cell>
          <cell r="B1070" t="str">
            <v>Trong 24h</v>
          </cell>
          <cell r="D1070" t="str">
            <v>Khiếu nại về dịch vụ FTTH</v>
          </cell>
          <cell r="W1070" t="str">
            <v>Đang xử lý</v>
          </cell>
          <cell r="AJ1070" t="str">
            <v>Thanh Hoá</v>
          </cell>
          <cell r="BX1070" t="str">
            <v>AON</v>
          </cell>
        </row>
        <row r="1071">
          <cell r="A1071" t="str">
            <v>ON</v>
          </cell>
          <cell r="B1071" t="str">
            <v>Trong 24h</v>
          </cell>
          <cell r="D1071" t="str">
            <v>Khiếu nại về dịch vụ FTTH</v>
          </cell>
          <cell r="W1071" t="str">
            <v>Đã đóng</v>
          </cell>
          <cell r="AJ1071" t="str">
            <v>Hà Nội 1</v>
          </cell>
          <cell r="BX1071" t="str">
            <v>AON</v>
          </cell>
        </row>
        <row r="1072">
          <cell r="A1072" t="str">
            <v>ON</v>
          </cell>
          <cell r="B1072" t="str">
            <v>Trong 24h</v>
          </cell>
          <cell r="D1072" t="str">
            <v>Khiếu nại về dịch vụ FTTH</v>
          </cell>
          <cell r="W1072" t="str">
            <v>Đã đóng</v>
          </cell>
          <cell r="AJ1072" t="str">
            <v>Hà Nội 1</v>
          </cell>
          <cell r="BX1072" t="str">
            <v>AON</v>
          </cell>
        </row>
        <row r="1073">
          <cell r="A1073" t="str">
            <v>ON</v>
          </cell>
          <cell r="B1073" t="str">
            <v>Trong 24h</v>
          </cell>
          <cell r="D1073" t="str">
            <v>Khiếu nại về dịch vụ FTTH</v>
          </cell>
          <cell r="W1073" t="str">
            <v>Đã đóng</v>
          </cell>
          <cell r="AJ1073" t="str">
            <v>Nghệ An</v>
          </cell>
          <cell r="BX1073" t="str">
            <v>AON</v>
          </cell>
        </row>
        <row r="1074">
          <cell r="A1074" t="str">
            <v>ON</v>
          </cell>
          <cell r="B1074" t="str">
            <v>Trong 24h</v>
          </cell>
          <cell r="D1074" t="str">
            <v>Khiếu nại về dịch vụ NextTV</v>
          </cell>
          <cell r="W1074" t="str">
            <v>Đang xử lý</v>
          </cell>
          <cell r="AJ1074" t="str">
            <v>Hưng Yên</v>
          </cell>
          <cell r="BX1074" t="str">
            <v>AON</v>
          </cell>
        </row>
        <row r="1075">
          <cell r="A1075" t="str">
            <v>ON</v>
          </cell>
          <cell r="B1075" t="str">
            <v>Trong 24h</v>
          </cell>
          <cell r="D1075" t="str">
            <v>Khiếu nại về dịch vụ FTTH</v>
          </cell>
          <cell r="W1075" t="str">
            <v>Đã đóng</v>
          </cell>
          <cell r="AJ1075" t="str">
            <v>Thái Nguyên</v>
          </cell>
          <cell r="BX1075" t="str">
            <v>AON</v>
          </cell>
        </row>
        <row r="1076">
          <cell r="A1076" t="str">
            <v>ON</v>
          </cell>
          <cell r="B1076" t="str">
            <v>Trong 24h</v>
          </cell>
          <cell r="D1076" t="str">
            <v>Khiếu nại về dịch vụ FTTH</v>
          </cell>
          <cell r="W1076" t="str">
            <v>Đã đóng</v>
          </cell>
          <cell r="AJ1076" t="str">
            <v xml:space="preserve">Đắc Lắk </v>
          </cell>
          <cell r="BX1076" t="str">
            <v>AON</v>
          </cell>
        </row>
        <row r="1077">
          <cell r="A1077" t="str">
            <v>ON</v>
          </cell>
          <cell r="B1077" t="str">
            <v>Trong 24h</v>
          </cell>
          <cell r="D1077" t="str">
            <v>Khiếu nại về dịch vụ FTTH</v>
          </cell>
          <cell r="W1077" t="str">
            <v>Đang xử lý</v>
          </cell>
          <cell r="AJ1077" t="str">
            <v>Quảng Ninh</v>
          </cell>
          <cell r="BX1077" t="str">
            <v>AON</v>
          </cell>
        </row>
        <row r="1078">
          <cell r="A1078" t="str">
            <v>ON</v>
          </cell>
          <cell r="B1078" t="str">
            <v>Trong 24h</v>
          </cell>
          <cell r="D1078" t="str">
            <v>Khiếu nại về dịch vụ FTTH</v>
          </cell>
          <cell r="W1078" t="str">
            <v>Đã đóng</v>
          </cell>
          <cell r="AJ1078" t="str">
            <v>Thái Nguyên</v>
          </cell>
          <cell r="BX1078" t="str">
            <v>AON</v>
          </cell>
        </row>
        <row r="1079">
          <cell r="A1079" t="str">
            <v>ON</v>
          </cell>
          <cell r="B1079" t="str">
            <v>Trong 24h</v>
          </cell>
          <cell r="D1079" t="str">
            <v>Khiếu nại về dịch vụ FTTH</v>
          </cell>
          <cell r="W1079" t="str">
            <v>Đang xử lý</v>
          </cell>
          <cell r="AJ1079" t="str">
            <v>An Giang</v>
          </cell>
          <cell r="BX1079" t="str">
            <v>AON</v>
          </cell>
        </row>
        <row r="1080">
          <cell r="A1080" t="str">
            <v>ON</v>
          </cell>
          <cell r="B1080" t="str">
            <v>Trong 24h</v>
          </cell>
          <cell r="D1080" t="str">
            <v>Khiếu nại về dịch vụ FTTH</v>
          </cell>
          <cell r="W1080" t="str">
            <v>Đang xử lý</v>
          </cell>
          <cell r="AJ1080" t="str">
            <v>Thanh Hoá</v>
          </cell>
          <cell r="BX1080" t="str">
            <v>AON</v>
          </cell>
        </row>
        <row r="1081">
          <cell r="A1081" t="str">
            <v>ON</v>
          </cell>
          <cell r="B1081" t="str">
            <v>Trong 24h</v>
          </cell>
          <cell r="D1081" t="str">
            <v>Khiếu nại về dịch vụ FTTH</v>
          </cell>
          <cell r="W1081" t="str">
            <v>Đang xử lý</v>
          </cell>
          <cell r="AJ1081" t="str">
            <v>Thái Bình</v>
          </cell>
          <cell r="BX1081" t="str">
            <v>AON</v>
          </cell>
        </row>
        <row r="1082">
          <cell r="A1082" t="str">
            <v>ON</v>
          </cell>
          <cell r="B1082" t="str">
            <v>Trong 24h</v>
          </cell>
          <cell r="D1082" t="str">
            <v>Khiếu nại về dịch vụ FTTH</v>
          </cell>
          <cell r="W1082" t="str">
            <v>Đã đóng</v>
          </cell>
          <cell r="AJ1082" t="str">
            <v>Hà Nam</v>
          </cell>
          <cell r="BX1082" t="str">
            <v>AON</v>
          </cell>
        </row>
        <row r="1083">
          <cell r="A1083" t="str">
            <v>ON</v>
          </cell>
          <cell r="B1083" t="str">
            <v>Trong 24h</v>
          </cell>
          <cell r="D1083" t="str">
            <v>Khiếu nại về dịch vụ FTTH</v>
          </cell>
          <cell r="W1083" t="str">
            <v>Đã đóng</v>
          </cell>
          <cell r="AJ1083" t="str">
            <v>Hà Nội 1</v>
          </cell>
          <cell r="BX1083" t="str">
            <v>AON</v>
          </cell>
        </row>
        <row r="1084">
          <cell r="A1084" t="str">
            <v>ON</v>
          </cell>
          <cell r="B1084" t="str">
            <v>Trong 24h</v>
          </cell>
          <cell r="D1084" t="str">
            <v>Khiếu nại về dịch vụ FTTH</v>
          </cell>
          <cell r="W1084" t="str">
            <v>Đã đóng</v>
          </cell>
          <cell r="AJ1084" t="str">
            <v>Cần Thơ</v>
          </cell>
          <cell r="BX1084" t="str">
            <v>AON</v>
          </cell>
        </row>
        <row r="1085">
          <cell r="A1085" t="str">
            <v>ON</v>
          </cell>
          <cell r="B1085" t="str">
            <v>Trong 24h</v>
          </cell>
          <cell r="D1085" t="str">
            <v>Khiếu nại về dịch vụ FTTH</v>
          </cell>
          <cell r="W1085" t="str">
            <v>Đã đóng</v>
          </cell>
          <cell r="AJ1085" t="str">
            <v>Bình Định</v>
          </cell>
          <cell r="BX1085" t="str">
            <v>AON</v>
          </cell>
        </row>
        <row r="1086">
          <cell r="A1086" t="str">
            <v>ON</v>
          </cell>
          <cell r="B1086" t="str">
            <v>Trong 24h</v>
          </cell>
          <cell r="D1086" t="str">
            <v>Khiếu nại về dịch vụ FTTH</v>
          </cell>
          <cell r="W1086" t="str">
            <v>Đã đóng</v>
          </cell>
          <cell r="AJ1086" t="str">
            <v>TP HCM</v>
          </cell>
          <cell r="BX1086" t="str">
            <v>AON</v>
          </cell>
        </row>
        <row r="1087">
          <cell r="A1087" t="str">
            <v>ON</v>
          </cell>
          <cell r="B1087" t="str">
            <v>Trong 24h</v>
          </cell>
          <cell r="D1087" t="str">
            <v>Khiếu nại về dịch vụ FTTH</v>
          </cell>
          <cell r="W1087" t="str">
            <v>Đã đóng</v>
          </cell>
          <cell r="AJ1087" t="str">
            <v>An Giang</v>
          </cell>
          <cell r="BX1087" t="str">
            <v>AON</v>
          </cell>
        </row>
        <row r="1088">
          <cell r="A1088" t="str">
            <v>ON</v>
          </cell>
          <cell r="B1088" t="str">
            <v>Trong 24h</v>
          </cell>
          <cell r="D1088" t="str">
            <v>Khiếu nại về dịch vụ FTTH</v>
          </cell>
          <cell r="W1088" t="str">
            <v>Đang xử lý</v>
          </cell>
          <cell r="AJ1088" t="str">
            <v>Bắc Ninh</v>
          </cell>
          <cell r="BX1088" t="str">
            <v>AON</v>
          </cell>
        </row>
        <row r="1089">
          <cell r="A1089" t="str">
            <v>ON</v>
          </cell>
          <cell r="B1089" t="str">
            <v>Trong 24h</v>
          </cell>
          <cell r="D1089" t="str">
            <v>Khiếu nại về dịch vụ FTTH</v>
          </cell>
          <cell r="W1089" t="str">
            <v>Đã đóng</v>
          </cell>
          <cell r="AJ1089" t="str">
            <v>TP HCM</v>
          </cell>
          <cell r="BX1089" t="str">
            <v>AON</v>
          </cell>
        </row>
        <row r="1090">
          <cell r="A1090" t="str">
            <v>ON</v>
          </cell>
          <cell r="B1090" t="str">
            <v>Trong 24h</v>
          </cell>
          <cell r="D1090" t="str">
            <v>Khiếu nại về dịch vụ FTTH</v>
          </cell>
          <cell r="W1090" t="str">
            <v>Đã đóng</v>
          </cell>
          <cell r="AJ1090" t="str">
            <v xml:space="preserve">Đắc Lắk </v>
          </cell>
          <cell r="BX1090" t="str">
            <v>AON</v>
          </cell>
        </row>
        <row r="1091">
          <cell r="A1091" t="str">
            <v>ON</v>
          </cell>
          <cell r="B1091" t="str">
            <v>Trong 24h</v>
          </cell>
          <cell r="D1091" t="str">
            <v>Khiếu nại về dịch vụ FTTH</v>
          </cell>
          <cell r="W1091" t="str">
            <v>Đang xử lý</v>
          </cell>
          <cell r="AJ1091" t="str">
            <v>Thái Nguyên</v>
          </cell>
          <cell r="BX1091" t="str">
            <v>AON</v>
          </cell>
        </row>
        <row r="1092">
          <cell r="A1092" t="str">
            <v>ON</v>
          </cell>
          <cell r="B1092" t="str">
            <v>Trong 24h</v>
          </cell>
          <cell r="D1092" t="str">
            <v>Khiếu nại về dịch vụ FTTH</v>
          </cell>
          <cell r="W1092" t="str">
            <v>Đang xử lý</v>
          </cell>
          <cell r="AJ1092" t="str">
            <v>Bắc Ninh</v>
          </cell>
          <cell r="BX1092" t="str">
            <v>AON</v>
          </cell>
        </row>
        <row r="1093">
          <cell r="A1093" t="str">
            <v>ON</v>
          </cell>
          <cell r="B1093" t="str">
            <v>Trong 24h</v>
          </cell>
          <cell r="D1093" t="str">
            <v>Khiếu nại về dịch vụ NextTV</v>
          </cell>
          <cell r="W1093" t="str">
            <v>Đang xử lý</v>
          </cell>
          <cell r="AJ1093" t="str">
            <v>Thanh Hoá</v>
          </cell>
          <cell r="BX1093" t="str">
            <v>AON</v>
          </cell>
        </row>
        <row r="1094">
          <cell r="A1094" t="str">
            <v>ON</v>
          </cell>
          <cell r="B1094" t="str">
            <v>Trong 24h</v>
          </cell>
          <cell r="D1094" t="str">
            <v>Khiếu nại về dịch vụ FTTH</v>
          </cell>
          <cell r="W1094" t="str">
            <v>Đã đóng</v>
          </cell>
          <cell r="AJ1094" t="str">
            <v>Hà Nội 1</v>
          </cell>
          <cell r="BX1094" t="str">
            <v>AON</v>
          </cell>
        </row>
        <row r="1095">
          <cell r="A1095" t="str">
            <v>ON</v>
          </cell>
          <cell r="B1095" t="str">
            <v>Trong 24h</v>
          </cell>
          <cell r="D1095" t="str">
            <v>Khiếu nại về dịch vụ FTTH</v>
          </cell>
          <cell r="W1095" t="str">
            <v>Đã đóng</v>
          </cell>
          <cell r="AJ1095" t="str">
            <v>TP HCM</v>
          </cell>
          <cell r="BX1095" t="str">
            <v>AON</v>
          </cell>
        </row>
        <row r="1096">
          <cell r="A1096" t="str">
            <v>ON</v>
          </cell>
          <cell r="B1096" t="str">
            <v>Trong 24h</v>
          </cell>
          <cell r="D1096" t="str">
            <v>Khiếu nại về dịch vụ FTTH</v>
          </cell>
          <cell r="W1096" t="str">
            <v>Đã đóng</v>
          </cell>
          <cell r="AJ1096" t="str">
            <v>TP HCM</v>
          </cell>
          <cell r="BX1096" t="str">
            <v>AON</v>
          </cell>
        </row>
        <row r="1097">
          <cell r="A1097" t="str">
            <v>ON</v>
          </cell>
          <cell r="B1097" t="str">
            <v>Trong 24h</v>
          </cell>
          <cell r="D1097" t="str">
            <v>Khiếu nại về dịch vụ FTTH</v>
          </cell>
          <cell r="W1097" t="str">
            <v>Đã đóng</v>
          </cell>
          <cell r="AJ1097" t="str">
            <v>Phú Yên</v>
          </cell>
          <cell r="BX1097" t="str">
            <v>AON</v>
          </cell>
        </row>
        <row r="1098">
          <cell r="A1098" t="str">
            <v>ON</v>
          </cell>
          <cell r="B1098" t="str">
            <v>Trong 24h</v>
          </cell>
          <cell r="D1098" t="str">
            <v>Khiếu nại về dịch vụ FTTH</v>
          </cell>
          <cell r="W1098" t="str">
            <v>Đang xử lý</v>
          </cell>
          <cell r="AJ1098" t="str">
            <v>Thanh Hoá</v>
          </cell>
          <cell r="BX1098" t="str">
            <v>AON</v>
          </cell>
        </row>
        <row r="1099">
          <cell r="A1099" t="str">
            <v>ON</v>
          </cell>
          <cell r="B1099" t="str">
            <v>Trong 24h</v>
          </cell>
          <cell r="D1099" t="str">
            <v>Khiếu nại về dịch vụ NextTV</v>
          </cell>
          <cell r="W1099" t="str">
            <v>Đã đóng</v>
          </cell>
          <cell r="AJ1099" t="str">
            <v xml:space="preserve">Đồng Nai </v>
          </cell>
          <cell r="BX1099" t="str">
            <v>AON</v>
          </cell>
        </row>
        <row r="1100">
          <cell r="A1100" t="str">
            <v>ON</v>
          </cell>
          <cell r="B1100" t="str">
            <v>Trong 24h</v>
          </cell>
          <cell r="D1100" t="str">
            <v>Khiếu nại về dịch vụ FTTH</v>
          </cell>
          <cell r="W1100" t="str">
            <v>Đã đóng</v>
          </cell>
          <cell r="AJ1100" t="str">
            <v>TP HCM</v>
          </cell>
          <cell r="BX1100" t="str">
            <v>AON</v>
          </cell>
        </row>
        <row r="1101">
          <cell r="A1101" t="str">
            <v>ON</v>
          </cell>
          <cell r="B1101" t="str">
            <v>Trong 24h</v>
          </cell>
          <cell r="D1101" t="str">
            <v>Khiếu nại về dịch vụ FTTH</v>
          </cell>
          <cell r="W1101" t="str">
            <v>Đã đóng</v>
          </cell>
          <cell r="AJ1101" t="str">
            <v>TP HCM</v>
          </cell>
          <cell r="BX1101" t="str">
            <v>AON</v>
          </cell>
        </row>
        <row r="1102">
          <cell r="A1102" t="str">
            <v>ON</v>
          </cell>
          <cell r="B1102" t="str">
            <v>Trong 24h</v>
          </cell>
          <cell r="D1102" t="str">
            <v>Khiếu nại về dịch vụ FTTH</v>
          </cell>
          <cell r="W1102" t="str">
            <v>Đã đóng</v>
          </cell>
          <cell r="AJ1102" t="str">
            <v>Sơn La</v>
          </cell>
          <cell r="BX1102" t="str">
            <v>AON</v>
          </cell>
        </row>
        <row r="1103">
          <cell r="A1103" t="str">
            <v>ON</v>
          </cell>
          <cell r="B1103" t="str">
            <v>Trong 24h</v>
          </cell>
          <cell r="D1103" t="str">
            <v>Khiếu nại về dịch vụ FTTH</v>
          </cell>
          <cell r="W1103" t="str">
            <v>Đã đóng</v>
          </cell>
          <cell r="AJ1103" t="str">
            <v>Sơn La</v>
          </cell>
          <cell r="BX1103" t="str">
            <v>AON</v>
          </cell>
        </row>
        <row r="1104">
          <cell r="A1104" t="str">
            <v>ON</v>
          </cell>
          <cell r="B1104" t="str">
            <v>Trong 24h</v>
          </cell>
          <cell r="D1104" t="str">
            <v>Khiếu nại về dịch vụ FTTH</v>
          </cell>
          <cell r="W1104" t="str">
            <v>Đã đóng</v>
          </cell>
          <cell r="AJ1104" t="str">
            <v xml:space="preserve">Đồng Nai </v>
          </cell>
          <cell r="BX1104" t="str">
            <v>AON</v>
          </cell>
        </row>
        <row r="1105">
          <cell r="A1105" t="str">
            <v>ON</v>
          </cell>
          <cell r="B1105" t="str">
            <v>Trong 24h</v>
          </cell>
          <cell r="D1105" t="str">
            <v>Khiếu nại về dịch vụ FTTH</v>
          </cell>
          <cell r="W1105" t="str">
            <v>Đã đóng</v>
          </cell>
          <cell r="AJ1105" t="str">
            <v>Tây Ninh</v>
          </cell>
          <cell r="BX1105" t="str">
            <v>AON</v>
          </cell>
        </row>
        <row r="1106">
          <cell r="A1106" t="str">
            <v>ON</v>
          </cell>
          <cell r="B1106" t="str">
            <v>Trong 24h</v>
          </cell>
          <cell r="D1106" t="str">
            <v>Khiếu nại về dịch vụ FTTH</v>
          </cell>
          <cell r="W1106" t="str">
            <v>Đã đóng</v>
          </cell>
          <cell r="AJ1106" t="str">
            <v>Bình Phước</v>
          </cell>
          <cell r="BX1106" t="str">
            <v>AON</v>
          </cell>
        </row>
        <row r="1107">
          <cell r="A1107" t="str">
            <v>ON</v>
          </cell>
          <cell r="B1107" t="str">
            <v>Trong 24h</v>
          </cell>
          <cell r="D1107" t="str">
            <v>Khiếu nại về dịch vụ FTTH</v>
          </cell>
          <cell r="W1107" t="str">
            <v>Đã đóng</v>
          </cell>
          <cell r="AJ1107" t="str">
            <v>Hà Nội 1</v>
          </cell>
          <cell r="BX1107" t="str">
            <v>AON</v>
          </cell>
        </row>
        <row r="1108">
          <cell r="A1108" t="str">
            <v>ON</v>
          </cell>
          <cell r="B1108" t="str">
            <v>Trong 24h</v>
          </cell>
          <cell r="D1108" t="str">
            <v>Khiếu nại về dịch vụ FTTH</v>
          </cell>
          <cell r="W1108" t="str">
            <v>Đã đóng</v>
          </cell>
          <cell r="AJ1108" t="str">
            <v>TP HCM</v>
          </cell>
          <cell r="BX1108" t="str">
            <v>AON</v>
          </cell>
        </row>
        <row r="1109">
          <cell r="A1109" t="str">
            <v>ON</v>
          </cell>
          <cell r="B1109" t="str">
            <v>Trong 24h</v>
          </cell>
          <cell r="D1109" t="str">
            <v>Khiếu nại về dịch vụ FTTH</v>
          </cell>
          <cell r="W1109" t="str">
            <v>Đã đóng</v>
          </cell>
          <cell r="AJ1109" t="str">
            <v>TP HCM</v>
          </cell>
          <cell r="BX1109" t="str">
            <v>AON</v>
          </cell>
        </row>
        <row r="1110">
          <cell r="A1110" t="str">
            <v>ON</v>
          </cell>
          <cell r="B1110" t="str">
            <v>Trong 24h</v>
          </cell>
          <cell r="D1110" t="str">
            <v>Khiếu nại về dịch vụ FTTH</v>
          </cell>
          <cell r="W1110" t="str">
            <v>Đã đóng</v>
          </cell>
          <cell r="AJ1110" t="str">
            <v xml:space="preserve">Quảng Nam </v>
          </cell>
          <cell r="BX1110" t="str">
            <v>AON</v>
          </cell>
        </row>
        <row r="1111">
          <cell r="A1111" t="str">
            <v>ON</v>
          </cell>
          <cell r="B1111" t="str">
            <v>Trong 24h</v>
          </cell>
          <cell r="D1111" t="str">
            <v>Khiếu nại về dịch vụ FTTH</v>
          </cell>
          <cell r="W1111" t="str">
            <v>Đã đóng</v>
          </cell>
          <cell r="AJ1111" t="str">
            <v>Khánh Hoà</v>
          </cell>
          <cell r="BX1111" t="str">
            <v>AON</v>
          </cell>
        </row>
        <row r="1112">
          <cell r="A1112" t="str">
            <v>ON</v>
          </cell>
          <cell r="B1112" t="str">
            <v>Trong 24h</v>
          </cell>
          <cell r="D1112" t="str">
            <v>Khiếu nại về dịch vụ FTTH</v>
          </cell>
          <cell r="W1112" t="str">
            <v>Đã đóng</v>
          </cell>
          <cell r="AJ1112" t="str">
            <v>TP HCM</v>
          </cell>
          <cell r="BX1112" t="str">
            <v>AON</v>
          </cell>
        </row>
        <row r="1113">
          <cell r="A1113" t="str">
            <v>ON</v>
          </cell>
          <cell r="B1113" t="str">
            <v>Trong 24h</v>
          </cell>
          <cell r="D1113" t="str">
            <v>Khiếu nại về dịch vụ FTTH</v>
          </cell>
          <cell r="W1113" t="str">
            <v>Đã đóng</v>
          </cell>
          <cell r="AJ1113" t="str">
            <v>Hà Nội 1</v>
          </cell>
          <cell r="BX1113" t="str">
            <v>AON</v>
          </cell>
        </row>
        <row r="1114">
          <cell r="A1114" t="str">
            <v>ON</v>
          </cell>
          <cell r="B1114" t="str">
            <v>Trong 24h</v>
          </cell>
          <cell r="D1114" t="str">
            <v>Khiếu nại về dịch vụ FTTH</v>
          </cell>
          <cell r="W1114" t="str">
            <v>Đã đóng</v>
          </cell>
          <cell r="AJ1114" t="str">
            <v>Sơn La</v>
          </cell>
          <cell r="BX1114" t="str">
            <v>AON</v>
          </cell>
        </row>
        <row r="1115">
          <cell r="A1115" t="str">
            <v>ON</v>
          </cell>
          <cell r="B1115" t="str">
            <v>Trong 24h</v>
          </cell>
          <cell r="D1115" t="str">
            <v>Khiếu nại về dịch vụ FTTH</v>
          </cell>
          <cell r="W1115" t="str">
            <v>Đã đóng</v>
          </cell>
          <cell r="AJ1115" t="str">
            <v>Hà Nội 2</v>
          </cell>
          <cell r="BX1115" t="str">
            <v>AON</v>
          </cell>
        </row>
        <row r="1116">
          <cell r="A1116" t="str">
            <v>ON</v>
          </cell>
          <cell r="B1116" t="str">
            <v>Trong 24h</v>
          </cell>
          <cell r="D1116" t="str">
            <v>Khiếu nại về dịch vụ FTTH</v>
          </cell>
          <cell r="W1116" t="str">
            <v>Đã đóng</v>
          </cell>
          <cell r="AJ1116" t="str">
            <v>TP HCM</v>
          </cell>
          <cell r="BX1116" t="str">
            <v>AON</v>
          </cell>
        </row>
        <row r="1117">
          <cell r="A1117" t="str">
            <v>ON</v>
          </cell>
          <cell r="B1117" t="str">
            <v>Trong 24h</v>
          </cell>
          <cell r="D1117" t="str">
            <v>Khiếu nại về dịch vụ FTTH</v>
          </cell>
          <cell r="W1117" t="str">
            <v>Đã đóng</v>
          </cell>
          <cell r="AJ1117" t="str">
            <v>Điện Biên</v>
          </cell>
          <cell r="BX1117" t="str">
            <v>AON</v>
          </cell>
        </row>
        <row r="1118">
          <cell r="A1118" t="str">
            <v>ON</v>
          </cell>
          <cell r="B1118" t="str">
            <v>Trong 24h</v>
          </cell>
          <cell r="D1118" t="str">
            <v>Khiếu nại về dịch vụ FTTH</v>
          </cell>
          <cell r="W1118" t="str">
            <v>Đã đóng</v>
          </cell>
          <cell r="AJ1118" t="str">
            <v>TP HCM</v>
          </cell>
          <cell r="BX1118" t="str">
            <v>GPON</v>
          </cell>
        </row>
        <row r="1119">
          <cell r="A1119" t="str">
            <v>ON</v>
          </cell>
          <cell r="B1119" t="str">
            <v>Trong 24h</v>
          </cell>
          <cell r="D1119" t="str">
            <v>Khiếu nại về dịch vụ FTTH</v>
          </cell>
          <cell r="W1119" t="str">
            <v>Đã đóng</v>
          </cell>
          <cell r="AJ1119" t="str">
            <v>Hà Nội 1</v>
          </cell>
          <cell r="BX1119" t="str">
            <v>AON</v>
          </cell>
        </row>
        <row r="1120">
          <cell r="A1120" t="str">
            <v>ON</v>
          </cell>
          <cell r="B1120" t="str">
            <v>Trong 24h</v>
          </cell>
          <cell r="D1120" t="str">
            <v>Khiếu nại về dịch vụ FTTH</v>
          </cell>
          <cell r="W1120" t="str">
            <v>Đã đóng</v>
          </cell>
          <cell r="AJ1120" t="str">
            <v>Hà Nội 2</v>
          </cell>
          <cell r="BX1120" t="str">
            <v>AON</v>
          </cell>
        </row>
        <row r="1121">
          <cell r="A1121" t="str">
            <v>ON</v>
          </cell>
          <cell r="B1121" t="str">
            <v>Trong 24h</v>
          </cell>
          <cell r="D1121" t="str">
            <v>Khiếu nại về dịch vụ NextTV</v>
          </cell>
          <cell r="W1121" t="str">
            <v>Đã đóng</v>
          </cell>
          <cell r="AJ1121" t="str">
            <v xml:space="preserve">Đồng Nai </v>
          </cell>
          <cell r="BX1121" t="str">
            <v>AON</v>
          </cell>
        </row>
        <row r="1122">
          <cell r="A1122" t="str">
            <v>ON</v>
          </cell>
          <cell r="B1122" t="str">
            <v>Trong 24h</v>
          </cell>
          <cell r="D1122" t="str">
            <v>Khiếu nại về dịch vụ NextTV</v>
          </cell>
          <cell r="W1122" t="str">
            <v>Đã đóng</v>
          </cell>
          <cell r="AJ1122" t="str">
            <v>TP HCM</v>
          </cell>
          <cell r="BX1122" t="str">
            <v>GPON</v>
          </cell>
        </row>
        <row r="1123">
          <cell r="A1123" t="str">
            <v>ON</v>
          </cell>
          <cell r="B1123" t="str">
            <v>Trong 24h</v>
          </cell>
          <cell r="D1123" t="str">
            <v>Khiếu nại về dịch vụ FTTH</v>
          </cell>
          <cell r="W1123" t="str">
            <v>Đã đóng</v>
          </cell>
          <cell r="AJ1123" t="str">
            <v>Bạc Liêu</v>
          </cell>
          <cell r="BX1123" t="str">
            <v>GPON</v>
          </cell>
        </row>
        <row r="1124">
          <cell r="A1124" t="str">
            <v>ON</v>
          </cell>
          <cell r="B1124" t="str">
            <v>Trong 24h</v>
          </cell>
          <cell r="D1124" t="str">
            <v>Khiếu nại về dịch vụ FTTH</v>
          </cell>
          <cell r="W1124" t="str">
            <v>Đã đóng</v>
          </cell>
          <cell r="AJ1124" t="str">
            <v xml:space="preserve">Đồng Nai </v>
          </cell>
          <cell r="BX1124" t="str">
            <v>AON</v>
          </cell>
        </row>
        <row r="1125">
          <cell r="A1125" t="str">
            <v>ON</v>
          </cell>
          <cell r="B1125" t="str">
            <v>Trong 24h</v>
          </cell>
          <cell r="D1125" t="str">
            <v>Khiếu nại về dịch vụ FTTH</v>
          </cell>
          <cell r="W1125" t="str">
            <v>Đang xử lý</v>
          </cell>
          <cell r="AJ1125" t="str">
            <v>Quảng Ninh</v>
          </cell>
          <cell r="BX1125" t="str">
            <v>AON</v>
          </cell>
        </row>
        <row r="1126">
          <cell r="A1126" t="str">
            <v>ON</v>
          </cell>
          <cell r="B1126" t="str">
            <v>Trong 24h</v>
          </cell>
          <cell r="D1126" t="str">
            <v>Khiếu nại về dịch vụ FTTH</v>
          </cell>
          <cell r="W1126" t="str">
            <v>Đã đóng</v>
          </cell>
          <cell r="AJ1126" t="str">
            <v>Trà Vinh</v>
          </cell>
          <cell r="BX1126" t="str">
            <v>AON</v>
          </cell>
        </row>
        <row r="1127">
          <cell r="A1127" t="str">
            <v>ON</v>
          </cell>
          <cell r="B1127" t="str">
            <v>Trong 24h</v>
          </cell>
          <cell r="D1127" t="str">
            <v>Khiếu nại về dịch vụ FTTH</v>
          </cell>
          <cell r="W1127" t="str">
            <v>Đã đóng</v>
          </cell>
          <cell r="AJ1127" t="str">
            <v>Hà Nội 1</v>
          </cell>
          <cell r="BX1127" t="str">
            <v>AON</v>
          </cell>
        </row>
        <row r="1128">
          <cell r="A1128" t="str">
            <v>ON</v>
          </cell>
          <cell r="B1128" t="str">
            <v>Trong 24h</v>
          </cell>
          <cell r="D1128" t="str">
            <v>Khiếu nại về dịch vụ FTTH</v>
          </cell>
          <cell r="W1128" t="str">
            <v>Đang xử lý</v>
          </cell>
          <cell r="AJ1128" t="str">
            <v>Cà Mau</v>
          </cell>
          <cell r="BX1128" t="str">
            <v>AON</v>
          </cell>
        </row>
        <row r="1129">
          <cell r="A1129" t="str">
            <v>ON</v>
          </cell>
          <cell r="B1129" t="str">
            <v>Trong 24h</v>
          </cell>
          <cell r="D1129" t="str">
            <v>Khiếu nại về dịch vụ NextTV</v>
          </cell>
          <cell r="W1129" t="str">
            <v>Đã đóng</v>
          </cell>
          <cell r="AJ1129" t="str">
            <v>TP HCM</v>
          </cell>
          <cell r="BX1129" t="str">
            <v>GPON</v>
          </cell>
        </row>
        <row r="1130">
          <cell r="A1130" t="str">
            <v>ON</v>
          </cell>
          <cell r="B1130" t="str">
            <v>Trong 24h</v>
          </cell>
          <cell r="D1130" t="str">
            <v>Khiếu nại về dịch vụ FTTH</v>
          </cell>
          <cell r="W1130" t="str">
            <v>Đã đóng</v>
          </cell>
          <cell r="AJ1130" t="str">
            <v>Bình Thuận</v>
          </cell>
          <cell r="BX1130" t="str">
            <v>AON</v>
          </cell>
        </row>
        <row r="1131">
          <cell r="A1131" t="str">
            <v>ON</v>
          </cell>
          <cell r="B1131" t="str">
            <v>Trong 24h</v>
          </cell>
          <cell r="D1131" t="str">
            <v>Khiếu nại về dịch vụ FTTH</v>
          </cell>
          <cell r="W1131" t="str">
            <v>Đang xử lý</v>
          </cell>
          <cell r="AJ1131" t="str">
            <v>Quảng Ninh</v>
          </cell>
          <cell r="BX1131" t="str">
            <v>AON</v>
          </cell>
        </row>
        <row r="1132">
          <cell r="A1132" t="str">
            <v>ON</v>
          </cell>
          <cell r="B1132" t="str">
            <v>Trong 24h</v>
          </cell>
          <cell r="D1132" t="str">
            <v>Khiếu nại về dịch vụ FTTH</v>
          </cell>
          <cell r="W1132" t="str">
            <v>Đã đóng</v>
          </cell>
          <cell r="AJ1132" t="str">
            <v>TP HCM</v>
          </cell>
          <cell r="BX1132" t="str">
            <v>AON</v>
          </cell>
        </row>
        <row r="1133">
          <cell r="A1133" t="str">
            <v>ON</v>
          </cell>
          <cell r="B1133" t="str">
            <v>Trong 24h</v>
          </cell>
          <cell r="D1133" t="str">
            <v>Khiếu nại về dịch vụ FTTH</v>
          </cell>
          <cell r="W1133" t="str">
            <v>Đang xử lý</v>
          </cell>
          <cell r="AJ1133" t="str">
            <v>Quảng Ninh</v>
          </cell>
          <cell r="BX1133" t="str">
            <v>AON</v>
          </cell>
        </row>
        <row r="1134">
          <cell r="A1134" t="str">
            <v>ON</v>
          </cell>
          <cell r="B1134" t="str">
            <v>Trong 24h</v>
          </cell>
          <cell r="D1134" t="str">
            <v>Khiếu nại về dịch vụ FTTH</v>
          </cell>
          <cell r="W1134" t="str">
            <v>Đã đóng</v>
          </cell>
          <cell r="AJ1134" t="str">
            <v>Thanh Hoá</v>
          </cell>
          <cell r="BX1134" t="str">
            <v>AON</v>
          </cell>
        </row>
        <row r="1135">
          <cell r="A1135" t="str">
            <v>ON</v>
          </cell>
          <cell r="B1135" t="str">
            <v>Trong 24h</v>
          </cell>
          <cell r="D1135" t="str">
            <v>Khiếu nại về dịch vụ FTTH</v>
          </cell>
          <cell r="W1135" t="str">
            <v>Đã đóng</v>
          </cell>
          <cell r="AJ1135" t="str">
            <v>Long An</v>
          </cell>
          <cell r="BX1135" t="str">
            <v>AON</v>
          </cell>
        </row>
        <row r="1136">
          <cell r="A1136" t="str">
            <v>ON</v>
          </cell>
          <cell r="B1136" t="str">
            <v>Trong 24h</v>
          </cell>
          <cell r="D1136" t="str">
            <v>Khiếu nại về dịch vụ FTTH</v>
          </cell>
          <cell r="W1136" t="str">
            <v>Đã đóng</v>
          </cell>
          <cell r="AJ1136" t="str">
            <v>Hà Nội 1</v>
          </cell>
          <cell r="BX1136" t="str">
            <v>AON</v>
          </cell>
        </row>
        <row r="1137">
          <cell r="A1137" t="str">
            <v>ON</v>
          </cell>
          <cell r="B1137" t="str">
            <v>Trong 24h</v>
          </cell>
          <cell r="D1137" t="str">
            <v>Khiếu nại về dịch vụ NextTV</v>
          </cell>
          <cell r="W1137" t="str">
            <v>Đã đóng</v>
          </cell>
          <cell r="AJ1137" t="str">
            <v>TP HCM</v>
          </cell>
          <cell r="BX1137" t="str">
            <v>AON</v>
          </cell>
        </row>
        <row r="1138">
          <cell r="A1138" t="str">
            <v>ON</v>
          </cell>
          <cell r="B1138" t="str">
            <v>Trong 24h</v>
          </cell>
          <cell r="D1138" t="str">
            <v>Khiếu nại về dịch vụ FTTH</v>
          </cell>
          <cell r="W1138" t="str">
            <v>Đã đóng</v>
          </cell>
          <cell r="AJ1138" t="str">
            <v>Hà Nội 2</v>
          </cell>
          <cell r="BX1138" t="str">
            <v>AON</v>
          </cell>
        </row>
        <row r="1139">
          <cell r="A1139" t="str">
            <v>ON</v>
          </cell>
          <cell r="B1139" t="str">
            <v>Trong 24h</v>
          </cell>
          <cell r="D1139" t="str">
            <v>Khiếu nại về dịch vụ FTTH</v>
          </cell>
          <cell r="W1139" t="str">
            <v>Đang xử lý</v>
          </cell>
          <cell r="AJ1139" t="str">
            <v>Sơn La</v>
          </cell>
          <cell r="BX1139" t="str">
            <v>AON</v>
          </cell>
        </row>
        <row r="1140">
          <cell r="A1140" t="str">
            <v>ON</v>
          </cell>
          <cell r="B1140" t="str">
            <v>Trong 24h</v>
          </cell>
          <cell r="D1140" t="str">
            <v>Khiếu nại về dịch vụ FTTH</v>
          </cell>
          <cell r="W1140" t="str">
            <v>Đã đóng</v>
          </cell>
          <cell r="AJ1140" t="str">
            <v>Kiên Giang</v>
          </cell>
          <cell r="BX1140" t="str">
            <v>AON</v>
          </cell>
        </row>
        <row r="1141">
          <cell r="A1141" t="str">
            <v>ON</v>
          </cell>
          <cell r="B1141" t="str">
            <v>Trong 24h</v>
          </cell>
          <cell r="D1141" t="str">
            <v>Khiếu nại về dịch vụ FTTH</v>
          </cell>
          <cell r="W1141" t="str">
            <v>Đã đóng</v>
          </cell>
          <cell r="AJ1141" t="str">
            <v>Long An</v>
          </cell>
          <cell r="BX1141" t="str">
            <v>AON</v>
          </cell>
        </row>
        <row r="1142">
          <cell r="A1142" t="str">
            <v>ON</v>
          </cell>
          <cell r="B1142" t="str">
            <v>Trong 24h</v>
          </cell>
          <cell r="D1142" t="str">
            <v>Khiếu nại về dịch vụ FTTH</v>
          </cell>
          <cell r="W1142" t="str">
            <v>Đã đóng</v>
          </cell>
          <cell r="AJ1142" t="str">
            <v>Hà Nội 2</v>
          </cell>
          <cell r="BX1142" t="str">
            <v>AON</v>
          </cell>
        </row>
        <row r="1143">
          <cell r="A1143" t="str">
            <v>ON</v>
          </cell>
          <cell r="B1143" t="str">
            <v>Trong 24h</v>
          </cell>
          <cell r="D1143" t="str">
            <v>Khiếu nại về dịch vụ NextTV</v>
          </cell>
          <cell r="W1143" t="str">
            <v>Đã đóng</v>
          </cell>
          <cell r="AJ1143" t="str">
            <v>Hải Phòng</v>
          </cell>
          <cell r="BX1143" t="str">
            <v>AON</v>
          </cell>
        </row>
        <row r="1144">
          <cell r="A1144" t="str">
            <v>ON</v>
          </cell>
          <cell r="B1144" t="str">
            <v>Trong 24h</v>
          </cell>
          <cell r="D1144" t="str">
            <v>Khiếu nại về dịch vụ FTTH</v>
          </cell>
          <cell r="W1144" t="str">
            <v>Đã đóng</v>
          </cell>
          <cell r="AJ1144" t="str">
            <v>Thái Bình</v>
          </cell>
          <cell r="BX1144" t="str">
            <v>AON</v>
          </cell>
        </row>
        <row r="1145">
          <cell r="A1145" t="str">
            <v>ON</v>
          </cell>
          <cell r="B1145" t="str">
            <v>Trong 24h</v>
          </cell>
          <cell r="D1145" t="str">
            <v>Khiếu nại về dịch vụ FTTH</v>
          </cell>
          <cell r="W1145" t="str">
            <v>Đã đóng</v>
          </cell>
          <cell r="AJ1145" t="str">
            <v>Lạng Sơn</v>
          </cell>
          <cell r="BX1145" t="str">
            <v>AON</v>
          </cell>
        </row>
        <row r="1146">
          <cell r="A1146" t="str">
            <v>ON</v>
          </cell>
          <cell r="B1146" t="str">
            <v>Trong 24h</v>
          </cell>
          <cell r="D1146" t="str">
            <v>Khiếu nại về dịch vụ FTTH</v>
          </cell>
          <cell r="W1146" t="str">
            <v>Đã đóng</v>
          </cell>
          <cell r="AJ1146" t="str">
            <v>Nam Định</v>
          </cell>
          <cell r="BX1146" t="str">
            <v>AON</v>
          </cell>
        </row>
        <row r="1147">
          <cell r="A1147" t="str">
            <v>ON</v>
          </cell>
          <cell r="B1147" t="str">
            <v>Trong 24h</v>
          </cell>
          <cell r="D1147" t="str">
            <v>Khiếu nại về dịch vụ FTTH</v>
          </cell>
          <cell r="W1147" t="str">
            <v>Đã đóng</v>
          </cell>
          <cell r="AJ1147" t="str">
            <v>TP HCM</v>
          </cell>
          <cell r="BX1147" t="str">
            <v>AON</v>
          </cell>
        </row>
        <row r="1148">
          <cell r="A1148" t="str">
            <v>ON</v>
          </cell>
          <cell r="B1148" t="str">
            <v>Trong 24h</v>
          </cell>
          <cell r="D1148" t="str">
            <v>Khiếu nại về dịch vụ FTTH</v>
          </cell>
          <cell r="W1148" t="str">
            <v>Đang xử lý</v>
          </cell>
          <cell r="AJ1148" t="str">
            <v>Quảng Ninh</v>
          </cell>
          <cell r="BX1148" t="str">
            <v>AON</v>
          </cell>
        </row>
        <row r="1149">
          <cell r="A1149" t="str">
            <v>ON</v>
          </cell>
          <cell r="B1149" t="str">
            <v>Trong 24h</v>
          </cell>
          <cell r="D1149" t="str">
            <v>Khiếu nại về dịch vụ FTTH</v>
          </cell>
          <cell r="W1149" t="str">
            <v>Đã đóng</v>
          </cell>
          <cell r="AJ1149" t="str">
            <v>Hậu Giang</v>
          </cell>
          <cell r="BX1149" t="str">
            <v>AON</v>
          </cell>
        </row>
        <row r="1150">
          <cell r="A1150" t="str">
            <v>ON</v>
          </cell>
          <cell r="B1150" t="str">
            <v>Trong 24h</v>
          </cell>
          <cell r="D1150" t="str">
            <v>Khiếu nại về dịch vụ FTTH</v>
          </cell>
          <cell r="W1150" t="str">
            <v>Đã đóng</v>
          </cell>
          <cell r="AJ1150" t="str">
            <v>Lai Châu</v>
          </cell>
          <cell r="BX1150" t="str">
            <v>AON</v>
          </cell>
        </row>
        <row r="1151">
          <cell r="A1151" t="str">
            <v>ON</v>
          </cell>
          <cell r="B1151" t="str">
            <v>Trong 24h</v>
          </cell>
          <cell r="D1151" t="str">
            <v>Khiếu nại về dịch vụ FTTH</v>
          </cell>
          <cell r="W1151" t="str">
            <v>Đang xử lý</v>
          </cell>
          <cell r="AJ1151" t="str">
            <v>Sóc Trăng</v>
          </cell>
          <cell r="BX1151" t="str">
            <v>AON</v>
          </cell>
        </row>
        <row r="1152">
          <cell r="A1152" t="str">
            <v>ON</v>
          </cell>
          <cell r="B1152" t="str">
            <v>Trong 24h</v>
          </cell>
          <cell r="D1152" t="str">
            <v>Khiếu nại về dịch vụ FTTH</v>
          </cell>
          <cell r="W1152" t="str">
            <v>Đã đóng</v>
          </cell>
          <cell r="AJ1152" t="str">
            <v>Bình Phước</v>
          </cell>
          <cell r="BX1152" t="str">
            <v>AON</v>
          </cell>
        </row>
        <row r="1153">
          <cell r="A1153" t="str">
            <v>ON</v>
          </cell>
          <cell r="B1153" t="str">
            <v>Trong 24h</v>
          </cell>
          <cell r="D1153" t="str">
            <v>Khiếu nại về dịch vụ FTTH</v>
          </cell>
          <cell r="W1153" t="str">
            <v>Đã đóng</v>
          </cell>
          <cell r="AJ1153" t="str">
            <v xml:space="preserve">Quảng Nam </v>
          </cell>
          <cell r="BX1153" t="str">
            <v>AON</v>
          </cell>
        </row>
        <row r="1154">
          <cell r="A1154" t="str">
            <v>ON</v>
          </cell>
          <cell r="B1154" t="str">
            <v>Trong 24h</v>
          </cell>
          <cell r="D1154" t="str">
            <v>Khiếu nại về dịch vụ FTTH</v>
          </cell>
          <cell r="W1154" t="str">
            <v>Đang xử lý</v>
          </cell>
          <cell r="AJ1154" t="str">
            <v>TP HCM</v>
          </cell>
          <cell r="BX1154" t="str">
            <v>AON</v>
          </cell>
        </row>
        <row r="1155">
          <cell r="A1155" t="str">
            <v>ON</v>
          </cell>
          <cell r="B1155" t="str">
            <v>Trong 24h</v>
          </cell>
          <cell r="D1155" t="str">
            <v>Khiếu nại về dịch vụ FTTH</v>
          </cell>
          <cell r="W1155" t="str">
            <v>Đã đóng</v>
          </cell>
          <cell r="AJ1155" t="str">
            <v>Hậu Giang</v>
          </cell>
          <cell r="BX1155" t="str">
            <v>AON</v>
          </cell>
        </row>
        <row r="1156">
          <cell r="A1156" t="str">
            <v>ON</v>
          </cell>
          <cell r="B1156" t="str">
            <v>Trong 24h</v>
          </cell>
          <cell r="D1156" t="str">
            <v>Khiếu nại về dịch vụ FTTH</v>
          </cell>
          <cell r="W1156" t="str">
            <v>Đang xử lý</v>
          </cell>
          <cell r="AJ1156" t="str">
            <v xml:space="preserve">Đồng Nai </v>
          </cell>
          <cell r="BX1156" t="str">
            <v>AON</v>
          </cell>
        </row>
        <row r="1157">
          <cell r="A1157" t="str">
            <v>ON</v>
          </cell>
          <cell r="B1157" t="str">
            <v>Trong 24h</v>
          </cell>
          <cell r="D1157" t="str">
            <v>Khiếu nại về dịch vụ FTTH</v>
          </cell>
          <cell r="W1157" t="str">
            <v>Đã đóng</v>
          </cell>
          <cell r="AJ1157" t="str">
            <v>Cần Thơ</v>
          </cell>
          <cell r="BX1157" t="str">
            <v>AON</v>
          </cell>
        </row>
        <row r="1158">
          <cell r="A1158" t="str">
            <v>ON</v>
          </cell>
          <cell r="B1158" t="str">
            <v>Trong 24h</v>
          </cell>
          <cell r="D1158" t="str">
            <v>Khiếu nại về dịch vụ FTTH</v>
          </cell>
          <cell r="W1158" t="str">
            <v>Đã đóng</v>
          </cell>
          <cell r="AJ1158" t="str">
            <v>Hậu Giang</v>
          </cell>
          <cell r="BX1158" t="str">
            <v>AON</v>
          </cell>
        </row>
        <row r="1159">
          <cell r="A1159" t="str">
            <v>ON</v>
          </cell>
          <cell r="B1159" t="str">
            <v>Trong 24h</v>
          </cell>
          <cell r="D1159" t="str">
            <v>Khiếu nại về dịch vụ FTTH</v>
          </cell>
          <cell r="W1159" t="str">
            <v>Đã đóng</v>
          </cell>
          <cell r="AJ1159" t="str">
            <v>Bắc Giang</v>
          </cell>
          <cell r="BX1159" t="str">
            <v>AON</v>
          </cell>
        </row>
        <row r="1160">
          <cell r="A1160" t="str">
            <v>ON</v>
          </cell>
          <cell r="B1160" t="str">
            <v>Trong 24h</v>
          </cell>
          <cell r="D1160" t="str">
            <v>Khiếu nại về dịch vụ FTTH</v>
          </cell>
          <cell r="W1160" t="str">
            <v>Đã đóng</v>
          </cell>
          <cell r="AJ1160" t="str">
            <v>TP HCM</v>
          </cell>
          <cell r="BX1160" t="str">
            <v>AON</v>
          </cell>
        </row>
        <row r="1161">
          <cell r="A1161" t="str">
            <v>ON</v>
          </cell>
          <cell r="B1161" t="str">
            <v>Trong 24h</v>
          </cell>
          <cell r="D1161" t="str">
            <v>Khiếu nại về dịch vụ FTTH</v>
          </cell>
          <cell r="W1161" t="str">
            <v>Đang xử lý</v>
          </cell>
          <cell r="AJ1161" t="str">
            <v>Nghệ An</v>
          </cell>
          <cell r="BX1161" t="str">
            <v>AON</v>
          </cell>
        </row>
        <row r="1162">
          <cell r="A1162" t="str">
            <v>ON</v>
          </cell>
          <cell r="B1162" t="str">
            <v>Trong 24h</v>
          </cell>
          <cell r="D1162" t="str">
            <v>Khiếu nại về dịch vụ FTTH</v>
          </cell>
          <cell r="W1162" t="str">
            <v>Đang xử lý</v>
          </cell>
          <cell r="AJ1162" t="str">
            <v>Bắc Ninh</v>
          </cell>
          <cell r="BX1162" t="str">
            <v>AON</v>
          </cell>
        </row>
        <row r="1163">
          <cell r="A1163" t="str">
            <v>ON</v>
          </cell>
          <cell r="B1163" t="str">
            <v>Trong 24h</v>
          </cell>
          <cell r="D1163" t="str">
            <v>Khiếu nại về dịch vụ FTTH</v>
          </cell>
          <cell r="W1163" t="str">
            <v>Đã đóng</v>
          </cell>
          <cell r="AJ1163" t="str">
            <v>Hà Nam</v>
          </cell>
          <cell r="BX1163" t="str">
            <v>AON</v>
          </cell>
        </row>
        <row r="1164">
          <cell r="A1164" t="str">
            <v>ON</v>
          </cell>
          <cell r="B1164" t="str">
            <v>Trong 24h</v>
          </cell>
          <cell r="D1164" t="str">
            <v>Khiếu nại về dịch vụ FTTH</v>
          </cell>
          <cell r="W1164" t="str">
            <v>Đã đóng</v>
          </cell>
          <cell r="AJ1164" t="str">
            <v>Gia Lai</v>
          </cell>
          <cell r="BX1164" t="str">
            <v>AON</v>
          </cell>
        </row>
        <row r="1165">
          <cell r="A1165" t="str">
            <v>ON</v>
          </cell>
          <cell r="B1165" t="str">
            <v>Trong 24h</v>
          </cell>
          <cell r="D1165" t="str">
            <v>Khiếu nại về dịch vụ FTTH</v>
          </cell>
          <cell r="W1165" t="str">
            <v>Đã đóng</v>
          </cell>
          <cell r="AJ1165" t="str">
            <v>TP HCM</v>
          </cell>
          <cell r="BX1165" t="str">
            <v>AON</v>
          </cell>
        </row>
        <row r="1166">
          <cell r="A1166" t="str">
            <v>ON</v>
          </cell>
          <cell r="B1166" t="str">
            <v>Trong 24h</v>
          </cell>
          <cell r="D1166" t="str">
            <v>Khiếu nại về dịch vụ FTTH</v>
          </cell>
          <cell r="W1166" t="str">
            <v>Đã đóng</v>
          </cell>
          <cell r="AJ1166" t="str">
            <v>Bến Tre</v>
          </cell>
          <cell r="BX1166" t="str">
            <v>AON</v>
          </cell>
        </row>
        <row r="1167">
          <cell r="A1167" t="str">
            <v>ON</v>
          </cell>
          <cell r="B1167" t="str">
            <v>Trong 24h</v>
          </cell>
          <cell r="D1167" t="str">
            <v>Khiếu nại về dịch vụ FTTH</v>
          </cell>
          <cell r="W1167" t="str">
            <v>Đã đóng</v>
          </cell>
          <cell r="AJ1167" t="str">
            <v>Quảng Ninh</v>
          </cell>
          <cell r="BX1167" t="str">
            <v>AON</v>
          </cell>
        </row>
        <row r="1168">
          <cell r="A1168" t="str">
            <v>ON</v>
          </cell>
          <cell r="B1168" t="str">
            <v>Trong 24h</v>
          </cell>
          <cell r="D1168" t="str">
            <v>Khiếu nại về dịch vụ FTTH</v>
          </cell>
          <cell r="W1168" t="str">
            <v>Đã đóng</v>
          </cell>
          <cell r="AJ1168" t="str">
            <v>TP HCM</v>
          </cell>
          <cell r="BX1168" t="str">
            <v>AON</v>
          </cell>
        </row>
        <row r="1169">
          <cell r="A1169" t="str">
            <v>ON</v>
          </cell>
          <cell r="B1169" t="str">
            <v>Trong 24h</v>
          </cell>
          <cell r="D1169" t="str">
            <v>Khiếu nại về dịch vụ FTTH</v>
          </cell>
          <cell r="W1169" t="str">
            <v>Đang xử lý</v>
          </cell>
          <cell r="AJ1169" t="str">
            <v>Nghệ An</v>
          </cell>
          <cell r="BX1169" t="str">
            <v>AON</v>
          </cell>
        </row>
        <row r="1170">
          <cell r="A1170" t="str">
            <v>ON</v>
          </cell>
          <cell r="B1170" t="str">
            <v>Trong 24h</v>
          </cell>
          <cell r="D1170" t="str">
            <v>Khiếu nại về dịch vụ FTTH</v>
          </cell>
          <cell r="W1170" t="str">
            <v>Đang xử lý</v>
          </cell>
          <cell r="AJ1170" t="str">
            <v>Thanh Hoá</v>
          </cell>
          <cell r="BX1170" t="str">
            <v>AON</v>
          </cell>
        </row>
        <row r="1171">
          <cell r="A1171" t="str">
            <v>ON</v>
          </cell>
          <cell r="B1171" t="str">
            <v>Trong 24h</v>
          </cell>
          <cell r="D1171" t="str">
            <v>Khiếu nại về dịch vụ FTTH</v>
          </cell>
          <cell r="W1171" t="str">
            <v>Đã đóng</v>
          </cell>
          <cell r="AJ1171" t="str">
            <v>Đắc Nông</v>
          </cell>
          <cell r="BX1171" t="str">
            <v>AON</v>
          </cell>
        </row>
        <row r="1172">
          <cell r="A1172" t="str">
            <v>ON</v>
          </cell>
          <cell r="B1172" t="str">
            <v>Trong 24h</v>
          </cell>
          <cell r="D1172" t="str">
            <v>Khiếu nại về dịch vụ FTTH</v>
          </cell>
          <cell r="W1172" t="str">
            <v>Đang xử lý</v>
          </cell>
          <cell r="AJ1172" t="str">
            <v>Bắc Ninh</v>
          </cell>
          <cell r="BX1172" t="str">
            <v>AON</v>
          </cell>
        </row>
        <row r="1173">
          <cell r="A1173" t="str">
            <v>ON</v>
          </cell>
          <cell r="B1173" t="str">
            <v>Trong 24h</v>
          </cell>
          <cell r="D1173" t="str">
            <v>Khiếu nại về dịch vụ FTTH</v>
          </cell>
          <cell r="W1173" t="str">
            <v>Đã đóng</v>
          </cell>
          <cell r="AJ1173" t="str">
            <v>Bắc Giang</v>
          </cell>
          <cell r="BX1173" t="str">
            <v>AON</v>
          </cell>
        </row>
        <row r="1174">
          <cell r="A1174" t="str">
            <v>ON</v>
          </cell>
          <cell r="B1174" t="str">
            <v>Trong 24h</v>
          </cell>
          <cell r="D1174" t="str">
            <v>Khiếu nại về dịch vụ FTTH</v>
          </cell>
          <cell r="W1174" t="str">
            <v>Đang xử lý</v>
          </cell>
          <cell r="AJ1174" t="str">
            <v>Nghệ An</v>
          </cell>
          <cell r="BX1174" t="str">
            <v>AON</v>
          </cell>
        </row>
        <row r="1175">
          <cell r="A1175" t="str">
            <v>ON</v>
          </cell>
          <cell r="B1175" t="str">
            <v>Trong 24h</v>
          </cell>
          <cell r="D1175" t="str">
            <v>Khiếu nại về dịch vụ FTTH</v>
          </cell>
          <cell r="W1175" t="str">
            <v>Đang xử lý</v>
          </cell>
          <cell r="AJ1175" t="str">
            <v>Bình Định</v>
          </cell>
          <cell r="BX1175" t="str">
            <v>AON</v>
          </cell>
        </row>
        <row r="1176">
          <cell r="A1176" t="str">
            <v>ON</v>
          </cell>
          <cell r="B1176" t="str">
            <v>Trong 24h</v>
          </cell>
          <cell r="D1176" t="str">
            <v>Khiếu nại về dịch vụ FTTH</v>
          </cell>
          <cell r="W1176" t="str">
            <v>Đang xử lý</v>
          </cell>
          <cell r="AJ1176" t="str">
            <v>Nam Định</v>
          </cell>
          <cell r="BX1176" t="str">
            <v>AON</v>
          </cell>
        </row>
        <row r="1177">
          <cell r="A1177" t="str">
            <v>ON</v>
          </cell>
          <cell r="B1177" t="str">
            <v>Trong 24h</v>
          </cell>
          <cell r="D1177" t="str">
            <v>Khiếu nại về dịch vụ FTTH</v>
          </cell>
          <cell r="W1177" t="str">
            <v>Đang xử lý</v>
          </cell>
          <cell r="AJ1177" t="str">
            <v xml:space="preserve">Đắc Lắk </v>
          </cell>
          <cell r="BX1177" t="str">
            <v>AON</v>
          </cell>
        </row>
        <row r="1178">
          <cell r="A1178" t="str">
            <v>ON</v>
          </cell>
          <cell r="B1178" t="str">
            <v>Trong 24h</v>
          </cell>
          <cell r="D1178" t="str">
            <v>Khiếu nại về dịch vụ FTTH</v>
          </cell>
          <cell r="W1178" t="str">
            <v>Đã đóng</v>
          </cell>
          <cell r="AJ1178" t="str">
            <v>Thanh Hoá</v>
          </cell>
          <cell r="BX1178" t="str">
            <v>AON</v>
          </cell>
        </row>
        <row r="1179">
          <cell r="A1179" t="str">
            <v>ON</v>
          </cell>
          <cell r="B1179" t="str">
            <v>Trong 24h</v>
          </cell>
          <cell r="D1179" t="str">
            <v>Khiếu nại về dịch vụ FTTH</v>
          </cell>
          <cell r="W1179" t="str">
            <v>Đã đóng</v>
          </cell>
          <cell r="AJ1179" t="str">
            <v>Bình Thuận</v>
          </cell>
          <cell r="BX1179" t="str">
            <v>AON</v>
          </cell>
        </row>
        <row r="1180">
          <cell r="A1180" t="str">
            <v>ON</v>
          </cell>
          <cell r="B1180" t="str">
            <v>Trong 24h</v>
          </cell>
          <cell r="D1180" t="str">
            <v>Khiếu nại về dịch vụ FTTH</v>
          </cell>
          <cell r="W1180" t="str">
            <v>Đã đóng</v>
          </cell>
          <cell r="AJ1180" t="str">
            <v>Bình Dương</v>
          </cell>
          <cell r="BX1180" t="str">
            <v>AON</v>
          </cell>
        </row>
        <row r="1181">
          <cell r="A1181" t="str">
            <v>ON</v>
          </cell>
          <cell r="B1181" t="str">
            <v>Trong 24h</v>
          </cell>
          <cell r="D1181" t="str">
            <v>Khiếu nại về dịch vụ FTTH</v>
          </cell>
          <cell r="W1181" t="str">
            <v>Đang xử lý</v>
          </cell>
          <cell r="AJ1181" t="str">
            <v>Lâm Đồng</v>
          </cell>
          <cell r="BX1181" t="str">
            <v>AON</v>
          </cell>
        </row>
        <row r="1182">
          <cell r="A1182" t="str">
            <v>ON</v>
          </cell>
          <cell r="B1182" t="str">
            <v>Trong 24h</v>
          </cell>
          <cell r="D1182" t="str">
            <v>Khiếu nại về dịch vụ FTTH</v>
          </cell>
          <cell r="W1182" t="str">
            <v>Đã đóng</v>
          </cell>
          <cell r="AJ1182" t="str">
            <v>Vĩnh Phúc</v>
          </cell>
          <cell r="BX1182" t="str">
            <v>AON</v>
          </cell>
        </row>
        <row r="1183">
          <cell r="A1183" t="str">
            <v>ON</v>
          </cell>
          <cell r="B1183" t="str">
            <v>Trong 24h</v>
          </cell>
          <cell r="D1183" t="str">
            <v>Khiếu nại về dịch vụ FTTH</v>
          </cell>
          <cell r="W1183" t="str">
            <v>Đã đóng</v>
          </cell>
          <cell r="AJ1183" t="str">
            <v>Bạc Liêu</v>
          </cell>
          <cell r="BX1183" t="str">
            <v>AON</v>
          </cell>
        </row>
        <row r="1184">
          <cell r="A1184" t="str">
            <v>ON</v>
          </cell>
          <cell r="B1184" t="str">
            <v>Trong 24h</v>
          </cell>
          <cell r="D1184" t="str">
            <v>Khiếu nại về dịch vụ FTTH</v>
          </cell>
          <cell r="W1184" t="str">
            <v>Đã đóng</v>
          </cell>
          <cell r="AJ1184" t="str">
            <v>Hậu Giang</v>
          </cell>
          <cell r="BX1184" t="str">
            <v>AON</v>
          </cell>
        </row>
        <row r="1185">
          <cell r="A1185" t="str">
            <v>ON</v>
          </cell>
          <cell r="B1185" t="str">
            <v>Trong 24h</v>
          </cell>
          <cell r="D1185" t="str">
            <v>Khiếu nại về dịch vụ FTTH</v>
          </cell>
          <cell r="W1185" t="str">
            <v>Đang xử lý</v>
          </cell>
          <cell r="AJ1185" t="str">
            <v>Trà Vinh</v>
          </cell>
          <cell r="BX1185" t="str">
            <v>AON</v>
          </cell>
        </row>
        <row r="1186">
          <cell r="A1186" t="str">
            <v>ON</v>
          </cell>
          <cell r="B1186" t="str">
            <v>Trong 24h</v>
          </cell>
          <cell r="D1186" t="str">
            <v>Khiếu nại về dịch vụ FTTH</v>
          </cell>
          <cell r="W1186" t="str">
            <v>Đang xử lý</v>
          </cell>
          <cell r="AJ1186" t="str">
            <v xml:space="preserve">Đà Nẵng </v>
          </cell>
          <cell r="BX1186" t="str">
            <v>AON</v>
          </cell>
        </row>
        <row r="1187">
          <cell r="A1187" t="str">
            <v>ON</v>
          </cell>
          <cell r="B1187" t="str">
            <v>Trong 24h</v>
          </cell>
          <cell r="D1187" t="str">
            <v>Khiếu nại về dịch vụ FTTH</v>
          </cell>
          <cell r="W1187" t="str">
            <v>Đã đóng</v>
          </cell>
          <cell r="AJ1187" t="str">
            <v>Bình Thuận</v>
          </cell>
          <cell r="BX1187" t="str">
            <v>AON</v>
          </cell>
        </row>
        <row r="1188">
          <cell r="A1188" t="str">
            <v>ON</v>
          </cell>
          <cell r="B1188" t="str">
            <v>Trong 24h</v>
          </cell>
          <cell r="D1188" t="str">
            <v>Khiếu nại về dịch vụ FTTH</v>
          </cell>
          <cell r="W1188" t="str">
            <v>Đã đóng</v>
          </cell>
          <cell r="AJ1188" t="str">
            <v>Bắc Ninh</v>
          </cell>
          <cell r="BX1188" t="str">
            <v>AON</v>
          </cell>
        </row>
        <row r="1189">
          <cell r="A1189" t="str">
            <v>ON</v>
          </cell>
          <cell r="B1189" t="str">
            <v>Trong 24h</v>
          </cell>
          <cell r="D1189" t="str">
            <v>Khiếu nại về dịch vụ FTTH</v>
          </cell>
          <cell r="W1189" t="str">
            <v>Đã đóng</v>
          </cell>
          <cell r="AJ1189" t="str">
            <v>Hà Nội 1</v>
          </cell>
          <cell r="BX1189" t="str">
            <v>AON</v>
          </cell>
        </row>
        <row r="1190">
          <cell r="A1190" t="str">
            <v>ON</v>
          </cell>
          <cell r="B1190" t="str">
            <v>Trong 24h</v>
          </cell>
          <cell r="D1190" t="str">
            <v>Khiếu nại về dịch vụ FTTH</v>
          </cell>
          <cell r="W1190" t="str">
            <v>Đang xử lý</v>
          </cell>
          <cell r="AJ1190" t="str">
            <v>Bình Dương</v>
          </cell>
          <cell r="BX1190" t="str">
            <v>AON</v>
          </cell>
        </row>
        <row r="1191">
          <cell r="A1191" t="str">
            <v>ON</v>
          </cell>
          <cell r="B1191" t="str">
            <v>Trong 24h</v>
          </cell>
          <cell r="D1191" t="str">
            <v>Khiếu nại về dịch vụ FTTH</v>
          </cell>
          <cell r="W1191" t="str">
            <v>Đã đóng</v>
          </cell>
          <cell r="AJ1191" t="str">
            <v>Thanh Hoá</v>
          </cell>
          <cell r="BX1191" t="str">
            <v>AON</v>
          </cell>
        </row>
        <row r="1192">
          <cell r="A1192" t="str">
            <v>ON</v>
          </cell>
          <cell r="B1192" t="str">
            <v>Trong 24h</v>
          </cell>
          <cell r="D1192" t="str">
            <v>Khiếu nại về dịch vụ FTTH</v>
          </cell>
          <cell r="W1192" t="str">
            <v>Đang xử lý</v>
          </cell>
          <cell r="AJ1192" t="str">
            <v>Bà Rịa - Vũng Tàu</v>
          </cell>
          <cell r="BX1192" t="str">
            <v>AON</v>
          </cell>
        </row>
        <row r="1193">
          <cell r="A1193" t="str">
            <v>ON</v>
          </cell>
          <cell r="B1193" t="str">
            <v>Trong 24h</v>
          </cell>
          <cell r="D1193" t="str">
            <v>Khiếu nại về dịch vụ FTTH</v>
          </cell>
          <cell r="W1193" t="str">
            <v>Đã đóng</v>
          </cell>
          <cell r="AJ1193" t="str">
            <v>Đắc Nông</v>
          </cell>
          <cell r="BX1193" t="str">
            <v>AON</v>
          </cell>
        </row>
        <row r="1194">
          <cell r="A1194" t="str">
            <v>ON</v>
          </cell>
          <cell r="B1194" t="str">
            <v>Trong 24h</v>
          </cell>
          <cell r="D1194" t="str">
            <v>Khiếu nại về dịch vụ FTTH</v>
          </cell>
          <cell r="W1194" t="str">
            <v>Đã đóng</v>
          </cell>
          <cell r="AJ1194" t="str">
            <v>Yên Bái</v>
          </cell>
          <cell r="BX1194" t="str">
            <v>AON</v>
          </cell>
        </row>
        <row r="1195">
          <cell r="A1195" t="str">
            <v>ON</v>
          </cell>
          <cell r="B1195" t="str">
            <v>Trong 24h</v>
          </cell>
          <cell r="D1195" t="str">
            <v>Khiếu nại về dịch vụ FTTH</v>
          </cell>
          <cell r="W1195" t="str">
            <v>Đã đóng</v>
          </cell>
          <cell r="AJ1195" t="str">
            <v>Sóc Trăng</v>
          </cell>
          <cell r="BX1195" t="str">
            <v>AON</v>
          </cell>
        </row>
        <row r="1196">
          <cell r="A1196" t="str">
            <v>ON</v>
          </cell>
          <cell r="B1196" t="str">
            <v>Trong 24h</v>
          </cell>
          <cell r="D1196" t="str">
            <v>Khiếu nại về dịch vụ FTTH</v>
          </cell>
          <cell r="W1196" t="str">
            <v>Đã đóng</v>
          </cell>
          <cell r="AJ1196" t="str">
            <v>TP HCM</v>
          </cell>
          <cell r="BX1196" t="str">
            <v>AON</v>
          </cell>
        </row>
        <row r="1197">
          <cell r="A1197" t="str">
            <v>ON</v>
          </cell>
          <cell r="B1197" t="str">
            <v>Trong 24h</v>
          </cell>
          <cell r="D1197" t="str">
            <v>Khiếu nại về dịch vụ FTTH</v>
          </cell>
          <cell r="W1197" t="str">
            <v>Đã đóng</v>
          </cell>
          <cell r="AJ1197" t="str">
            <v>TP HCM</v>
          </cell>
          <cell r="BX1197" t="str">
            <v>AON</v>
          </cell>
        </row>
        <row r="1198">
          <cell r="A1198" t="str">
            <v>ON</v>
          </cell>
          <cell r="B1198" t="str">
            <v>Trong 24h</v>
          </cell>
          <cell r="D1198" t="str">
            <v>Khiếu nại về dịch vụ FTTH</v>
          </cell>
          <cell r="W1198" t="str">
            <v>Đã đóng</v>
          </cell>
          <cell r="AJ1198" t="str">
            <v xml:space="preserve">Đồng Nai </v>
          </cell>
          <cell r="BX1198" t="str">
            <v>AON</v>
          </cell>
        </row>
        <row r="1199">
          <cell r="A1199" t="str">
            <v>ON</v>
          </cell>
          <cell r="B1199" t="str">
            <v>Trong 24h</v>
          </cell>
          <cell r="D1199" t="str">
            <v>Khiếu nại về dịch vụ FTTH</v>
          </cell>
          <cell r="W1199" t="str">
            <v>Đã đóng</v>
          </cell>
          <cell r="AJ1199" t="str">
            <v>Quảng Ninh</v>
          </cell>
          <cell r="BX1199" t="str">
            <v>AON</v>
          </cell>
        </row>
        <row r="1200">
          <cell r="A1200" t="str">
            <v>ON</v>
          </cell>
          <cell r="B1200" t="str">
            <v>Trong 24h</v>
          </cell>
          <cell r="D1200" t="str">
            <v>Khiếu nại về dịch vụ FTTH</v>
          </cell>
          <cell r="W1200" t="str">
            <v>Đang xử lý</v>
          </cell>
          <cell r="AJ1200" t="str">
            <v>Hà Nội 2</v>
          </cell>
          <cell r="BX1200" t="str">
            <v>AON</v>
          </cell>
        </row>
        <row r="1201">
          <cell r="A1201" t="str">
            <v>ON</v>
          </cell>
          <cell r="B1201" t="str">
            <v>Trong 24h</v>
          </cell>
          <cell r="D1201" t="str">
            <v>Khiếu nại về dịch vụ FTTH</v>
          </cell>
          <cell r="W1201" t="str">
            <v>Đã đóng</v>
          </cell>
          <cell r="AJ1201" t="str">
            <v>TP HCM</v>
          </cell>
          <cell r="BX1201" t="str">
            <v>AON</v>
          </cell>
        </row>
        <row r="1202">
          <cell r="A1202" t="str">
            <v>ON</v>
          </cell>
          <cell r="B1202" t="str">
            <v>Trong 24h</v>
          </cell>
          <cell r="D1202" t="str">
            <v>Khiếu nại về dịch vụ FTTH</v>
          </cell>
          <cell r="W1202" t="str">
            <v>Đã đóng</v>
          </cell>
          <cell r="AJ1202" t="str">
            <v>Sơn La</v>
          </cell>
          <cell r="BX1202" t="str">
            <v>AON</v>
          </cell>
        </row>
        <row r="1203">
          <cell r="A1203" t="str">
            <v>ON</v>
          </cell>
          <cell r="B1203" t="str">
            <v>Trong 24h</v>
          </cell>
          <cell r="D1203" t="str">
            <v>Khiếu nại về dịch vụ FTTH</v>
          </cell>
          <cell r="W1203" t="str">
            <v>Đã đóng</v>
          </cell>
          <cell r="AJ1203" t="str">
            <v>TP HCM</v>
          </cell>
          <cell r="BX1203" t="str">
            <v>AON</v>
          </cell>
        </row>
        <row r="1204">
          <cell r="A1204" t="str">
            <v>ON</v>
          </cell>
          <cell r="B1204" t="str">
            <v>Trong 24h</v>
          </cell>
          <cell r="D1204" t="str">
            <v>Khiếu nại về dịch vụ FTTH</v>
          </cell>
          <cell r="W1204" t="str">
            <v>Đã đóng</v>
          </cell>
          <cell r="AJ1204" t="str">
            <v>TP HCM</v>
          </cell>
          <cell r="BX1204" t="str">
            <v>AON</v>
          </cell>
        </row>
        <row r="1205">
          <cell r="A1205" t="str">
            <v>ON</v>
          </cell>
          <cell r="B1205" t="str">
            <v>Trong 24h</v>
          </cell>
          <cell r="D1205" t="str">
            <v>Khiếu nại về dịch vụ FTTH</v>
          </cell>
          <cell r="W1205" t="str">
            <v>Đã đóng</v>
          </cell>
          <cell r="AJ1205" t="str">
            <v>TP HCM</v>
          </cell>
          <cell r="BX1205" t="str">
            <v>AON</v>
          </cell>
        </row>
        <row r="1206">
          <cell r="A1206" t="str">
            <v>ON</v>
          </cell>
          <cell r="B1206" t="str">
            <v>Trong 24h</v>
          </cell>
          <cell r="D1206" t="str">
            <v>Khiếu nại về dịch vụ FTTH</v>
          </cell>
          <cell r="W1206" t="str">
            <v>Đã đóng</v>
          </cell>
          <cell r="AJ1206" t="str">
            <v>Nam Định</v>
          </cell>
          <cell r="BX1206" t="str">
            <v>AON</v>
          </cell>
        </row>
        <row r="1207">
          <cell r="A1207" t="str">
            <v>ON</v>
          </cell>
          <cell r="B1207" t="str">
            <v>Trong 24h</v>
          </cell>
          <cell r="D1207" t="str">
            <v>Khiếu nại về dịch vụ FTTH</v>
          </cell>
          <cell r="W1207" t="str">
            <v>Đã đóng</v>
          </cell>
          <cell r="AJ1207" t="str">
            <v>Bình Phước</v>
          </cell>
          <cell r="BX1207" t="str">
            <v>AON</v>
          </cell>
        </row>
        <row r="1208">
          <cell r="A1208" t="str">
            <v>ON</v>
          </cell>
          <cell r="B1208" t="str">
            <v>Trong 24h</v>
          </cell>
          <cell r="D1208" t="str">
            <v>Khiếu nại về dịch vụ FTTH</v>
          </cell>
          <cell r="W1208" t="str">
            <v>Đã đóng</v>
          </cell>
          <cell r="AJ1208" t="str">
            <v>TP HCM</v>
          </cell>
          <cell r="BX1208" t="str">
            <v>AON</v>
          </cell>
        </row>
        <row r="1209">
          <cell r="A1209" t="str">
            <v>ON</v>
          </cell>
          <cell r="B1209" t="str">
            <v>Trong 24h</v>
          </cell>
          <cell r="D1209" t="str">
            <v>Khiếu nại về dịch vụ FTTH</v>
          </cell>
          <cell r="W1209" t="str">
            <v>Đã đóng</v>
          </cell>
          <cell r="AJ1209" t="str">
            <v>Hậu Giang</v>
          </cell>
          <cell r="BX1209" t="str">
            <v>AON</v>
          </cell>
        </row>
        <row r="1210">
          <cell r="A1210" t="str">
            <v>ON</v>
          </cell>
          <cell r="B1210" t="str">
            <v>Trong 24h</v>
          </cell>
          <cell r="D1210" t="str">
            <v>Khiếu nại về dịch vụ FTTH</v>
          </cell>
          <cell r="W1210" t="str">
            <v>Đã đóng</v>
          </cell>
          <cell r="AJ1210" t="str">
            <v>Hà Nội 2</v>
          </cell>
          <cell r="BX1210" t="str">
            <v>AON</v>
          </cell>
        </row>
        <row r="1211">
          <cell r="A1211" t="str">
            <v>ON</v>
          </cell>
          <cell r="B1211" t="str">
            <v>Trong 24h</v>
          </cell>
          <cell r="D1211" t="str">
            <v>Khiếu nại về dịch vụ FTTH</v>
          </cell>
          <cell r="W1211" t="str">
            <v>Đã đóng</v>
          </cell>
          <cell r="AJ1211" t="str">
            <v>Hà Nội 2</v>
          </cell>
          <cell r="BX1211" t="str">
            <v>AON</v>
          </cell>
        </row>
        <row r="1212">
          <cell r="A1212" t="str">
            <v>ON</v>
          </cell>
          <cell r="B1212" t="str">
            <v>Trong 24h</v>
          </cell>
          <cell r="D1212" t="str">
            <v>Khiếu nại về dịch vụ NextTV</v>
          </cell>
          <cell r="W1212" t="str">
            <v>Đã đóng</v>
          </cell>
          <cell r="AJ1212" t="str">
            <v>Long An</v>
          </cell>
          <cell r="BX1212" t="str">
            <v>AON</v>
          </cell>
        </row>
        <row r="1213">
          <cell r="A1213" t="str">
            <v>ON</v>
          </cell>
          <cell r="B1213" t="str">
            <v>Trong 24h</v>
          </cell>
          <cell r="D1213" t="str">
            <v>Khiếu nại về dịch vụ FTTH</v>
          </cell>
          <cell r="W1213" t="str">
            <v>Đã đóng</v>
          </cell>
          <cell r="AJ1213" t="str">
            <v>Hà Nội 2</v>
          </cell>
          <cell r="BX1213" t="str">
            <v>AON</v>
          </cell>
        </row>
        <row r="1214">
          <cell r="A1214" t="str">
            <v>ON</v>
          </cell>
          <cell r="B1214" t="str">
            <v>Trong 24h</v>
          </cell>
          <cell r="D1214" t="str">
            <v>Khiếu nại về dịch vụ FTTH</v>
          </cell>
          <cell r="W1214" t="str">
            <v>Đã đóng</v>
          </cell>
          <cell r="AJ1214" t="str">
            <v>Ninh Bình</v>
          </cell>
          <cell r="BX1214" t="str">
            <v>AON</v>
          </cell>
        </row>
        <row r="1215">
          <cell r="A1215" t="str">
            <v>ON</v>
          </cell>
          <cell r="B1215" t="str">
            <v>Trong 24h</v>
          </cell>
          <cell r="D1215" t="str">
            <v>Khiếu nại về dịch vụ FTTH</v>
          </cell>
          <cell r="W1215" t="str">
            <v>Đã đóng</v>
          </cell>
          <cell r="AJ1215" t="str">
            <v>Hà Nội 2</v>
          </cell>
          <cell r="BX1215" t="str">
            <v>AON</v>
          </cell>
        </row>
        <row r="1216">
          <cell r="A1216" t="str">
            <v>ON</v>
          </cell>
          <cell r="B1216" t="str">
            <v>Trong 24h</v>
          </cell>
          <cell r="D1216" t="str">
            <v>Khiếu nại về dịch vụ FTTH</v>
          </cell>
          <cell r="W1216" t="str">
            <v>Đã đóng</v>
          </cell>
          <cell r="AJ1216" t="str">
            <v>Bình Phước</v>
          </cell>
          <cell r="BX1216" t="str">
            <v>AON</v>
          </cell>
        </row>
        <row r="1217">
          <cell r="A1217" t="str">
            <v>ON</v>
          </cell>
          <cell r="B1217" t="str">
            <v>Trong 24h</v>
          </cell>
          <cell r="D1217" t="str">
            <v>Khiếu nại về dịch vụ FTTH</v>
          </cell>
          <cell r="W1217" t="str">
            <v>Đã đóng</v>
          </cell>
          <cell r="AJ1217" t="str">
            <v>TP HCM</v>
          </cell>
          <cell r="BX1217" t="str">
            <v>AON</v>
          </cell>
        </row>
        <row r="1218">
          <cell r="A1218" t="str">
            <v>ON</v>
          </cell>
          <cell r="B1218" t="str">
            <v>Trong 24h</v>
          </cell>
          <cell r="D1218" t="str">
            <v>Khiếu nại về dịch vụ FTTH</v>
          </cell>
          <cell r="W1218" t="str">
            <v>Đã đóng</v>
          </cell>
          <cell r="AJ1218" t="str">
            <v>Quảng Bình</v>
          </cell>
          <cell r="BX1218" t="str">
            <v>AON</v>
          </cell>
        </row>
        <row r="1219">
          <cell r="A1219" t="str">
            <v>ON</v>
          </cell>
          <cell r="B1219" t="str">
            <v>Trong 24h</v>
          </cell>
          <cell r="D1219" t="str">
            <v>Khiếu nại về dịch vụ FTTH</v>
          </cell>
          <cell r="W1219" t="str">
            <v>Đang xử lý</v>
          </cell>
          <cell r="AJ1219" t="str">
            <v>Hà Nội 1</v>
          </cell>
          <cell r="BX1219" t="str">
            <v>AON</v>
          </cell>
        </row>
        <row r="1220">
          <cell r="A1220" t="str">
            <v>ON</v>
          </cell>
          <cell r="B1220" t="str">
            <v>Trong 24h</v>
          </cell>
          <cell r="D1220" t="str">
            <v>Khiếu nại về dịch vụ FTTH</v>
          </cell>
          <cell r="W1220" t="str">
            <v>Đã đóng</v>
          </cell>
          <cell r="AJ1220" t="str">
            <v>Lâm Đồng</v>
          </cell>
          <cell r="BX1220" t="str">
            <v>AON</v>
          </cell>
        </row>
        <row r="1221">
          <cell r="A1221" t="str">
            <v>ON</v>
          </cell>
          <cell r="B1221" t="str">
            <v>Trong 24h</v>
          </cell>
          <cell r="D1221" t="str">
            <v>Khiếu nại về dịch vụ FTTH</v>
          </cell>
          <cell r="W1221" t="str">
            <v>Đang xử lý</v>
          </cell>
          <cell r="AJ1221" t="str">
            <v>TP HCM</v>
          </cell>
          <cell r="BX1221" t="str">
            <v>AON</v>
          </cell>
        </row>
        <row r="1222">
          <cell r="A1222" t="str">
            <v>ON</v>
          </cell>
          <cell r="B1222" t="str">
            <v>Trong 24h</v>
          </cell>
          <cell r="D1222" t="str">
            <v>Khiếu nại về dịch vụ FTTH</v>
          </cell>
          <cell r="W1222" t="str">
            <v>Đã đóng</v>
          </cell>
          <cell r="AJ1222" t="str">
            <v>TP HCM</v>
          </cell>
          <cell r="BX1222" t="str">
            <v>AON</v>
          </cell>
        </row>
        <row r="1223">
          <cell r="A1223" t="str">
            <v>ON</v>
          </cell>
          <cell r="B1223" t="str">
            <v>Trong 24h</v>
          </cell>
          <cell r="D1223" t="str">
            <v>Khiếu nại về dịch vụ FTTH</v>
          </cell>
          <cell r="W1223" t="str">
            <v>Đã đóng</v>
          </cell>
          <cell r="AJ1223" t="str">
            <v>Bà Rịa - Vũng Tàu</v>
          </cell>
          <cell r="BX1223" t="str">
            <v>AON</v>
          </cell>
        </row>
        <row r="1224">
          <cell r="A1224" t="str">
            <v>ON</v>
          </cell>
          <cell r="B1224" t="str">
            <v>Trong 24h</v>
          </cell>
          <cell r="D1224" t="str">
            <v>Khiếu nại về dịch vụ FTTH</v>
          </cell>
          <cell r="W1224" t="str">
            <v>Đã đóng</v>
          </cell>
          <cell r="AJ1224" t="str">
            <v>TP HCM</v>
          </cell>
          <cell r="BX1224" t="str">
            <v>AON</v>
          </cell>
        </row>
        <row r="1225">
          <cell r="A1225" t="str">
            <v>ON</v>
          </cell>
          <cell r="B1225" t="str">
            <v>Trong 24h</v>
          </cell>
          <cell r="D1225" t="str">
            <v>Khiếu nại về dịch vụ FTTH</v>
          </cell>
          <cell r="W1225" t="str">
            <v>Đã đóng</v>
          </cell>
          <cell r="AJ1225" t="str">
            <v>TP HCM</v>
          </cell>
          <cell r="BX1225" t="str">
            <v>AON</v>
          </cell>
        </row>
        <row r="1226">
          <cell r="A1226" t="str">
            <v>ON</v>
          </cell>
          <cell r="B1226" t="str">
            <v>Trong 24h</v>
          </cell>
          <cell r="D1226" t="str">
            <v>Khiếu nại về dịch vụ FTTH</v>
          </cell>
          <cell r="W1226" t="str">
            <v>Đã đóng</v>
          </cell>
          <cell r="AJ1226" t="str">
            <v>Sơn La</v>
          </cell>
          <cell r="BX1226" t="str">
            <v>AON</v>
          </cell>
        </row>
        <row r="1227">
          <cell r="A1227" t="str">
            <v>ON</v>
          </cell>
          <cell r="B1227" t="str">
            <v>Trong 24h</v>
          </cell>
          <cell r="D1227" t="str">
            <v>Khiếu nại về dịch vụ FTTH</v>
          </cell>
          <cell r="W1227" t="str">
            <v>Đã đóng</v>
          </cell>
          <cell r="AJ1227" t="str">
            <v>TP HCM</v>
          </cell>
          <cell r="BX1227" t="str">
            <v>AON</v>
          </cell>
        </row>
        <row r="1228">
          <cell r="A1228" t="str">
            <v>ON</v>
          </cell>
          <cell r="B1228" t="str">
            <v>Trong 24h</v>
          </cell>
          <cell r="D1228" t="str">
            <v>Khiếu nại về dịch vụ FTTH</v>
          </cell>
          <cell r="W1228" t="str">
            <v>Đã đóng</v>
          </cell>
          <cell r="AJ1228" t="str">
            <v>Long An</v>
          </cell>
          <cell r="BX1228" t="str">
            <v>AON</v>
          </cell>
        </row>
        <row r="1229">
          <cell r="A1229" t="str">
            <v>ON</v>
          </cell>
          <cell r="B1229" t="str">
            <v>Trong 24h</v>
          </cell>
          <cell r="D1229" t="str">
            <v>Khiếu nại về dịch vụ NextTV</v>
          </cell>
          <cell r="W1229" t="str">
            <v>Đã đóng</v>
          </cell>
          <cell r="AJ1229" t="str">
            <v>TP HCM</v>
          </cell>
          <cell r="BX1229" t="str">
            <v>AON</v>
          </cell>
        </row>
        <row r="1230">
          <cell r="A1230" t="str">
            <v>ON</v>
          </cell>
          <cell r="B1230" t="str">
            <v>Trong 24h</v>
          </cell>
          <cell r="D1230" t="str">
            <v>Khiếu nại về dịch vụ FTTH</v>
          </cell>
          <cell r="W1230" t="str">
            <v>Đã đóng</v>
          </cell>
          <cell r="AJ1230" t="str">
            <v>Bắc Giang</v>
          </cell>
          <cell r="BX1230" t="str">
            <v>AON</v>
          </cell>
        </row>
        <row r="1231">
          <cell r="A1231" t="str">
            <v>ON</v>
          </cell>
          <cell r="B1231" t="str">
            <v>Trong 24h</v>
          </cell>
          <cell r="D1231" t="str">
            <v>Khiếu nại về dịch vụ FTTH</v>
          </cell>
          <cell r="W1231" t="str">
            <v>Đang xử lý</v>
          </cell>
          <cell r="AJ1231" t="str">
            <v>TP HCM</v>
          </cell>
          <cell r="BX1231" t="str">
            <v>AON</v>
          </cell>
        </row>
        <row r="1232">
          <cell r="A1232" t="str">
            <v>ON</v>
          </cell>
          <cell r="B1232" t="str">
            <v>Trong 24h</v>
          </cell>
          <cell r="D1232" t="str">
            <v>Khiếu nại về dịch vụ FTTH</v>
          </cell>
          <cell r="W1232" t="str">
            <v>Đã đóng</v>
          </cell>
          <cell r="AJ1232" t="str">
            <v xml:space="preserve">Đắc Lắk </v>
          </cell>
          <cell r="BX1232" t="str">
            <v>AON</v>
          </cell>
        </row>
        <row r="1233">
          <cell r="A1233" t="str">
            <v>ON</v>
          </cell>
          <cell r="B1233" t="str">
            <v>Trong 24h</v>
          </cell>
          <cell r="D1233" t="str">
            <v>Khiếu nại về dịch vụ FTTH</v>
          </cell>
          <cell r="W1233" t="str">
            <v>Đã đóng</v>
          </cell>
          <cell r="AJ1233" t="str">
            <v>Tiền Giang</v>
          </cell>
          <cell r="BX1233" t="str">
            <v>AON</v>
          </cell>
        </row>
        <row r="1234">
          <cell r="A1234" t="str">
            <v>ON</v>
          </cell>
          <cell r="B1234" t="str">
            <v>Trong 24h</v>
          </cell>
          <cell r="D1234" t="str">
            <v>Khiếu nại về dịch vụ FTTH</v>
          </cell>
          <cell r="W1234" t="str">
            <v>Đã đóng</v>
          </cell>
          <cell r="AJ1234" t="str">
            <v>TP HCM</v>
          </cell>
          <cell r="BX1234" t="str">
            <v>AON</v>
          </cell>
        </row>
        <row r="1235">
          <cell r="A1235" t="str">
            <v>ON</v>
          </cell>
          <cell r="B1235" t="str">
            <v>Trong 24h</v>
          </cell>
          <cell r="D1235" t="str">
            <v>Khiếu nại về dịch vụ FTTH</v>
          </cell>
          <cell r="W1235" t="str">
            <v>Đã đóng</v>
          </cell>
          <cell r="AJ1235" t="str">
            <v>TP HCM</v>
          </cell>
          <cell r="BX1235" t="str">
            <v>AON</v>
          </cell>
        </row>
        <row r="1236">
          <cell r="A1236" t="str">
            <v>ON</v>
          </cell>
          <cell r="B1236" t="str">
            <v>Trong 24h</v>
          </cell>
          <cell r="D1236" t="str">
            <v>Khiếu nại về dịch vụ FTTH</v>
          </cell>
          <cell r="W1236" t="str">
            <v>Đã đóng</v>
          </cell>
          <cell r="AJ1236" t="str">
            <v>TP HCM</v>
          </cell>
          <cell r="BX1236" t="str">
            <v>AON</v>
          </cell>
        </row>
        <row r="1237">
          <cell r="A1237" t="str">
            <v>ON</v>
          </cell>
          <cell r="B1237" t="str">
            <v>Trong 24h</v>
          </cell>
          <cell r="D1237" t="str">
            <v>Khiếu nại về dịch vụ FTTH</v>
          </cell>
          <cell r="W1237" t="str">
            <v>Đã đóng</v>
          </cell>
          <cell r="AJ1237" t="str">
            <v>Thái Bình</v>
          </cell>
          <cell r="BX1237" t="str">
            <v>AON</v>
          </cell>
        </row>
        <row r="1238">
          <cell r="A1238" t="str">
            <v>ON</v>
          </cell>
          <cell r="B1238" t="str">
            <v>Trong 24h</v>
          </cell>
          <cell r="D1238" t="str">
            <v>Khiếu nại về dịch vụ FTTH</v>
          </cell>
          <cell r="W1238" t="str">
            <v>Đã đóng</v>
          </cell>
          <cell r="AJ1238" t="str">
            <v>Thái Nguyên</v>
          </cell>
          <cell r="BX1238" t="str">
            <v>AON</v>
          </cell>
        </row>
        <row r="1239">
          <cell r="A1239" t="str">
            <v>ON</v>
          </cell>
          <cell r="B1239" t="str">
            <v>Trong 24h</v>
          </cell>
          <cell r="D1239" t="str">
            <v>Khiếu nại về dịch vụ FTTH</v>
          </cell>
          <cell r="W1239" t="str">
            <v>Đã đóng</v>
          </cell>
          <cell r="AJ1239" t="str">
            <v xml:space="preserve">Đồng Nai </v>
          </cell>
          <cell r="BX1239" t="str">
            <v>AON</v>
          </cell>
        </row>
        <row r="1240">
          <cell r="A1240" t="str">
            <v>ON</v>
          </cell>
          <cell r="B1240" t="str">
            <v>Trong 24h</v>
          </cell>
          <cell r="D1240" t="str">
            <v>Khiếu nại về dịch vụ FTTH</v>
          </cell>
          <cell r="W1240" t="str">
            <v>Đã đóng</v>
          </cell>
          <cell r="AJ1240" t="str">
            <v>TP HCM</v>
          </cell>
          <cell r="BX1240" t="str">
            <v>AON</v>
          </cell>
        </row>
        <row r="1241">
          <cell r="A1241" t="str">
            <v>ON</v>
          </cell>
          <cell r="B1241" t="str">
            <v>Trong 24h</v>
          </cell>
          <cell r="D1241" t="str">
            <v>Khiếu nại về dịch vụ FTTH</v>
          </cell>
          <cell r="W1241" t="str">
            <v>Đang xử lý</v>
          </cell>
          <cell r="AJ1241" t="str">
            <v>TP HCM</v>
          </cell>
          <cell r="BX1241" t="str">
            <v>AON</v>
          </cell>
        </row>
        <row r="1242">
          <cell r="A1242" t="str">
            <v>ON</v>
          </cell>
          <cell r="B1242" t="str">
            <v>Trong 24h</v>
          </cell>
          <cell r="D1242" t="str">
            <v>Khiếu nại về dịch vụ FTTH</v>
          </cell>
          <cell r="W1242" t="str">
            <v>Đang xử lý</v>
          </cell>
          <cell r="AJ1242" t="str">
            <v>TP HCM</v>
          </cell>
          <cell r="BX1242" t="str">
            <v>GPON</v>
          </cell>
        </row>
        <row r="1243">
          <cell r="A1243" t="str">
            <v>ON</v>
          </cell>
          <cell r="B1243" t="str">
            <v>Trong 24h</v>
          </cell>
          <cell r="D1243" t="str">
            <v>Khiếu nại về dịch vụ FTTH</v>
          </cell>
          <cell r="W1243" t="str">
            <v>Đã đóng</v>
          </cell>
          <cell r="AJ1243" t="str">
            <v>Ninh Bình</v>
          </cell>
          <cell r="BX1243" t="str">
            <v>AON</v>
          </cell>
        </row>
        <row r="1244">
          <cell r="A1244" t="str">
            <v>ON</v>
          </cell>
          <cell r="B1244" t="str">
            <v>Trong 24h</v>
          </cell>
          <cell r="D1244" t="str">
            <v>Khiếu nại về dịch vụ FTTH</v>
          </cell>
          <cell r="W1244" t="str">
            <v>Đã đóng</v>
          </cell>
          <cell r="AJ1244" t="str">
            <v>Hà Nội 2</v>
          </cell>
          <cell r="BX1244" t="str">
            <v>AON</v>
          </cell>
        </row>
        <row r="1245">
          <cell r="A1245" t="str">
            <v>ON</v>
          </cell>
          <cell r="B1245" t="str">
            <v>Trong 24h</v>
          </cell>
          <cell r="D1245" t="str">
            <v>Khiếu nại về dịch vụ FTTH</v>
          </cell>
          <cell r="W1245" t="str">
            <v>Đang xử lý</v>
          </cell>
          <cell r="AJ1245" t="str">
            <v>Thái Nguyên</v>
          </cell>
          <cell r="BX1245" t="str">
            <v>AON</v>
          </cell>
        </row>
        <row r="1246">
          <cell r="A1246" t="str">
            <v>ON</v>
          </cell>
          <cell r="B1246" t="str">
            <v>Trong 24h</v>
          </cell>
          <cell r="D1246" t="str">
            <v>Khiếu nại về dịch vụ FTTH</v>
          </cell>
          <cell r="W1246" t="str">
            <v>Đã đóng</v>
          </cell>
          <cell r="AJ1246" t="str">
            <v>Thừa Thiên Huế</v>
          </cell>
          <cell r="BX1246" t="str">
            <v>AON</v>
          </cell>
        </row>
        <row r="1247">
          <cell r="A1247" t="str">
            <v>ON</v>
          </cell>
          <cell r="B1247" t="str">
            <v>Trong 24h</v>
          </cell>
          <cell r="D1247" t="str">
            <v>Khiếu nại về dịch vụ FTTH</v>
          </cell>
          <cell r="W1247" t="str">
            <v>Đã đóng</v>
          </cell>
          <cell r="AJ1247" t="str">
            <v>TP HCM</v>
          </cell>
          <cell r="BX1247" t="str">
            <v>AON</v>
          </cell>
        </row>
        <row r="1248">
          <cell r="A1248" t="str">
            <v>ON</v>
          </cell>
          <cell r="B1248" t="str">
            <v>Trong 24h</v>
          </cell>
          <cell r="D1248" t="str">
            <v>Khiếu nại về dịch vụ FTTH</v>
          </cell>
          <cell r="W1248" t="str">
            <v>Đã đóng</v>
          </cell>
          <cell r="AJ1248" t="str">
            <v>Thái Nguyên</v>
          </cell>
          <cell r="BX1248" t="str">
            <v>AON</v>
          </cell>
        </row>
        <row r="1249">
          <cell r="A1249" t="str">
            <v>ON</v>
          </cell>
          <cell r="B1249" t="str">
            <v>Trong 24h</v>
          </cell>
          <cell r="D1249" t="str">
            <v>Khiếu nại về dịch vụ FTTH</v>
          </cell>
          <cell r="W1249" t="str">
            <v>Đã đóng</v>
          </cell>
          <cell r="AJ1249" t="str">
            <v>TP HCM</v>
          </cell>
          <cell r="BX1249" t="str">
            <v>AON</v>
          </cell>
        </row>
        <row r="1250">
          <cell r="A1250" t="str">
            <v>ON</v>
          </cell>
          <cell r="B1250" t="str">
            <v>Trong 24h</v>
          </cell>
          <cell r="D1250" t="str">
            <v>Khiếu nại về dịch vụ FTTH</v>
          </cell>
          <cell r="W1250" t="str">
            <v>Đang xử lý</v>
          </cell>
          <cell r="AJ1250" t="str">
            <v>Bình Dương</v>
          </cell>
          <cell r="BX1250" t="str">
            <v>AON</v>
          </cell>
        </row>
        <row r="1251">
          <cell r="A1251" t="str">
            <v>ON</v>
          </cell>
          <cell r="B1251" t="str">
            <v>Trong 24h</v>
          </cell>
          <cell r="D1251" t="str">
            <v>Khiếu nại về dịch vụ FTTH</v>
          </cell>
          <cell r="W1251" t="str">
            <v>Đã đóng</v>
          </cell>
          <cell r="AJ1251" t="str">
            <v>Hậu Giang</v>
          </cell>
          <cell r="BX1251" t="str">
            <v>AON</v>
          </cell>
        </row>
        <row r="1252">
          <cell r="A1252" t="str">
            <v>ON</v>
          </cell>
          <cell r="B1252" t="str">
            <v>Trong 24h</v>
          </cell>
          <cell r="D1252" t="str">
            <v>Khiếu nại về dịch vụ FTTH</v>
          </cell>
          <cell r="W1252" t="str">
            <v>Đã đóng</v>
          </cell>
          <cell r="AJ1252" t="str">
            <v>Tiền Giang</v>
          </cell>
          <cell r="BX1252" t="str">
            <v>AON</v>
          </cell>
        </row>
        <row r="1253">
          <cell r="A1253" t="str">
            <v>ON</v>
          </cell>
          <cell r="B1253" t="str">
            <v>Trong 24h</v>
          </cell>
          <cell r="D1253" t="str">
            <v>Khiếu nại về dịch vụ FTTH</v>
          </cell>
          <cell r="W1253" t="str">
            <v>Đã đóng</v>
          </cell>
          <cell r="AJ1253" t="str">
            <v>Ninh Bình</v>
          </cell>
          <cell r="BX1253" t="str">
            <v>AON</v>
          </cell>
        </row>
        <row r="1254">
          <cell r="A1254" t="str">
            <v>ON</v>
          </cell>
          <cell r="B1254" t="str">
            <v>Trong 24h</v>
          </cell>
          <cell r="D1254" t="str">
            <v>Khiếu nại về dịch vụ FTTH</v>
          </cell>
          <cell r="W1254" t="str">
            <v>Đã đóng</v>
          </cell>
          <cell r="AJ1254" t="str">
            <v>TP HCM</v>
          </cell>
          <cell r="BX1254" t="str">
            <v>AON</v>
          </cell>
        </row>
        <row r="1255">
          <cell r="A1255" t="str">
            <v>ON</v>
          </cell>
          <cell r="B1255" t="str">
            <v>Trong 24h</v>
          </cell>
          <cell r="D1255" t="str">
            <v>Khiếu nại về dịch vụ FTTH</v>
          </cell>
          <cell r="W1255" t="str">
            <v>Đã đóng</v>
          </cell>
          <cell r="AJ1255" t="str">
            <v>TP HCM</v>
          </cell>
          <cell r="BX1255" t="str">
            <v>AON</v>
          </cell>
        </row>
        <row r="1256">
          <cell r="A1256" t="str">
            <v>ON</v>
          </cell>
          <cell r="B1256" t="str">
            <v>Trong 24h</v>
          </cell>
          <cell r="D1256" t="str">
            <v>Khiếu nại về dịch vụ FTTH</v>
          </cell>
          <cell r="W1256" t="str">
            <v>Đang xử lý</v>
          </cell>
          <cell r="AJ1256" t="str">
            <v>Hà Nội 1</v>
          </cell>
          <cell r="BX1256" t="str">
            <v>AON</v>
          </cell>
        </row>
        <row r="1257">
          <cell r="A1257" t="str">
            <v>ON</v>
          </cell>
          <cell r="B1257" t="str">
            <v>Trong 24h</v>
          </cell>
          <cell r="D1257" t="str">
            <v>Khiếu nại về dịch vụ FTTH</v>
          </cell>
          <cell r="W1257" t="str">
            <v>Đã đóng</v>
          </cell>
          <cell r="AJ1257" t="str">
            <v>Hà Nội 2</v>
          </cell>
          <cell r="BX1257" t="str">
            <v>AON</v>
          </cell>
        </row>
        <row r="1258">
          <cell r="A1258" t="str">
            <v>ON</v>
          </cell>
          <cell r="B1258" t="str">
            <v>Trong 24h</v>
          </cell>
          <cell r="D1258" t="str">
            <v>Khiếu nại về dịch vụ FTTH</v>
          </cell>
          <cell r="W1258" t="str">
            <v>Đã đóng</v>
          </cell>
          <cell r="AJ1258" t="str">
            <v>Hậu Giang</v>
          </cell>
          <cell r="BX1258" t="str">
            <v>AON</v>
          </cell>
        </row>
        <row r="1259">
          <cell r="A1259" t="str">
            <v>ON</v>
          </cell>
          <cell r="B1259" t="str">
            <v>Trong 24h</v>
          </cell>
          <cell r="D1259" t="str">
            <v>Khiếu nại về dịch vụ FTTH</v>
          </cell>
          <cell r="W1259" t="str">
            <v>Đã đóng</v>
          </cell>
          <cell r="AJ1259" t="str">
            <v>Hà Nội 2</v>
          </cell>
          <cell r="BX1259" t="str">
            <v>AON</v>
          </cell>
        </row>
        <row r="1260">
          <cell r="A1260" t="str">
            <v>ON</v>
          </cell>
          <cell r="B1260" t="str">
            <v>Trong 24h</v>
          </cell>
          <cell r="D1260" t="str">
            <v>Khiếu nại về dịch vụ NextTV</v>
          </cell>
          <cell r="W1260" t="str">
            <v>Đã đóng</v>
          </cell>
          <cell r="AJ1260" t="str">
            <v>TP HCM</v>
          </cell>
          <cell r="BX1260" t="str">
            <v>AON</v>
          </cell>
        </row>
        <row r="1261">
          <cell r="A1261" t="str">
            <v>ON</v>
          </cell>
          <cell r="B1261" t="str">
            <v>Trong 24h</v>
          </cell>
          <cell r="D1261" t="str">
            <v>Khiếu nại về dịch vụ FTTH</v>
          </cell>
          <cell r="W1261" t="str">
            <v>Đã đóng</v>
          </cell>
          <cell r="AJ1261" t="str">
            <v>Nghệ An</v>
          </cell>
          <cell r="BX1261" t="str">
            <v>AON</v>
          </cell>
        </row>
        <row r="1262">
          <cell r="A1262" t="str">
            <v>ON</v>
          </cell>
          <cell r="B1262" t="str">
            <v>Trong 24h</v>
          </cell>
          <cell r="D1262" t="str">
            <v>Khiếu nại về dịch vụ FTTH</v>
          </cell>
          <cell r="W1262" t="str">
            <v>Đang xử lý</v>
          </cell>
          <cell r="AJ1262" t="str">
            <v>Quảng Trị</v>
          </cell>
          <cell r="BX1262" t="str">
            <v>AON</v>
          </cell>
        </row>
        <row r="1263">
          <cell r="A1263" t="str">
            <v>ON</v>
          </cell>
          <cell r="B1263" t="str">
            <v>Trong 24h</v>
          </cell>
          <cell r="D1263" t="str">
            <v>Khiếu nại về dịch vụ FTTH</v>
          </cell>
          <cell r="W1263" t="str">
            <v>Đã đóng</v>
          </cell>
          <cell r="AJ1263" t="str">
            <v>Hà Nội 1</v>
          </cell>
          <cell r="BX1263" t="str">
            <v>AON</v>
          </cell>
        </row>
        <row r="1264">
          <cell r="A1264" t="str">
            <v>ON</v>
          </cell>
          <cell r="B1264" t="str">
            <v>Trong 24h</v>
          </cell>
          <cell r="D1264" t="str">
            <v>Khiếu nại về dịch vụ FTTH</v>
          </cell>
          <cell r="W1264" t="str">
            <v>Đã đóng</v>
          </cell>
          <cell r="AJ1264" t="str">
            <v>Hậu Giang</v>
          </cell>
          <cell r="BX1264" t="str">
            <v>AON</v>
          </cell>
        </row>
        <row r="1265">
          <cell r="A1265" t="str">
            <v>ON</v>
          </cell>
          <cell r="B1265" t="str">
            <v>Trong 24h</v>
          </cell>
          <cell r="D1265" t="str">
            <v>Khiếu nại về dịch vụ FTTH</v>
          </cell>
          <cell r="W1265" t="str">
            <v>Đã đóng</v>
          </cell>
          <cell r="AJ1265" t="str">
            <v>Vĩnh Long</v>
          </cell>
          <cell r="BX1265" t="str">
            <v>AON</v>
          </cell>
        </row>
        <row r="1266">
          <cell r="A1266" t="str">
            <v>ON</v>
          </cell>
          <cell r="B1266" t="str">
            <v>Trong 24h</v>
          </cell>
          <cell r="D1266" t="str">
            <v>Khiếu nại về dịch vụ FTTH</v>
          </cell>
          <cell r="W1266" t="str">
            <v>Đã đóng</v>
          </cell>
          <cell r="AJ1266" t="str">
            <v>TP HCM</v>
          </cell>
          <cell r="BX1266" t="str">
            <v>AON</v>
          </cell>
        </row>
        <row r="1267">
          <cell r="A1267" t="str">
            <v>ON</v>
          </cell>
          <cell r="B1267" t="str">
            <v>Trong 24h</v>
          </cell>
          <cell r="D1267" t="str">
            <v>Khiếu nại về dịch vụ NextTV</v>
          </cell>
          <cell r="W1267" t="str">
            <v>Đã đóng</v>
          </cell>
          <cell r="AJ1267" t="str">
            <v>Hậu Giang</v>
          </cell>
          <cell r="BX1267" t="str">
            <v>AON</v>
          </cell>
        </row>
        <row r="1268">
          <cell r="A1268" t="str">
            <v>ON</v>
          </cell>
          <cell r="B1268" t="str">
            <v>Trong 24h</v>
          </cell>
          <cell r="D1268" t="str">
            <v>Khiếu nại về dịch vụ NextTV</v>
          </cell>
          <cell r="W1268" t="str">
            <v>Đã đóng</v>
          </cell>
          <cell r="AJ1268" t="str">
            <v xml:space="preserve">Đồng Nai </v>
          </cell>
          <cell r="BX1268" t="str">
            <v>AON</v>
          </cell>
        </row>
        <row r="1269">
          <cell r="A1269" t="str">
            <v>ON</v>
          </cell>
          <cell r="B1269" t="str">
            <v>Trong 24h</v>
          </cell>
          <cell r="D1269" t="str">
            <v>Khiếu nại về dịch vụ NextTV</v>
          </cell>
          <cell r="W1269" t="str">
            <v>Đã đóng</v>
          </cell>
          <cell r="AJ1269" t="str">
            <v>Thanh Hoá</v>
          </cell>
          <cell r="BX1269" t="str">
            <v>AON</v>
          </cell>
        </row>
        <row r="1270">
          <cell r="A1270" t="str">
            <v>ON</v>
          </cell>
          <cell r="B1270" t="str">
            <v>Trong 24h</v>
          </cell>
          <cell r="D1270" t="str">
            <v>Khiếu nại về dịch vụ FTTH</v>
          </cell>
          <cell r="W1270" t="str">
            <v>Đã đóng</v>
          </cell>
          <cell r="AJ1270" t="str">
            <v>TP HCM</v>
          </cell>
          <cell r="BX1270" t="str">
            <v>AON</v>
          </cell>
        </row>
        <row r="1271">
          <cell r="A1271" t="str">
            <v>ON</v>
          </cell>
          <cell r="B1271" t="str">
            <v>Trong 24h</v>
          </cell>
          <cell r="D1271" t="str">
            <v>Khiếu nại về dịch vụ NextTV</v>
          </cell>
          <cell r="W1271" t="str">
            <v>Đang xử lý</v>
          </cell>
          <cell r="AJ1271" t="str">
            <v>TP HCM</v>
          </cell>
          <cell r="BX1271" t="str">
            <v>AON</v>
          </cell>
        </row>
        <row r="1272">
          <cell r="A1272" t="str">
            <v>ON</v>
          </cell>
          <cell r="B1272" t="str">
            <v>Trong 24h</v>
          </cell>
          <cell r="D1272" t="str">
            <v>Khiếu nại về dịch vụ FTTH</v>
          </cell>
          <cell r="W1272" t="str">
            <v>Đã đóng</v>
          </cell>
          <cell r="AJ1272" t="str">
            <v>TP HCM</v>
          </cell>
          <cell r="BX1272" t="str">
            <v>AON</v>
          </cell>
        </row>
        <row r="1273">
          <cell r="A1273" t="str">
            <v>ON</v>
          </cell>
          <cell r="B1273" t="str">
            <v>Trong 24h</v>
          </cell>
          <cell r="D1273" t="str">
            <v>Khiếu nại về dịch vụ NextTV</v>
          </cell>
          <cell r="W1273" t="str">
            <v>Đang xử lý</v>
          </cell>
          <cell r="AJ1273" t="str">
            <v>TP HCM</v>
          </cell>
          <cell r="BX1273" t="str">
            <v>AON</v>
          </cell>
        </row>
        <row r="1274">
          <cell r="A1274" t="str">
            <v>ON</v>
          </cell>
          <cell r="B1274" t="str">
            <v>Trong 24h</v>
          </cell>
          <cell r="D1274" t="str">
            <v>Khiếu nại về dịch vụ FTTH</v>
          </cell>
          <cell r="W1274" t="str">
            <v>Đã đóng</v>
          </cell>
          <cell r="AJ1274" t="str">
            <v xml:space="preserve">Đồng Nai </v>
          </cell>
          <cell r="BX1274" t="str">
            <v>AON</v>
          </cell>
        </row>
        <row r="1275">
          <cell r="A1275" t="str">
            <v>ON</v>
          </cell>
          <cell r="B1275" t="str">
            <v>Trong 24h</v>
          </cell>
          <cell r="D1275" t="str">
            <v>Khiếu nại về dịch vụ FTTH</v>
          </cell>
          <cell r="W1275" t="str">
            <v>Đã đóng</v>
          </cell>
          <cell r="AJ1275" t="str">
            <v>TP HCM</v>
          </cell>
          <cell r="BX1275" t="str">
            <v>AON</v>
          </cell>
        </row>
        <row r="1276">
          <cell r="A1276" t="str">
            <v>ON</v>
          </cell>
          <cell r="B1276" t="str">
            <v>Trong 24h</v>
          </cell>
          <cell r="D1276" t="str">
            <v>Khiếu nại về dịch vụ FTTH</v>
          </cell>
          <cell r="W1276" t="str">
            <v>Đang xử lý</v>
          </cell>
          <cell r="AJ1276" t="str">
            <v>Quảng Ninh</v>
          </cell>
          <cell r="BX1276" t="str">
            <v>AON</v>
          </cell>
        </row>
        <row r="1277">
          <cell r="A1277" t="str">
            <v>ON</v>
          </cell>
          <cell r="B1277" t="str">
            <v>Trong 24h</v>
          </cell>
          <cell r="D1277" t="str">
            <v>Khiếu nại về dịch vụ FTTH</v>
          </cell>
          <cell r="W1277" t="str">
            <v>Đang xử lý</v>
          </cell>
          <cell r="AJ1277" t="str">
            <v>Nghệ An</v>
          </cell>
          <cell r="BX1277" t="str">
            <v>AON</v>
          </cell>
        </row>
        <row r="1278">
          <cell r="A1278" t="str">
            <v>ON</v>
          </cell>
          <cell r="B1278" t="str">
            <v>Trong 24h</v>
          </cell>
          <cell r="D1278" t="str">
            <v>Khiếu nại về dịch vụ FTTH</v>
          </cell>
          <cell r="W1278" t="str">
            <v>Đã đóng</v>
          </cell>
          <cell r="AJ1278" t="str">
            <v>Hà Nội 1</v>
          </cell>
          <cell r="BX1278" t="str">
            <v>AON</v>
          </cell>
        </row>
        <row r="1279">
          <cell r="A1279" t="str">
            <v>ON</v>
          </cell>
          <cell r="B1279" t="str">
            <v>Trong 24h</v>
          </cell>
          <cell r="D1279" t="str">
            <v>Khiếu nại về dịch vụ FTTH</v>
          </cell>
          <cell r="W1279" t="str">
            <v>Đang xử lý</v>
          </cell>
          <cell r="AJ1279" t="str">
            <v>TP HCM</v>
          </cell>
          <cell r="BX1279" t="str">
            <v>AON</v>
          </cell>
        </row>
        <row r="1280">
          <cell r="A1280" t="str">
            <v>ON</v>
          </cell>
          <cell r="B1280" t="str">
            <v>Trong 24h</v>
          </cell>
          <cell r="D1280" t="str">
            <v>Khiếu nại về dịch vụ FTTH</v>
          </cell>
          <cell r="W1280" t="str">
            <v>Đã đóng</v>
          </cell>
          <cell r="AJ1280" t="str">
            <v>Ninh Bình</v>
          </cell>
          <cell r="BX1280" t="str">
            <v>AON</v>
          </cell>
        </row>
        <row r="1281">
          <cell r="A1281" t="str">
            <v>ON</v>
          </cell>
          <cell r="B1281" t="str">
            <v>Trong 24h</v>
          </cell>
          <cell r="D1281" t="str">
            <v>Khiếu nại về dịch vụ FTTH</v>
          </cell>
          <cell r="W1281" t="str">
            <v>Đã đóng</v>
          </cell>
          <cell r="AJ1281" t="str">
            <v xml:space="preserve">Đồng Nai </v>
          </cell>
          <cell r="BX1281" t="str">
            <v>AON</v>
          </cell>
        </row>
        <row r="1282">
          <cell r="A1282" t="str">
            <v>ON</v>
          </cell>
          <cell r="B1282" t="str">
            <v>Trong 24h</v>
          </cell>
          <cell r="D1282" t="str">
            <v>Khiếu nại về dịch vụ FTTH</v>
          </cell>
          <cell r="W1282" t="str">
            <v>Đã đóng</v>
          </cell>
          <cell r="AJ1282" t="str">
            <v>Hà Nội 1</v>
          </cell>
          <cell r="BX1282" t="str">
            <v>AON</v>
          </cell>
        </row>
        <row r="1283">
          <cell r="A1283" t="str">
            <v>ON</v>
          </cell>
          <cell r="B1283" t="str">
            <v>Trong 24h</v>
          </cell>
          <cell r="D1283" t="str">
            <v>Khiếu nại về dịch vụ FTTH</v>
          </cell>
          <cell r="W1283" t="str">
            <v>Đang xử lý</v>
          </cell>
          <cell r="AJ1283" t="str">
            <v>Hải Phòng</v>
          </cell>
          <cell r="BX1283" t="str">
            <v>AON</v>
          </cell>
        </row>
        <row r="1284">
          <cell r="A1284" t="str">
            <v>ON</v>
          </cell>
          <cell r="B1284" t="str">
            <v>Trong 24h</v>
          </cell>
          <cell r="D1284" t="str">
            <v>Khiếu nại về dịch vụ FTTH</v>
          </cell>
          <cell r="W1284" t="str">
            <v>Đang xử lý</v>
          </cell>
          <cell r="AJ1284" t="str">
            <v>TP HCM</v>
          </cell>
          <cell r="BX1284" t="str">
            <v>AON</v>
          </cell>
        </row>
        <row r="1285">
          <cell r="A1285" t="str">
            <v>ON</v>
          </cell>
          <cell r="B1285" t="str">
            <v>Trong 24h</v>
          </cell>
          <cell r="D1285" t="str">
            <v>Khiếu nại về dịch vụ FTTH</v>
          </cell>
          <cell r="W1285" t="str">
            <v>Đã đóng</v>
          </cell>
          <cell r="AJ1285" t="str">
            <v>Hậu Giang</v>
          </cell>
          <cell r="BX1285" t="str">
            <v>AON</v>
          </cell>
        </row>
        <row r="1286">
          <cell r="A1286" t="str">
            <v>ON</v>
          </cell>
          <cell r="B1286" t="str">
            <v>Trong 24h</v>
          </cell>
          <cell r="D1286" t="str">
            <v>Khiếu nại về dịch vụ NextTV</v>
          </cell>
          <cell r="W1286" t="str">
            <v>Đã đóng</v>
          </cell>
          <cell r="AJ1286" t="str">
            <v>TP HCM</v>
          </cell>
          <cell r="BX1286" t="str">
            <v>AON</v>
          </cell>
        </row>
        <row r="1287">
          <cell r="A1287" t="str">
            <v>ON</v>
          </cell>
          <cell r="B1287" t="str">
            <v>Trong 24h</v>
          </cell>
          <cell r="D1287" t="str">
            <v>Khiếu nại về dịch vụ FTTH</v>
          </cell>
          <cell r="W1287" t="str">
            <v>Đã đóng</v>
          </cell>
          <cell r="AJ1287" t="str">
            <v xml:space="preserve">Đồng Nai </v>
          </cell>
          <cell r="BX1287" t="str">
            <v>AON</v>
          </cell>
        </row>
        <row r="1288">
          <cell r="A1288" t="str">
            <v>ON</v>
          </cell>
          <cell r="B1288" t="str">
            <v>Trong 24h</v>
          </cell>
          <cell r="D1288" t="str">
            <v>Khiếu nại về dịch vụ FTTH</v>
          </cell>
          <cell r="W1288" t="str">
            <v>Đã đóng</v>
          </cell>
          <cell r="AJ1288" t="str">
            <v>Hậu Giang</v>
          </cell>
          <cell r="BX1288" t="str">
            <v>AON</v>
          </cell>
        </row>
        <row r="1289">
          <cell r="A1289" t="str">
            <v>ON</v>
          </cell>
          <cell r="B1289" t="str">
            <v>Trong 24h</v>
          </cell>
          <cell r="D1289" t="str">
            <v>Khiếu nại về dịch vụ FTTH</v>
          </cell>
          <cell r="W1289" t="str">
            <v>Đã đóng</v>
          </cell>
          <cell r="AJ1289" t="str">
            <v>TP HCM</v>
          </cell>
          <cell r="BX1289" t="str">
            <v>AON</v>
          </cell>
        </row>
        <row r="1290">
          <cell r="A1290" t="str">
            <v>ON</v>
          </cell>
          <cell r="B1290" t="str">
            <v>Trong 24h</v>
          </cell>
          <cell r="D1290" t="str">
            <v>Khiếu nại về dịch vụ FTTH</v>
          </cell>
          <cell r="W1290" t="str">
            <v>Đang xử lý</v>
          </cell>
          <cell r="AJ1290" t="str">
            <v>Bình Dương</v>
          </cell>
          <cell r="BX1290" t="str">
            <v>AON</v>
          </cell>
        </row>
        <row r="1291">
          <cell r="A1291" t="str">
            <v>ON</v>
          </cell>
          <cell r="B1291" t="str">
            <v>Trong 24h</v>
          </cell>
          <cell r="D1291" t="str">
            <v>Khiếu nại về dịch vụ FTTH</v>
          </cell>
          <cell r="W1291" t="str">
            <v>Đang xử lý</v>
          </cell>
          <cell r="AJ1291" t="str">
            <v>Tuyên Quang</v>
          </cell>
          <cell r="BX1291" t="str">
            <v>AON</v>
          </cell>
        </row>
        <row r="1292">
          <cell r="A1292" t="str">
            <v>ON</v>
          </cell>
          <cell r="B1292" t="str">
            <v>Trong 24h</v>
          </cell>
          <cell r="D1292" t="str">
            <v>Khiếu nại về dịch vụ FTTH</v>
          </cell>
          <cell r="W1292" t="str">
            <v>Đang xử lý</v>
          </cell>
          <cell r="AJ1292" t="str">
            <v>Nghệ An</v>
          </cell>
          <cell r="BX1292" t="str">
            <v>AON</v>
          </cell>
        </row>
        <row r="1293">
          <cell r="A1293" t="str">
            <v>ON</v>
          </cell>
          <cell r="B1293" t="str">
            <v>Trong 24h</v>
          </cell>
          <cell r="D1293" t="str">
            <v>Khiếu nại về dịch vụ FTTH</v>
          </cell>
          <cell r="W1293" t="str">
            <v>Đã đóng</v>
          </cell>
          <cell r="AJ1293" t="str">
            <v>TP HCM</v>
          </cell>
          <cell r="BX1293" t="str">
            <v>AON</v>
          </cell>
        </row>
        <row r="1294">
          <cell r="A1294" t="str">
            <v>ON</v>
          </cell>
          <cell r="B1294" t="str">
            <v>Trong 24h</v>
          </cell>
          <cell r="D1294" t="str">
            <v>Khiếu nại về dịch vụ FTTH</v>
          </cell>
          <cell r="W1294" t="str">
            <v>Đã đóng</v>
          </cell>
          <cell r="AJ1294" t="str">
            <v>Bắc Ninh</v>
          </cell>
          <cell r="BX1294" t="str">
            <v>AON</v>
          </cell>
        </row>
        <row r="1295">
          <cell r="A1295" t="str">
            <v>ON</v>
          </cell>
          <cell r="B1295" t="str">
            <v>Trong 24h</v>
          </cell>
          <cell r="D1295" t="str">
            <v>Khiếu nại về dịch vụ FTTH</v>
          </cell>
          <cell r="W1295" t="str">
            <v>Đã đóng</v>
          </cell>
          <cell r="AJ1295" t="str">
            <v>Bắc Giang</v>
          </cell>
          <cell r="BX1295" t="str">
            <v>AON</v>
          </cell>
        </row>
        <row r="1296">
          <cell r="A1296" t="str">
            <v>ON</v>
          </cell>
          <cell r="B1296" t="str">
            <v>Trong 24h</v>
          </cell>
          <cell r="D1296" t="str">
            <v>Khiếu nại về dịch vụ FTTH</v>
          </cell>
          <cell r="W1296" t="str">
            <v>Đã đóng</v>
          </cell>
          <cell r="AJ1296" t="str">
            <v>TP HCM</v>
          </cell>
          <cell r="BX1296" t="str">
            <v>AON</v>
          </cell>
        </row>
        <row r="1297">
          <cell r="A1297" t="str">
            <v>ON</v>
          </cell>
          <cell r="B1297" t="str">
            <v>Trong 24h</v>
          </cell>
          <cell r="D1297" t="str">
            <v>Khiếu nại về dịch vụ FTTH</v>
          </cell>
          <cell r="W1297" t="str">
            <v>Đã đóng</v>
          </cell>
          <cell r="AJ1297" t="str">
            <v>Thái Bình</v>
          </cell>
          <cell r="BX1297" t="str">
            <v>AON</v>
          </cell>
        </row>
        <row r="1298">
          <cell r="A1298" t="str">
            <v>ON</v>
          </cell>
          <cell r="B1298" t="str">
            <v>Trong 24h</v>
          </cell>
          <cell r="D1298" t="str">
            <v>Khiếu nại về dịch vụ FTTH</v>
          </cell>
          <cell r="W1298" t="str">
            <v>Đã đóng</v>
          </cell>
          <cell r="AJ1298" t="str">
            <v>TP HCM</v>
          </cell>
          <cell r="BX1298" t="str">
            <v>AON</v>
          </cell>
        </row>
        <row r="1299">
          <cell r="A1299" t="str">
            <v>ON</v>
          </cell>
          <cell r="B1299" t="str">
            <v>Trong 24h</v>
          </cell>
          <cell r="D1299" t="str">
            <v>Khiếu nại về dịch vụ FTTH</v>
          </cell>
          <cell r="W1299" t="str">
            <v>Đã đóng</v>
          </cell>
          <cell r="AJ1299" t="str">
            <v>Lâm Đồng</v>
          </cell>
          <cell r="BX1299" t="str">
            <v>AON</v>
          </cell>
        </row>
        <row r="1300">
          <cell r="A1300" t="str">
            <v>ON</v>
          </cell>
          <cell r="B1300" t="str">
            <v>Trong 24h</v>
          </cell>
          <cell r="D1300" t="str">
            <v>Khiếu nại về dịch vụ FTTH</v>
          </cell>
          <cell r="W1300" t="str">
            <v>Đã đóng</v>
          </cell>
          <cell r="AJ1300" t="str">
            <v>Hà Nội 1</v>
          </cell>
          <cell r="BX1300" t="str">
            <v>AON</v>
          </cell>
        </row>
        <row r="1301">
          <cell r="A1301" t="str">
            <v>ON</v>
          </cell>
          <cell r="B1301" t="str">
            <v>Trong 24h</v>
          </cell>
          <cell r="D1301" t="str">
            <v>Khiếu nại về dịch vụ FTTH</v>
          </cell>
          <cell r="W1301" t="str">
            <v>Đã đóng</v>
          </cell>
          <cell r="AJ1301" t="str">
            <v>Hậu Giang</v>
          </cell>
          <cell r="BX1301" t="str">
            <v>GPON</v>
          </cell>
        </row>
        <row r="1302">
          <cell r="A1302" t="str">
            <v>ON</v>
          </cell>
          <cell r="B1302" t="str">
            <v>Trong 24h</v>
          </cell>
          <cell r="D1302" t="str">
            <v>Khiếu nại về dịch vụ FTTH</v>
          </cell>
          <cell r="W1302" t="str">
            <v>Đang xử lý</v>
          </cell>
          <cell r="AJ1302" t="str">
            <v>Bình Định</v>
          </cell>
          <cell r="BX1302" t="str">
            <v>AON</v>
          </cell>
        </row>
        <row r="1303">
          <cell r="A1303" t="str">
            <v>ON</v>
          </cell>
          <cell r="B1303" t="str">
            <v>Trong 24h</v>
          </cell>
          <cell r="D1303" t="str">
            <v>Khiếu nại về dịch vụ NextTV</v>
          </cell>
          <cell r="W1303" t="str">
            <v>Đã đóng</v>
          </cell>
          <cell r="AJ1303" t="str">
            <v>Quảng Trị</v>
          </cell>
          <cell r="BX1303" t="str">
            <v>AON</v>
          </cell>
        </row>
        <row r="1304">
          <cell r="A1304" t="str">
            <v>ON</v>
          </cell>
          <cell r="B1304" t="str">
            <v>Trong 24h</v>
          </cell>
          <cell r="D1304" t="str">
            <v>Khiếu nại về dịch vụ FTTH</v>
          </cell>
          <cell r="W1304" t="str">
            <v>Đã đóng</v>
          </cell>
          <cell r="AJ1304" t="str">
            <v>Lâm Đồng</v>
          </cell>
          <cell r="BX1304" t="str">
            <v>AON</v>
          </cell>
        </row>
        <row r="1305">
          <cell r="A1305" t="str">
            <v>ON</v>
          </cell>
          <cell r="B1305" t="str">
            <v>Trong 24h</v>
          </cell>
          <cell r="D1305" t="str">
            <v>Khiếu nại về dịch vụ FTTH</v>
          </cell>
          <cell r="W1305" t="str">
            <v>Đã đóng</v>
          </cell>
          <cell r="AJ1305" t="str">
            <v>TP HCM</v>
          </cell>
          <cell r="BX1305" t="str">
            <v>GPON</v>
          </cell>
        </row>
        <row r="1306">
          <cell r="A1306" t="str">
            <v>ON</v>
          </cell>
          <cell r="B1306" t="str">
            <v>Trong 24h</v>
          </cell>
          <cell r="D1306" t="str">
            <v>Khiếu nại về dịch vụ FTTH</v>
          </cell>
          <cell r="W1306" t="str">
            <v>Đã đóng</v>
          </cell>
          <cell r="AJ1306" t="str">
            <v>Hà Giang</v>
          </cell>
          <cell r="BX1306" t="str">
            <v>AON</v>
          </cell>
        </row>
        <row r="1307">
          <cell r="A1307" t="str">
            <v>ON</v>
          </cell>
          <cell r="B1307" t="str">
            <v>Trong 24h</v>
          </cell>
          <cell r="D1307" t="str">
            <v>Khiếu nại về dịch vụ FTTH</v>
          </cell>
          <cell r="W1307" t="str">
            <v>Đã đóng</v>
          </cell>
          <cell r="AJ1307" t="str">
            <v>TP HCM</v>
          </cell>
          <cell r="BX1307" t="str">
            <v>AON</v>
          </cell>
        </row>
        <row r="1308">
          <cell r="A1308" t="str">
            <v>ON</v>
          </cell>
          <cell r="B1308" t="str">
            <v>Trong 24h</v>
          </cell>
          <cell r="D1308" t="str">
            <v>Khiếu nại về dịch vụ FTTH</v>
          </cell>
          <cell r="W1308" t="str">
            <v>Đã đóng</v>
          </cell>
          <cell r="AJ1308" t="str">
            <v>TP HCM</v>
          </cell>
          <cell r="BX1308" t="str">
            <v>AON</v>
          </cell>
        </row>
        <row r="1309">
          <cell r="A1309" t="str">
            <v>ON</v>
          </cell>
          <cell r="B1309" t="str">
            <v>Trong 24h</v>
          </cell>
          <cell r="D1309" t="str">
            <v>Khiếu nại về dịch vụ FTTH</v>
          </cell>
          <cell r="W1309" t="str">
            <v>Đã đóng</v>
          </cell>
          <cell r="AJ1309" t="str">
            <v>Tây Ninh</v>
          </cell>
          <cell r="BX1309" t="str">
            <v>AON</v>
          </cell>
        </row>
        <row r="1310">
          <cell r="A1310" t="str">
            <v>ON</v>
          </cell>
          <cell r="B1310" t="str">
            <v>Trong 24h</v>
          </cell>
          <cell r="D1310" t="str">
            <v>Khiếu nại về dịch vụ FTTH</v>
          </cell>
          <cell r="W1310" t="str">
            <v>Đã đóng</v>
          </cell>
          <cell r="AJ1310" t="str">
            <v>Bạc Liêu</v>
          </cell>
          <cell r="BX1310" t="str">
            <v>GPON</v>
          </cell>
        </row>
        <row r="1311">
          <cell r="A1311" t="str">
            <v>ON</v>
          </cell>
          <cell r="B1311" t="str">
            <v>Trong 24h</v>
          </cell>
          <cell r="D1311" t="str">
            <v>Khiếu nại về dịch vụ FTTH</v>
          </cell>
          <cell r="W1311" t="str">
            <v>Đã đóng</v>
          </cell>
          <cell r="AJ1311" t="str">
            <v>TP HCM</v>
          </cell>
          <cell r="BX1311" t="str">
            <v>AON</v>
          </cell>
        </row>
        <row r="1312">
          <cell r="A1312" t="str">
            <v>ON</v>
          </cell>
          <cell r="B1312" t="str">
            <v>Trong 24h</v>
          </cell>
          <cell r="D1312" t="str">
            <v>Khiếu nại về dịch vụ FTTH</v>
          </cell>
          <cell r="W1312" t="str">
            <v>Đã đóng</v>
          </cell>
          <cell r="AJ1312" t="str">
            <v>Hậu Giang</v>
          </cell>
          <cell r="BX1312" t="str">
            <v>AON</v>
          </cell>
        </row>
        <row r="1313">
          <cell r="A1313" t="str">
            <v>ON</v>
          </cell>
          <cell r="B1313" t="str">
            <v>Trong 24h</v>
          </cell>
          <cell r="D1313" t="str">
            <v>Khiếu nại về dịch vụ FTTH</v>
          </cell>
          <cell r="W1313" t="str">
            <v>Đã đóng</v>
          </cell>
          <cell r="AJ1313" t="str">
            <v>TP HCM</v>
          </cell>
          <cell r="BX1313" t="str">
            <v>GPON</v>
          </cell>
        </row>
        <row r="1314">
          <cell r="A1314" t="str">
            <v>ON</v>
          </cell>
          <cell r="B1314" t="str">
            <v>Trong 24h</v>
          </cell>
          <cell r="D1314" t="str">
            <v>Khiếu nại về dịch vụ FTTH</v>
          </cell>
          <cell r="W1314" t="str">
            <v>Đã đóng</v>
          </cell>
          <cell r="AJ1314" t="str">
            <v>TP HCM</v>
          </cell>
          <cell r="BX1314" t="str">
            <v>AON</v>
          </cell>
        </row>
        <row r="1315">
          <cell r="A1315" t="str">
            <v>ON</v>
          </cell>
          <cell r="B1315" t="str">
            <v>Trong 24h</v>
          </cell>
          <cell r="D1315" t="str">
            <v>Khiếu nại về dịch vụ FTTH</v>
          </cell>
          <cell r="W1315" t="str">
            <v>Đã đóng</v>
          </cell>
          <cell r="AJ1315" t="str">
            <v>Bình Định</v>
          </cell>
          <cell r="BX1315" t="str">
            <v>AON</v>
          </cell>
        </row>
        <row r="1316">
          <cell r="A1316" t="str">
            <v>ON</v>
          </cell>
          <cell r="B1316" t="str">
            <v>Trong 24h</v>
          </cell>
          <cell r="D1316" t="str">
            <v>Khiếu nại về dịch vụ FTTH</v>
          </cell>
          <cell r="W1316" t="str">
            <v>Đã đóng</v>
          </cell>
          <cell r="AJ1316" t="str">
            <v>TP HCM</v>
          </cell>
          <cell r="BX1316" t="str">
            <v>AON</v>
          </cell>
        </row>
        <row r="1317">
          <cell r="A1317" t="str">
            <v>ON</v>
          </cell>
          <cell r="B1317" t="str">
            <v>Trong 24h</v>
          </cell>
          <cell r="D1317" t="str">
            <v>Khiếu nại về dịch vụ FTTH</v>
          </cell>
          <cell r="W1317" t="str">
            <v>Đã đóng</v>
          </cell>
          <cell r="AJ1317" t="str">
            <v>TP HCM</v>
          </cell>
          <cell r="BX1317" t="str">
            <v>AON</v>
          </cell>
        </row>
        <row r="1318">
          <cell r="A1318" t="str">
            <v>ON</v>
          </cell>
          <cell r="B1318" t="str">
            <v>Trong 24h</v>
          </cell>
          <cell r="D1318" t="str">
            <v>Khiếu nại về dịch vụ FTTH</v>
          </cell>
          <cell r="W1318" t="str">
            <v>Đã đóng</v>
          </cell>
          <cell r="AJ1318" t="str">
            <v>Hà Nội 1</v>
          </cell>
          <cell r="BX1318" t="str">
            <v>AON</v>
          </cell>
        </row>
        <row r="1319">
          <cell r="A1319" t="str">
            <v>ON</v>
          </cell>
          <cell r="B1319" t="str">
            <v>Trong 24h</v>
          </cell>
          <cell r="D1319" t="str">
            <v>Khiếu nại về dịch vụ FTTH</v>
          </cell>
          <cell r="W1319" t="str">
            <v>Đã đóng</v>
          </cell>
          <cell r="AJ1319" t="str">
            <v>Lào Cai</v>
          </cell>
          <cell r="BX1319" t="str">
            <v>AON</v>
          </cell>
        </row>
        <row r="1320">
          <cell r="A1320" t="str">
            <v>ON</v>
          </cell>
          <cell r="B1320" t="str">
            <v>Trong 24h</v>
          </cell>
          <cell r="D1320" t="str">
            <v>Khiếu nại về dịch vụ FTTH</v>
          </cell>
          <cell r="W1320" t="str">
            <v>Đang xử lý</v>
          </cell>
          <cell r="AJ1320" t="str">
            <v>TP HCM</v>
          </cell>
          <cell r="BX1320" t="str">
            <v>AON</v>
          </cell>
        </row>
        <row r="1321">
          <cell r="A1321" t="str">
            <v>ON</v>
          </cell>
          <cell r="B1321" t="str">
            <v>Trong 24h</v>
          </cell>
          <cell r="D1321" t="str">
            <v>Khiếu nại về dịch vụ FTTH</v>
          </cell>
          <cell r="W1321" t="str">
            <v>Đã đóng</v>
          </cell>
          <cell r="AJ1321" t="str">
            <v>Hậu Giang</v>
          </cell>
          <cell r="BX1321" t="str">
            <v>AON</v>
          </cell>
        </row>
        <row r="1322">
          <cell r="A1322" t="str">
            <v>ON</v>
          </cell>
          <cell r="B1322" t="str">
            <v>Trong 24h</v>
          </cell>
          <cell r="D1322" t="str">
            <v>Khiếu nại về dịch vụ FTTH</v>
          </cell>
          <cell r="W1322" t="str">
            <v>Đã đóng</v>
          </cell>
          <cell r="AJ1322" t="str">
            <v>TP HCM</v>
          </cell>
          <cell r="BX1322" t="str">
            <v>AON</v>
          </cell>
        </row>
        <row r="1323">
          <cell r="A1323" t="str">
            <v>ON</v>
          </cell>
          <cell r="B1323" t="str">
            <v>Trong 24h</v>
          </cell>
          <cell r="D1323" t="str">
            <v>Khiếu nại về dịch vụ FTTH</v>
          </cell>
          <cell r="W1323" t="str">
            <v>Đã đóng</v>
          </cell>
          <cell r="AJ1323" t="str">
            <v>Tây Ninh</v>
          </cell>
          <cell r="BX1323" t="str">
            <v>AON</v>
          </cell>
        </row>
        <row r="1324">
          <cell r="A1324" t="str">
            <v>ON</v>
          </cell>
          <cell r="B1324" t="str">
            <v>Trong 24h</v>
          </cell>
          <cell r="D1324" t="str">
            <v>Khiếu nại về dịch vụ FTTH</v>
          </cell>
          <cell r="W1324" t="str">
            <v>Đã đóng</v>
          </cell>
          <cell r="AJ1324" t="str">
            <v>TP HCM</v>
          </cell>
          <cell r="BX1324" t="str">
            <v>GPON</v>
          </cell>
        </row>
        <row r="1325">
          <cell r="A1325" t="str">
            <v>ON</v>
          </cell>
          <cell r="B1325" t="str">
            <v>Trong 24h</v>
          </cell>
          <cell r="D1325" t="str">
            <v>Khiếu nại về dịch vụ NextTV</v>
          </cell>
          <cell r="W1325" t="str">
            <v>Đang xử lý</v>
          </cell>
          <cell r="AJ1325" t="str">
            <v>Bình Thuận</v>
          </cell>
          <cell r="BX1325" t="str">
            <v>AON</v>
          </cell>
        </row>
        <row r="1326">
          <cell r="A1326" t="str">
            <v>ON</v>
          </cell>
          <cell r="B1326" t="str">
            <v>Trong 24h</v>
          </cell>
          <cell r="D1326" t="str">
            <v>Khiếu nại về dịch vụ FTTH</v>
          </cell>
          <cell r="W1326" t="str">
            <v>Đang xử lý</v>
          </cell>
          <cell r="AJ1326" t="str">
            <v>Cà Mau</v>
          </cell>
          <cell r="BX1326" t="str">
            <v>AON</v>
          </cell>
        </row>
        <row r="1327">
          <cell r="A1327" t="str">
            <v>ON</v>
          </cell>
          <cell r="B1327" t="str">
            <v>Trong 24h</v>
          </cell>
          <cell r="D1327" t="str">
            <v>Khiếu nại về dịch vụ FTTH</v>
          </cell>
          <cell r="W1327" t="str">
            <v>Đã đóng</v>
          </cell>
          <cell r="AJ1327" t="str">
            <v>Thái Nguyên</v>
          </cell>
          <cell r="BX1327" t="str">
            <v>AON</v>
          </cell>
        </row>
        <row r="1328">
          <cell r="A1328" t="str">
            <v>ON</v>
          </cell>
          <cell r="B1328" t="str">
            <v>Trong 24h</v>
          </cell>
          <cell r="D1328" t="str">
            <v>Khiếu nại về dịch vụ FTTH</v>
          </cell>
          <cell r="W1328" t="str">
            <v>Đang xử lý</v>
          </cell>
          <cell r="AJ1328" t="str">
            <v>Hà Nam</v>
          </cell>
          <cell r="BX1328" t="str">
            <v>AON</v>
          </cell>
        </row>
        <row r="1329">
          <cell r="A1329" t="str">
            <v>ON</v>
          </cell>
          <cell r="B1329" t="str">
            <v>Trong 24h</v>
          </cell>
          <cell r="D1329" t="str">
            <v>Khiếu nại về dịch vụ NextTV</v>
          </cell>
          <cell r="W1329" t="str">
            <v>Đã đóng</v>
          </cell>
          <cell r="AJ1329" t="str">
            <v>TP HCM</v>
          </cell>
          <cell r="BX1329" t="str">
            <v>AON</v>
          </cell>
        </row>
        <row r="1330">
          <cell r="A1330" t="str">
            <v>ON</v>
          </cell>
          <cell r="B1330" t="str">
            <v>Trong 24h</v>
          </cell>
          <cell r="D1330" t="str">
            <v>Khiếu nại về dịch vụ FTTH</v>
          </cell>
          <cell r="W1330" t="str">
            <v>Đang xử lý</v>
          </cell>
          <cell r="AJ1330" t="str">
            <v>Hà Nội 1</v>
          </cell>
          <cell r="BX1330" t="str">
            <v>AON</v>
          </cell>
        </row>
        <row r="1331">
          <cell r="A1331" t="str">
            <v>ON</v>
          </cell>
          <cell r="B1331" t="str">
            <v>Trong 24h</v>
          </cell>
          <cell r="D1331" t="str">
            <v>Khiếu nại về dịch vụ NextTV</v>
          </cell>
          <cell r="W1331" t="str">
            <v>Đã đóng</v>
          </cell>
          <cell r="AJ1331" t="str">
            <v>TP HCM</v>
          </cell>
          <cell r="BX1331" t="str">
            <v>AON</v>
          </cell>
        </row>
        <row r="1332">
          <cell r="A1332" t="str">
            <v>ON</v>
          </cell>
          <cell r="B1332" t="str">
            <v>Trong 24h</v>
          </cell>
          <cell r="D1332" t="str">
            <v>Khiếu nại về dịch vụ FTTH</v>
          </cell>
          <cell r="W1332" t="str">
            <v>Đã đóng</v>
          </cell>
          <cell r="AJ1332" t="str">
            <v>Tây Ninh</v>
          </cell>
          <cell r="BX1332" t="str">
            <v>AON</v>
          </cell>
        </row>
        <row r="1333">
          <cell r="A1333" t="str">
            <v>ON</v>
          </cell>
          <cell r="B1333" t="str">
            <v>Trong 24h</v>
          </cell>
          <cell r="D1333" t="str">
            <v>Khiếu nại về dịch vụ FTTH</v>
          </cell>
          <cell r="W1333" t="str">
            <v>Đã đóng</v>
          </cell>
          <cell r="AJ1333" t="str">
            <v>TP HCM</v>
          </cell>
          <cell r="BX1333" t="str">
            <v>AON</v>
          </cell>
        </row>
        <row r="1334">
          <cell r="A1334" t="str">
            <v>ON</v>
          </cell>
          <cell r="B1334" t="str">
            <v>Trong 24h</v>
          </cell>
          <cell r="D1334" t="str">
            <v>Khiếu nại về dịch vụ FTTH</v>
          </cell>
          <cell r="W1334" t="str">
            <v>Đang xử lý</v>
          </cell>
          <cell r="AJ1334" t="str">
            <v>Kiên Giang</v>
          </cell>
          <cell r="BX1334" t="str">
            <v>AON</v>
          </cell>
        </row>
        <row r="1335">
          <cell r="A1335" t="str">
            <v>ON</v>
          </cell>
          <cell r="B1335" t="str">
            <v>Trong 24h</v>
          </cell>
          <cell r="D1335" t="str">
            <v>Khiếu nại về dịch vụ FTTH</v>
          </cell>
          <cell r="W1335" t="str">
            <v>Đã đóng</v>
          </cell>
          <cell r="AJ1335" t="str">
            <v>Hà Nội 1</v>
          </cell>
          <cell r="BX1335" t="str">
            <v>AON</v>
          </cell>
        </row>
        <row r="1336">
          <cell r="A1336" t="str">
            <v>ON</v>
          </cell>
          <cell r="B1336" t="str">
            <v>Trong 24h</v>
          </cell>
          <cell r="D1336" t="str">
            <v>Khiếu nại về dịch vụ FTTH</v>
          </cell>
          <cell r="W1336" t="str">
            <v>Đã đóng</v>
          </cell>
          <cell r="AJ1336" t="str">
            <v>Hậu Giang</v>
          </cell>
          <cell r="BX1336" t="str">
            <v>AON</v>
          </cell>
        </row>
        <row r="1337">
          <cell r="A1337" t="str">
            <v>ON</v>
          </cell>
          <cell r="B1337" t="str">
            <v>Trong 24h</v>
          </cell>
          <cell r="D1337" t="str">
            <v>Khiếu nại về dịch vụ FTTH</v>
          </cell>
          <cell r="W1337" t="str">
            <v>Đã đóng</v>
          </cell>
          <cell r="AJ1337" t="str">
            <v>Quảng Ninh</v>
          </cell>
          <cell r="BX1337" t="str">
            <v>AON</v>
          </cell>
        </row>
        <row r="1338">
          <cell r="A1338" t="str">
            <v>ON</v>
          </cell>
          <cell r="B1338" t="str">
            <v>Trong 24h</v>
          </cell>
          <cell r="D1338" t="str">
            <v>Khiếu nại về dịch vụ FTTH</v>
          </cell>
          <cell r="W1338" t="str">
            <v>Đã đóng</v>
          </cell>
          <cell r="AJ1338" t="str">
            <v>Nghệ An</v>
          </cell>
          <cell r="BX1338" t="str">
            <v>AON</v>
          </cell>
        </row>
        <row r="1339">
          <cell r="A1339" t="str">
            <v>ON</v>
          </cell>
          <cell r="B1339" t="str">
            <v>Trong 24h</v>
          </cell>
          <cell r="D1339" t="str">
            <v>Khiếu nại về dịch vụ FTTH</v>
          </cell>
          <cell r="W1339" t="str">
            <v>Đã đóng</v>
          </cell>
          <cell r="AJ1339" t="str">
            <v>Thanh Hoá</v>
          </cell>
          <cell r="BX1339" t="str">
            <v>AON</v>
          </cell>
        </row>
        <row r="1340">
          <cell r="A1340" t="str">
            <v>ON</v>
          </cell>
          <cell r="B1340" t="str">
            <v>Trong 24h</v>
          </cell>
          <cell r="D1340" t="str">
            <v>Khiếu nại về dịch vụ FTTH</v>
          </cell>
          <cell r="W1340" t="str">
            <v>Đã đóng</v>
          </cell>
          <cell r="AJ1340" t="str">
            <v>TP HCM</v>
          </cell>
          <cell r="BX1340" t="str">
            <v>GPON</v>
          </cell>
        </row>
        <row r="1341">
          <cell r="A1341" t="str">
            <v>ON</v>
          </cell>
          <cell r="B1341" t="str">
            <v>Trong 24h</v>
          </cell>
          <cell r="D1341" t="str">
            <v>Khiếu nại về dịch vụ FTTH</v>
          </cell>
          <cell r="W1341" t="str">
            <v>Đã đóng</v>
          </cell>
          <cell r="AJ1341" t="str">
            <v>Bến Tre</v>
          </cell>
          <cell r="BX1341" t="str">
            <v>AON</v>
          </cell>
        </row>
        <row r="1342">
          <cell r="A1342" t="str">
            <v>ON</v>
          </cell>
          <cell r="B1342" t="str">
            <v>Trong 24h</v>
          </cell>
          <cell r="D1342" t="str">
            <v>Khiếu nại về dịch vụ FTTH</v>
          </cell>
          <cell r="W1342" t="str">
            <v>Đang xử lý</v>
          </cell>
          <cell r="AJ1342" t="str">
            <v>Hà Nam</v>
          </cell>
          <cell r="BX1342" t="str">
            <v>AON</v>
          </cell>
        </row>
        <row r="1343">
          <cell r="A1343" t="str">
            <v>ON</v>
          </cell>
          <cell r="B1343" t="str">
            <v>Trong 24h</v>
          </cell>
          <cell r="D1343" t="str">
            <v>Khiếu nại về dịch vụ FTTH</v>
          </cell>
          <cell r="W1343" t="str">
            <v>Đã đóng</v>
          </cell>
          <cell r="AJ1343" t="str">
            <v>Cần Thơ</v>
          </cell>
          <cell r="BX1343" t="str">
            <v>AON</v>
          </cell>
        </row>
        <row r="1344">
          <cell r="A1344" t="str">
            <v>ON</v>
          </cell>
          <cell r="B1344" t="str">
            <v>Trong 24h</v>
          </cell>
          <cell r="D1344" t="str">
            <v>Khiếu nại về dịch vụ FTTH</v>
          </cell>
          <cell r="W1344" t="str">
            <v>Đã đóng</v>
          </cell>
          <cell r="AJ1344" t="str">
            <v>Bến Tre</v>
          </cell>
          <cell r="BX1344" t="str">
            <v>AON</v>
          </cell>
        </row>
        <row r="1345">
          <cell r="A1345" t="str">
            <v>ON</v>
          </cell>
          <cell r="B1345" t="str">
            <v>Trong 24h</v>
          </cell>
          <cell r="D1345" t="str">
            <v>Khiếu nại về dịch vụ FTTH</v>
          </cell>
          <cell r="W1345" t="str">
            <v>Đã đóng</v>
          </cell>
          <cell r="AJ1345" t="str">
            <v>Hà Nội 1</v>
          </cell>
          <cell r="BX1345" t="str">
            <v>AON</v>
          </cell>
        </row>
        <row r="1346">
          <cell r="A1346" t="str">
            <v>ON</v>
          </cell>
          <cell r="B1346" t="str">
            <v>Trong 24h</v>
          </cell>
          <cell r="D1346" t="str">
            <v>Khiếu nại về dịch vụ FTTH</v>
          </cell>
          <cell r="W1346" t="str">
            <v>Đang xử lý</v>
          </cell>
          <cell r="AJ1346" t="str">
            <v>Bến Tre</v>
          </cell>
          <cell r="BX1346" t="str">
            <v>AON</v>
          </cell>
        </row>
        <row r="1347">
          <cell r="A1347" t="str">
            <v>ON</v>
          </cell>
          <cell r="B1347" t="str">
            <v>Trong 24h</v>
          </cell>
          <cell r="D1347" t="str">
            <v>Khiếu nại về dịch vụ FTTH</v>
          </cell>
          <cell r="W1347" t="str">
            <v>Đã đóng</v>
          </cell>
          <cell r="AJ1347" t="str">
            <v>Bình Dương</v>
          </cell>
          <cell r="BX1347" t="str">
            <v>AON</v>
          </cell>
        </row>
        <row r="1348">
          <cell r="A1348" t="str">
            <v>ON</v>
          </cell>
          <cell r="B1348" t="str">
            <v>Trong 24h</v>
          </cell>
          <cell r="D1348" t="str">
            <v>Khiếu nại về dịch vụ FTTH</v>
          </cell>
          <cell r="W1348" t="str">
            <v>Đã đóng</v>
          </cell>
          <cell r="AJ1348" t="str">
            <v>Hà Nội 1</v>
          </cell>
          <cell r="BX1348" t="str">
            <v>AON</v>
          </cell>
        </row>
        <row r="1349">
          <cell r="A1349" t="str">
            <v>ON</v>
          </cell>
          <cell r="B1349" t="str">
            <v>Trong 24h</v>
          </cell>
          <cell r="D1349" t="str">
            <v>Khiếu nại về dịch vụ NextTV</v>
          </cell>
          <cell r="W1349" t="str">
            <v>Đang xử lý</v>
          </cell>
          <cell r="AJ1349" t="str">
            <v>Quảng Ninh</v>
          </cell>
          <cell r="BX1349" t="str">
            <v>AON</v>
          </cell>
        </row>
        <row r="1350">
          <cell r="A1350" t="str">
            <v>ON</v>
          </cell>
          <cell r="B1350" t="str">
            <v>Trong 24h</v>
          </cell>
          <cell r="D1350" t="str">
            <v>Khiếu nại về dịch vụ FTTH</v>
          </cell>
          <cell r="W1350" t="str">
            <v>Đang xử lý</v>
          </cell>
          <cell r="AJ1350" t="str">
            <v>TP HCM</v>
          </cell>
          <cell r="BX1350" t="str">
            <v>AON</v>
          </cell>
        </row>
        <row r="1351">
          <cell r="A1351" t="str">
            <v>ON</v>
          </cell>
          <cell r="B1351" t="str">
            <v>Trong 24h</v>
          </cell>
          <cell r="D1351" t="str">
            <v>Khiếu nại về dịch vụ FTTH</v>
          </cell>
          <cell r="W1351" t="str">
            <v>Đã đóng</v>
          </cell>
          <cell r="AJ1351" t="str">
            <v>Hà Nội 2</v>
          </cell>
          <cell r="BX1351" t="str">
            <v>AON</v>
          </cell>
        </row>
        <row r="1352">
          <cell r="A1352" t="str">
            <v>ON</v>
          </cell>
          <cell r="B1352" t="str">
            <v>Trong 24h</v>
          </cell>
          <cell r="D1352" t="str">
            <v>Khiếu nại về dịch vụ FTTH</v>
          </cell>
          <cell r="W1352" t="str">
            <v>Đã đóng</v>
          </cell>
          <cell r="AJ1352" t="str">
            <v>Quảng Ninh</v>
          </cell>
          <cell r="BX1352" t="str">
            <v>AON</v>
          </cell>
        </row>
        <row r="1353">
          <cell r="A1353" t="str">
            <v>ON</v>
          </cell>
          <cell r="B1353" t="str">
            <v>Trong 24h</v>
          </cell>
          <cell r="D1353" t="str">
            <v>Khiếu nại về dịch vụ FTTH</v>
          </cell>
          <cell r="W1353" t="str">
            <v>Đang xử lý</v>
          </cell>
          <cell r="AJ1353" t="str">
            <v>Bình Dương</v>
          </cell>
          <cell r="BX1353" t="str">
            <v>AON</v>
          </cell>
        </row>
        <row r="1354">
          <cell r="A1354" t="str">
            <v>ON</v>
          </cell>
          <cell r="B1354" t="str">
            <v>Trong 24h</v>
          </cell>
          <cell r="D1354" t="str">
            <v>Khiếu nại về dịch vụ FTTH</v>
          </cell>
          <cell r="W1354" t="str">
            <v>Đã đóng</v>
          </cell>
          <cell r="AJ1354" t="str">
            <v>TP HCM</v>
          </cell>
          <cell r="BX1354" t="str">
            <v>AON</v>
          </cell>
        </row>
        <row r="1355">
          <cell r="A1355" t="str">
            <v>ON</v>
          </cell>
          <cell r="B1355" t="str">
            <v>Trong 24h</v>
          </cell>
          <cell r="D1355" t="str">
            <v>Khiếu nại về dịch vụ FTTH</v>
          </cell>
          <cell r="W1355" t="str">
            <v>Đang xử lý</v>
          </cell>
          <cell r="AJ1355" t="str">
            <v xml:space="preserve">Hà Tĩnh </v>
          </cell>
          <cell r="BX1355" t="str">
            <v>AON</v>
          </cell>
        </row>
        <row r="1356">
          <cell r="A1356" t="str">
            <v>ON</v>
          </cell>
          <cell r="B1356" t="str">
            <v>Trong 24h</v>
          </cell>
          <cell r="D1356" t="str">
            <v>Khiếu nại về dịch vụ FTTH</v>
          </cell>
          <cell r="W1356" t="str">
            <v>Đang xử lý</v>
          </cell>
          <cell r="AJ1356" t="str">
            <v>Bắc Ninh</v>
          </cell>
          <cell r="BX1356" t="str">
            <v>AON</v>
          </cell>
        </row>
        <row r="1357">
          <cell r="A1357" t="str">
            <v>ON</v>
          </cell>
          <cell r="B1357" t="str">
            <v>Trong 24h</v>
          </cell>
          <cell r="D1357" t="str">
            <v>Khiếu nại về dịch vụ FTTH</v>
          </cell>
          <cell r="W1357" t="str">
            <v>Đã đóng</v>
          </cell>
          <cell r="AJ1357" t="str">
            <v>Hà Nội 1</v>
          </cell>
          <cell r="BX1357" t="str">
            <v>AON</v>
          </cell>
        </row>
        <row r="1358">
          <cell r="A1358" t="str">
            <v>ON</v>
          </cell>
          <cell r="B1358" t="str">
            <v>Trong 24h</v>
          </cell>
          <cell r="D1358" t="str">
            <v>Khiếu nại về dịch vụ FTTH</v>
          </cell>
          <cell r="W1358" t="str">
            <v>Đã đóng</v>
          </cell>
          <cell r="AJ1358" t="str">
            <v>TP HCM</v>
          </cell>
          <cell r="BX1358" t="str">
            <v>AON</v>
          </cell>
        </row>
        <row r="1359">
          <cell r="A1359" t="str">
            <v>ON</v>
          </cell>
          <cell r="B1359" t="str">
            <v>Trong 24h</v>
          </cell>
          <cell r="D1359" t="str">
            <v>Khiếu nại về dịch vụ FTTH</v>
          </cell>
          <cell r="W1359" t="str">
            <v>Đã đóng</v>
          </cell>
          <cell r="AJ1359" t="str">
            <v>TP HCM</v>
          </cell>
          <cell r="BX1359" t="str">
            <v>AON</v>
          </cell>
        </row>
        <row r="1360">
          <cell r="A1360" t="str">
            <v>ON</v>
          </cell>
          <cell r="B1360" t="str">
            <v>Trong 24h</v>
          </cell>
          <cell r="D1360" t="str">
            <v>Khiếu nại về dịch vụ FTTH</v>
          </cell>
          <cell r="W1360" t="str">
            <v>Đã đóng</v>
          </cell>
          <cell r="AJ1360" t="str">
            <v>An Giang</v>
          </cell>
          <cell r="BX1360" t="str">
            <v>AON</v>
          </cell>
        </row>
        <row r="1361">
          <cell r="A1361" t="str">
            <v>ON</v>
          </cell>
          <cell r="B1361" t="str">
            <v>Trong 24h</v>
          </cell>
          <cell r="D1361" t="str">
            <v>Khiếu nại về dịch vụ FTTH</v>
          </cell>
          <cell r="W1361" t="str">
            <v>Đã đóng</v>
          </cell>
          <cell r="AJ1361" t="str">
            <v xml:space="preserve">Đắc Lắk </v>
          </cell>
          <cell r="BX1361" t="str">
            <v>AON</v>
          </cell>
        </row>
        <row r="1362">
          <cell r="A1362" t="str">
            <v>ON</v>
          </cell>
          <cell r="B1362" t="str">
            <v>Trong 24h</v>
          </cell>
          <cell r="D1362" t="str">
            <v>Khiếu nại về dịch vụ NextTV</v>
          </cell>
          <cell r="W1362" t="str">
            <v>Đã đóng</v>
          </cell>
          <cell r="AJ1362" t="str">
            <v>TP HCM</v>
          </cell>
          <cell r="BX1362" t="str">
            <v>GPON</v>
          </cell>
        </row>
        <row r="1363">
          <cell r="A1363" t="str">
            <v>ON</v>
          </cell>
          <cell r="B1363" t="str">
            <v>Trong 24h</v>
          </cell>
          <cell r="D1363" t="str">
            <v>Khiếu nại về dịch vụ FTTH</v>
          </cell>
          <cell r="W1363" t="str">
            <v>Đang xử lý</v>
          </cell>
          <cell r="AJ1363" t="str">
            <v>Thừa Thiên Huế</v>
          </cell>
          <cell r="BX1363" t="str">
            <v>AON</v>
          </cell>
        </row>
        <row r="1364">
          <cell r="A1364" t="str">
            <v>ON</v>
          </cell>
          <cell r="B1364" t="str">
            <v>Trong 24h</v>
          </cell>
          <cell r="D1364" t="str">
            <v>Khiếu nại về dịch vụ FTTH</v>
          </cell>
          <cell r="W1364" t="str">
            <v>Đã đóng</v>
          </cell>
          <cell r="AJ1364" t="str">
            <v>TP HCM</v>
          </cell>
          <cell r="BX1364" t="str">
            <v>AON</v>
          </cell>
        </row>
        <row r="1365">
          <cell r="A1365" t="str">
            <v>ON</v>
          </cell>
          <cell r="B1365" t="str">
            <v>Trong 24h</v>
          </cell>
          <cell r="D1365" t="str">
            <v>Khiếu nại về dịch vụ FTTH</v>
          </cell>
          <cell r="W1365" t="str">
            <v>Đã đóng</v>
          </cell>
          <cell r="AJ1365" t="str">
            <v>Tiền Giang</v>
          </cell>
          <cell r="BX1365" t="str">
            <v>AON</v>
          </cell>
        </row>
        <row r="1366">
          <cell r="A1366" t="str">
            <v>ON</v>
          </cell>
          <cell r="B1366" t="str">
            <v>Trong 24h</v>
          </cell>
          <cell r="D1366" t="str">
            <v>Khiếu nại về dịch vụ FTTH</v>
          </cell>
          <cell r="W1366" t="str">
            <v>Đang xử lý</v>
          </cell>
          <cell r="AJ1366" t="str">
            <v>TP HCM</v>
          </cell>
          <cell r="BX1366" t="str">
            <v>AON</v>
          </cell>
        </row>
        <row r="1367">
          <cell r="A1367" t="str">
            <v>ON</v>
          </cell>
          <cell r="B1367" t="str">
            <v>Trong 24h</v>
          </cell>
          <cell r="D1367" t="str">
            <v>Khiếu nại về dịch vụ FTTH</v>
          </cell>
          <cell r="W1367" t="str">
            <v>Đang xử lý</v>
          </cell>
          <cell r="AJ1367" t="str">
            <v>Bắc Ninh</v>
          </cell>
          <cell r="BX1367" t="str">
            <v>AON</v>
          </cell>
        </row>
        <row r="1368">
          <cell r="A1368" t="str">
            <v>ON</v>
          </cell>
          <cell r="B1368" t="str">
            <v>Trong 24h</v>
          </cell>
          <cell r="D1368" t="str">
            <v>Khiếu nại về dịch vụ FTTH</v>
          </cell>
          <cell r="W1368" t="str">
            <v>Đã đóng</v>
          </cell>
          <cell r="AJ1368" t="str">
            <v>Tây Ninh</v>
          </cell>
          <cell r="BX1368" t="str">
            <v>GPON</v>
          </cell>
        </row>
        <row r="1369">
          <cell r="A1369" t="str">
            <v>ON</v>
          </cell>
          <cell r="B1369" t="str">
            <v>Trong 24h</v>
          </cell>
          <cell r="D1369" t="str">
            <v>Khiếu nại về dịch vụ FTTH</v>
          </cell>
          <cell r="W1369" t="str">
            <v>Đã đóng</v>
          </cell>
          <cell r="AJ1369" t="str">
            <v>Quảng Trị</v>
          </cell>
          <cell r="BX1369" t="str">
            <v>AON</v>
          </cell>
        </row>
        <row r="1370">
          <cell r="A1370" t="str">
            <v>ON</v>
          </cell>
          <cell r="B1370" t="str">
            <v>Trong 24h</v>
          </cell>
          <cell r="D1370" t="str">
            <v>Khiếu nại về dịch vụ FTTH</v>
          </cell>
          <cell r="W1370" t="str">
            <v>Đã đóng</v>
          </cell>
          <cell r="AJ1370" t="str">
            <v>Tiền Giang</v>
          </cell>
          <cell r="BX1370" t="str">
            <v>AON</v>
          </cell>
        </row>
        <row r="1371">
          <cell r="A1371" t="str">
            <v>ON</v>
          </cell>
          <cell r="B1371" t="str">
            <v>Trong 24h</v>
          </cell>
          <cell r="D1371" t="str">
            <v>Khiếu nại về dịch vụ FTTH</v>
          </cell>
          <cell r="W1371" t="str">
            <v>Đã đóng</v>
          </cell>
          <cell r="AJ1371" t="str">
            <v>TP HCM</v>
          </cell>
          <cell r="BX1371" t="str">
            <v>AON</v>
          </cell>
        </row>
        <row r="1372">
          <cell r="A1372" t="str">
            <v>ON</v>
          </cell>
          <cell r="B1372" t="str">
            <v>Trong 24h</v>
          </cell>
          <cell r="D1372" t="str">
            <v>Khiếu nại về dịch vụ FTTH</v>
          </cell>
          <cell r="W1372" t="str">
            <v>Đã đóng</v>
          </cell>
          <cell r="AJ1372" t="str">
            <v>Tây Ninh</v>
          </cell>
          <cell r="BX1372" t="str">
            <v>GPON</v>
          </cell>
        </row>
        <row r="1373">
          <cell r="A1373" t="str">
            <v>ON</v>
          </cell>
          <cell r="B1373" t="str">
            <v>Trong 24h</v>
          </cell>
          <cell r="D1373" t="str">
            <v>Khiếu nại về dịch vụ FTTH</v>
          </cell>
          <cell r="W1373" t="str">
            <v>Đã đóng</v>
          </cell>
          <cell r="AJ1373" t="str">
            <v>TP HCM</v>
          </cell>
          <cell r="BX1373" t="str">
            <v>AON</v>
          </cell>
        </row>
        <row r="1374">
          <cell r="A1374" t="str">
            <v>ON</v>
          </cell>
          <cell r="B1374" t="str">
            <v>Trong 24h</v>
          </cell>
          <cell r="D1374" t="str">
            <v>Khiếu nại về dịch vụ FTTH</v>
          </cell>
          <cell r="W1374" t="str">
            <v>Đã đóng</v>
          </cell>
          <cell r="AJ1374" t="str">
            <v>Hà Nội 2</v>
          </cell>
          <cell r="BX1374" t="str">
            <v>AON</v>
          </cell>
        </row>
        <row r="1375">
          <cell r="A1375" t="str">
            <v>ON</v>
          </cell>
          <cell r="B1375" t="str">
            <v>Trong 24h</v>
          </cell>
          <cell r="D1375" t="str">
            <v>Khiếu nại về dịch vụ FTTH</v>
          </cell>
          <cell r="W1375" t="str">
            <v>Đã đóng</v>
          </cell>
          <cell r="AJ1375" t="str">
            <v>Kon Tum</v>
          </cell>
          <cell r="BX1375" t="str">
            <v>AON</v>
          </cell>
        </row>
        <row r="1376">
          <cell r="A1376" t="str">
            <v>ON</v>
          </cell>
          <cell r="B1376" t="str">
            <v>Trong 24h</v>
          </cell>
          <cell r="D1376" t="str">
            <v>Khiếu nại về dịch vụ FTTH</v>
          </cell>
          <cell r="W1376" t="str">
            <v>Đã đóng</v>
          </cell>
          <cell r="AJ1376" t="str">
            <v xml:space="preserve">Đồng Nai </v>
          </cell>
          <cell r="BX1376" t="str">
            <v>GPON</v>
          </cell>
        </row>
        <row r="1377">
          <cell r="A1377" t="str">
            <v>ON</v>
          </cell>
          <cell r="B1377" t="str">
            <v>Trong 24h</v>
          </cell>
          <cell r="D1377" t="str">
            <v>Khiếu nại về dịch vụ FTTH</v>
          </cell>
          <cell r="W1377" t="str">
            <v>Đang xử lý</v>
          </cell>
          <cell r="AJ1377" t="str">
            <v>Quảng Ninh</v>
          </cell>
          <cell r="BX1377" t="str">
            <v>AON</v>
          </cell>
        </row>
        <row r="1378">
          <cell r="A1378" t="str">
            <v>ON</v>
          </cell>
          <cell r="B1378" t="str">
            <v>Trong 24h</v>
          </cell>
          <cell r="D1378" t="str">
            <v>Khiếu nại về dịch vụ FTTH</v>
          </cell>
          <cell r="W1378" t="str">
            <v>Đã đóng</v>
          </cell>
          <cell r="AJ1378" t="str">
            <v>TP HCM</v>
          </cell>
          <cell r="BX1378" t="str">
            <v>AON</v>
          </cell>
        </row>
        <row r="1379">
          <cell r="A1379" t="str">
            <v>ON</v>
          </cell>
          <cell r="B1379" t="str">
            <v>Trong 24h</v>
          </cell>
          <cell r="D1379" t="str">
            <v>Khiếu nại về dịch vụ FTTH</v>
          </cell>
          <cell r="W1379" t="str">
            <v>Đang xử lý</v>
          </cell>
          <cell r="AJ1379" t="str">
            <v>TP HCM</v>
          </cell>
          <cell r="BX1379" t="str">
            <v>AON</v>
          </cell>
        </row>
        <row r="1380">
          <cell r="A1380" t="str">
            <v>ON</v>
          </cell>
          <cell r="B1380" t="str">
            <v>Trong 24h</v>
          </cell>
          <cell r="D1380" t="str">
            <v>Khiếu nại về dịch vụ FTTH</v>
          </cell>
          <cell r="W1380" t="str">
            <v>Đã đóng</v>
          </cell>
          <cell r="AJ1380" t="str">
            <v>Hải Dương</v>
          </cell>
          <cell r="BX1380" t="str">
            <v>AON</v>
          </cell>
        </row>
        <row r="1381">
          <cell r="A1381" t="str">
            <v>ON</v>
          </cell>
          <cell r="B1381" t="str">
            <v>Trong 24h</v>
          </cell>
          <cell r="D1381" t="str">
            <v>Khiếu nại về dịch vụ NextTV</v>
          </cell>
          <cell r="W1381" t="str">
            <v>Đã đóng</v>
          </cell>
          <cell r="AJ1381" t="str">
            <v>Cần Thơ</v>
          </cell>
          <cell r="BX1381" t="str">
            <v>AON</v>
          </cell>
        </row>
        <row r="1382">
          <cell r="A1382" t="str">
            <v>ON</v>
          </cell>
          <cell r="B1382" t="str">
            <v>Trong 24h</v>
          </cell>
          <cell r="D1382" t="str">
            <v>Khiếu nại về dịch vụ FTTH</v>
          </cell>
          <cell r="W1382" t="str">
            <v>Đã đóng</v>
          </cell>
          <cell r="AJ1382" t="str">
            <v>Bắc Giang</v>
          </cell>
          <cell r="BX1382" t="str">
            <v>AON</v>
          </cell>
        </row>
        <row r="1383">
          <cell r="A1383" t="str">
            <v>ON</v>
          </cell>
          <cell r="B1383" t="str">
            <v>Trong 24h</v>
          </cell>
          <cell r="D1383" t="str">
            <v>Khiếu nại về dịch vụ FTTH</v>
          </cell>
          <cell r="W1383" t="str">
            <v>Đang xử lý</v>
          </cell>
          <cell r="AJ1383" t="str">
            <v>Bến Tre</v>
          </cell>
          <cell r="BX1383" t="str">
            <v>AON</v>
          </cell>
        </row>
        <row r="1384">
          <cell r="A1384" t="str">
            <v>ON</v>
          </cell>
          <cell r="B1384" t="str">
            <v>Trong 24h</v>
          </cell>
          <cell r="D1384" t="str">
            <v>Khiếu nại về dịch vụ FTTH</v>
          </cell>
          <cell r="W1384" t="str">
            <v>Đang xử lý</v>
          </cell>
          <cell r="AJ1384" t="str">
            <v>An Giang</v>
          </cell>
          <cell r="BX1384" t="str">
            <v>AON</v>
          </cell>
        </row>
        <row r="1385">
          <cell r="A1385" t="str">
            <v>ON</v>
          </cell>
          <cell r="B1385" t="str">
            <v>Trong 24h</v>
          </cell>
          <cell r="D1385" t="str">
            <v>Khiếu nại về dịch vụ FTTH</v>
          </cell>
          <cell r="W1385" t="str">
            <v>Đã đóng</v>
          </cell>
          <cell r="AJ1385" t="str">
            <v>Hà Nội 1</v>
          </cell>
          <cell r="BX1385" t="str">
            <v>AON</v>
          </cell>
        </row>
        <row r="1386">
          <cell r="A1386" t="str">
            <v>ON</v>
          </cell>
          <cell r="B1386" t="str">
            <v>Trong 24h</v>
          </cell>
          <cell r="D1386" t="str">
            <v>Khiếu nại về dịch vụ FTTH</v>
          </cell>
          <cell r="W1386" t="str">
            <v>Đã đóng</v>
          </cell>
          <cell r="AJ1386" t="str">
            <v>TP HCM</v>
          </cell>
          <cell r="BX1386" t="str">
            <v>AON</v>
          </cell>
        </row>
        <row r="1387">
          <cell r="A1387" t="str">
            <v>ON</v>
          </cell>
          <cell r="B1387" t="str">
            <v>Trong 24h</v>
          </cell>
          <cell r="D1387" t="str">
            <v>Khiếu nại về dịch vụ FTTH</v>
          </cell>
          <cell r="W1387" t="str">
            <v>Đang xử lý</v>
          </cell>
          <cell r="AJ1387" t="str">
            <v xml:space="preserve">Quảng Nam </v>
          </cell>
          <cell r="BX1387" t="str">
            <v>AON</v>
          </cell>
        </row>
        <row r="1388">
          <cell r="A1388" t="str">
            <v>ON</v>
          </cell>
          <cell r="B1388" t="str">
            <v>Trong 24h</v>
          </cell>
          <cell r="D1388" t="str">
            <v>Khiếu nại về dịch vụ FTTH</v>
          </cell>
          <cell r="W1388" t="str">
            <v>Đã đóng</v>
          </cell>
          <cell r="AJ1388" t="str">
            <v>TP HCM</v>
          </cell>
          <cell r="BX1388" t="str">
            <v>AON</v>
          </cell>
        </row>
        <row r="1389">
          <cell r="A1389" t="str">
            <v>ON</v>
          </cell>
          <cell r="B1389" t="str">
            <v>Trong 24h</v>
          </cell>
          <cell r="D1389" t="str">
            <v>Khiếu nại về dịch vụ FTTH</v>
          </cell>
          <cell r="W1389" t="str">
            <v>Đang xử lý</v>
          </cell>
          <cell r="AJ1389" t="str">
            <v>TP HCM</v>
          </cell>
          <cell r="BX1389" t="str">
            <v>AON</v>
          </cell>
        </row>
        <row r="1390">
          <cell r="A1390" t="str">
            <v>ON</v>
          </cell>
          <cell r="B1390" t="str">
            <v>Trong 24h</v>
          </cell>
          <cell r="D1390" t="str">
            <v>Khiếu nại về dịch vụ FTTH</v>
          </cell>
          <cell r="W1390" t="str">
            <v>Đã đóng</v>
          </cell>
          <cell r="AJ1390" t="str">
            <v>TP HCM</v>
          </cell>
          <cell r="BX1390" t="str">
            <v>AON</v>
          </cell>
        </row>
        <row r="1391">
          <cell r="A1391" t="str">
            <v>ON</v>
          </cell>
          <cell r="B1391" t="str">
            <v>Trong 24h</v>
          </cell>
          <cell r="D1391" t="str">
            <v>Khiếu nại về dịch vụ FTTH</v>
          </cell>
          <cell r="W1391" t="str">
            <v>Đã đóng</v>
          </cell>
          <cell r="AJ1391" t="str">
            <v>Quảng Ngãi</v>
          </cell>
          <cell r="BX1391" t="str">
            <v>AON</v>
          </cell>
        </row>
        <row r="1392">
          <cell r="A1392" t="str">
            <v>ON</v>
          </cell>
          <cell r="B1392" t="str">
            <v>Trong 24h</v>
          </cell>
          <cell r="D1392" t="str">
            <v>Khiếu nại về dịch vụ NextTV</v>
          </cell>
          <cell r="W1392" t="str">
            <v>Đã đóng</v>
          </cell>
          <cell r="AJ1392" t="str">
            <v>TP HCM</v>
          </cell>
          <cell r="BX1392" t="str">
            <v>AON</v>
          </cell>
        </row>
        <row r="1393">
          <cell r="A1393" t="str">
            <v>ON</v>
          </cell>
          <cell r="B1393" t="str">
            <v>Trong 24h</v>
          </cell>
          <cell r="D1393" t="str">
            <v>Khiếu nại về dịch vụ FTTH</v>
          </cell>
          <cell r="W1393" t="str">
            <v>Đã đóng</v>
          </cell>
          <cell r="AJ1393" t="str">
            <v>Bình Dương</v>
          </cell>
          <cell r="BX1393" t="str">
            <v>AON</v>
          </cell>
        </row>
        <row r="1394">
          <cell r="A1394" t="str">
            <v>ON</v>
          </cell>
          <cell r="B1394" t="str">
            <v>Trong 24h</v>
          </cell>
          <cell r="D1394" t="str">
            <v>Khiếu nại về dịch vụ FTTH</v>
          </cell>
          <cell r="W1394" t="str">
            <v>Đã đóng</v>
          </cell>
          <cell r="AJ1394" t="str">
            <v>Quảng Ninh</v>
          </cell>
          <cell r="BX1394" t="str">
            <v>AON</v>
          </cell>
        </row>
        <row r="1395">
          <cell r="A1395" t="str">
            <v>ON</v>
          </cell>
          <cell r="B1395" t="str">
            <v>Trong 24h</v>
          </cell>
          <cell r="D1395" t="str">
            <v>Khiếu nại về dịch vụ FTTH</v>
          </cell>
          <cell r="W1395" t="str">
            <v>Đã đóng</v>
          </cell>
          <cell r="AJ1395" t="str">
            <v>An Giang</v>
          </cell>
          <cell r="BX1395" t="str">
            <v>AON</v>
          </cell>
        </row>
        <row r="1396">
          <cell r="A1396" t="str">
            <v>ON</v>
          </cell>
          <cell r="B1396" t="str">
            <v>Trong 24h</v>
          </cell>
          <cell r="D1396" t="str">
            <v>Khiếu nại về dịch vụ FTTH</v>
          </cell>
          <cell r="W1396" t="str">
            <v>Đã đóng</v>
          </cell>
          <cell r="AJ1396" t="str">
            <v>TP HCM</v>
          </cell>
          <cell r="BX1396" t="str">
            <v>AON</v>
          </cell>
        </row>
        <row r="1397">
          <cell r="A1397" t="str">
            <v>ON</v>
          </cell>
          <cell r="B1397" t="str">
            <v>Trong 24h</v>
          </cell>
          <cell r="D1397" t="str">
            <v>Khiếu nại về dịch vụ FTTH</v>
          </cell>
          <cell r="W1397" t="str">
            <v>Đã đóng</v>
          </cell>
          <cell r="AJ1397" t="str">
            <v>TP HCM</v>
          </cell>
          <cell r="BX1397" t="str">
            <v>AON</v>
          </cell>
        </row>
        <row r="1398">
          <cell r="A1398" t="str">
            <v>ON</v>
          </cell>
          <cell r="B1398" t="str">
            <v>Trong 24h</v>
          </cell>
          <cell r="D1398" t="str">
            <v>Khiếu nại về dịch vụ FTTH</v>
          </cell>
          <cell r="W1398" t="str">
            <v>Đã đóng</v>
          </cell>
          <cell r="AJ1398" t="str">
            <v>TP HCM</v>
          </cell>
          <cell r="BX1398" t="str">
            <v>AON</v>
          </cell>
        </row>
        <row r="1399">
          <cell r="A1399" t="str">
            <v>ON</v>
          </cell>
          <cell r="B1399" t="str">
            <v>Trong 24h</v>
          </cell>
          <cell r="D1399" t="str">
            <v>Khiếu nại về dịch vụ FTTH</v>
          </cell>
          <cell r="W1399" t="str">
            <v>Đang xử lý</v>
          </cell>
          <cell r="AJ1399" t="str">
            <v>TP HCM</v>
          </cell>
          <cell r="BX1399" t="str">
            <v>AON</v>
          </cell>
        </row>
        <row r="1400">
          <cell r="A1400" t="str">
            <v>ON</v>
          </cell>
          <cell r="B1400" t="str">
            <v>Trong 24h</v>
          </cell>
          <cell r="D1400" t="str">
            <v>Khiếu nại về dịch vụ FTTH</v>
          </cell>
          <cell r="W1400" t="str">
            <v>Đã đóng</v>
          </cell>
          <cell r="AJ1400" t="str">
            <v>Bắc Ninh</v>
          </cell>
          <cell r="BX1400" t="str">
            <v>AON</v>
          </cell>
        </row>
        <row r="1401">
          <cell r="A1401" t="str">
            <v>ON</v>
          </cell>
          <cell r="B1401" t="str">
            <v>Trong 24h</v>
          </cell>
          <cell r="D1401" t="str">
            <v>Khiếu nại về dịch vụ FTTH</v>
          </cell>
          <cell r="W1401" t="str">
            <v>Đã đóng</v>
          </cell>
          <cell r="AJ1401" t="str">
            <v>Hậu Giang</v>
          </cell>
          <cell r="BX1401" t="str">
            <v>AON</v>
          </cell>
        </row>
        <row r="1402">
          <cell r="A1402" t="str">
            <v>ON</v>
          </cell>
          <cell r="B1402" t="str">
            <v>Trong 24h</v>
          </cell>
          <cell r="D1402" t="str">
            <v>Khiếu nại về dịch vụ FTTH</v>
          </cell>
          <cell r="W1402" t="str">
            <v>Đang xử lý</v>
          </cell>
          <cell r="AJ1402" t="str">
            <v>Bình Thuận</v>
          </cell>
          <cell r="BX1402" t="str">
            <v>AON</v>
          </cell>
        </row>
        <row r="1403">
          <cell r="A1403" t="str">
            <v>ON</v>
          </cell>
          <cell r="B1403" t="str">
            <v>Trong 24h</v>
          </cell>
          <cell r="D1403" t="str">
            <v>Khiếu nại về dịch vụ FTTH</v>
          </cell>
          <cell r="W1403" t="str">
            <v>Đã đóng</v>
          </cell>
          <cell r="AJ1403" t="str">
            <v>TP HCM</v>
          </cell>
          <cell r="BX1403" t="str">
            <v>AON</v>
          </cell>
        </row>
        <row r="1404">
          <cell r="A1404" t="str">
            <v>ON</v>
          </cell>
          <cell r="B1404" t="str">
            <v>Trong 24h</v>
          </cell>
          <cell r="D1404" t="str">
            <v>Khiếu nại về dịch vụ FTTH</v>
          </cell>
          <cell r="W1404" t="str">
            <v>Đang xử lý</v>
          </cell>
          <cell r="AJ1404" t="str">
            <v>TP HCM</v>
          </cell>
          <cell r="BX1404" t="str">
            <v>AON</v>
          </cell>
        </row>
        <row r="1405">
          <cell r="A1405" t="str">
            <v>ON</v>
          </cell>
          <cell r="B1405" t="str">
            <v>Trong 24h</v>
          </cell>
          <cell r="D1405" t="str">
            <v>Khiếu nại về dịch vụ FTTH</v>
          </cell>
          <cell r="W1405" t="str">
            <v>Đang xử lý</v>
          </cell>
          <cell r="AJ1405" t="str">
            <v>TP HCM</v>
          </cell>
          <cell r="BX1405" t="str">
            <v>AON</v>
          </cell>
        </row>
        <row r="1406">
          <cell r="A1406" t="str">
            <v>ON</v>
          </cell>
          <cell r="B1406" t="str">
            <v>Trong 24h</v>
          </cell>
          <cell r="D1406" t="str">
            <v>Khiếu nại về dịch vụ FTTH</v>
          </cell>
          <cell r="W1406" t="str">
            <v>Đang xử lý</v>
          </cell>
          <cell r="AJ1406" t="str">
            <v>Hậu Giang</v>
          </cell>
          <cell r="BX1406" t="str">
            <v>AON</v>
          </cell>
        </row>
        <row r="1407">
          <cell r="A1407" t="str">
            <v>ON</v>
          </cell>
          <cell r="B1407" t="str">
            <v>Trong 24h</v>
          </cell>
          <cell r="D1407" t="str">
            <v>Khiếu nại về dịch vụ FTTH</v>
          </cell>
          <cell r="W1407" t="str">
            <v>Đã đóng</v>
          </cell>
          <cell r="AJ1407" t="str">
            <v>TP HCM</v>
          </cell>
          <cell r="BX1407" t="str">
            <v>AON</v>
          </cell>
        </row>
        <row r="1408">
          <cell r="A1408" t="str">
            <v>ON</v>
          </cell>
          <cell r="B1408" t="str">
            <v>Trong 24h</v>
          </cell>
          <cell r="D1408" t="str">
            <v>Khiếu nại về dịch vụ FTTH</v>
          </cell>
          <cell r="W1408" t="str">
            <v>Đã đóng</v>
          </cell>
          <cell r="AJ1408" t="str">
            <v>Hà Nội 2</v>
          </cell>
          <cell r="BX1408" t="str">
            <v>AON</v>
          </cell>
        </row>
        <row r="1409">
          <cell r="A1409" t="str">
            <v>ON</v>
          </cell>
          <cell r="B1409" t="str">
            <v>Trong 24h</v>
          </cell>
          <cell r="D1409" t="str">
            <v>Khiếu nại về dịch vụ FTTH</v>
          </cell>
          <cell r="W1409" t="str">
            <v>Đang xử lý</v>
          </cell>
          <cell r="AJ1409" t="str">
            <v>Bến Tre</v>
          </cell>
          <cell r="BX1409" t="str">
            <v>AON</v>
          </cell>
        </row>
        <row r="1410">
          <cell r="A1410" t="str">
            <v>ON</v>
          </cell>
          <cell r="B1410" t="str">
            <v>Trong 24h</v>
          </cell>
          <cell r="D1410" t="str">
            <v>Khiếu nại về dịch vụ FTTH</v>
          </cell>
          <cell r="W1410" t="str">
            <v>Đang xử lý</v>
          </cell>
          <cell r="AJ1410" t="str">
            <v>Cà Mau</v>
          </cell>
          <cell r="BX1410" t="str">
            <v>AON</v>
          </cell>
        </row>
        <row r="1411">
          <cell r="A1411" t="str">
            <v>ON</v>
          </cell>
          <cell r="B1411" t="str">
            <v>Trong 24h</v>
          </cell>
          <cell r="D1411" t="str">
            <v>Khiếu nại về dịch vụ FTTH</v>
          </cell>
          <cell r="W1411" t="str">
            <v>Đã đóng</v>
          </cell>
          <cell r="AJ1411" t="str">
            <v>TP HCM</v>
          </cell>
          <cell r="BX1411" t="str">
            <v>AON</v>
          </cell>
        </row>
        <row r="1412">
          <cell r="A1412" t="str">
            <v>ON</v>
          </cell>
          <cell r="B1412" t="str">
            <v>Trong 24h</v>
          </cell>
          <cell r="D1412" t="str">
            <v>Khiếu nại về dịch vụ FTTH</v>
          </cell>
          <cell r="W1412" t="str">
            <v>Đã đóng</v>
          </cell>
          <cell r="AJ1412" t="str">
            <v>Kiên Giang</v>
          </cell>
          <cell r="BX1412" t="str">
            <v>AON</v>
          </cell>
        </row>
        <row r="1413">
          <cell r="A1413" t="str">
            <v>ON</v>
          </cell>
          <cell r="B1413" t="str">
            <v>Trong 24h</v>
          </cell>
          <cell r="D1413" t="str">
            <v>Khiếu nại về dịch vụ FTTH</v>
          </cell>
          <cell r="W1413" t="str">
            <v>Đã đóng</v>
          </cell>
          <cell r="AJ1413" t="str">
            <v>TP HCM</v>
          </cell>
          <cell r="BX1413" t="str">
            <v>AON</v>
          </cell>
        </row>
        <row r="1414">
          <cell r="A1414" t="str">
            <v>ON</v>
          </cell>
          <cell r="B1414" t="str">
            <v>Trong 24h</v>
          </cell>
          <cell r="D1414" t="str">
            <v>Khiếu nại về dịch vụ FTTH</v>
          </cell>
          <cell r="W1414" t="str">
            <v>Đã đóng</v>
          </cell>
          <cell r="AJ1414" t="str">
            <v>Khánh Hoà</v>
          </cell>
          <cell r="BX1414" t="str">
            <v>AON</v>
          </cell>
        </row>
        <row r="1415">
          <cell r="A1415" t="str">
            <v>ON</v>
          </cell>
          <cell r="B1415" t="str">
            <v>Trong 24h</v>
          </cell>
          <cell r="D1415" t="str">
            <v>Khiếu nại về dịch vụ FTTH</v>
          </cell>
          <cell r="W1415" t="str">
            <v>Đã đóng</v>
          </cell>
          <cell r="AJ1415" t="str">
            <v>TP HCM</v>
          </cell>
          <cell r="BX1415" t="str">
            <v>GPON</v>
          </cell>
        </row>
        <row r="1416">
          <cell r="A1416" t="str">
            <v>ON</v>
          </cell>
          <cell r="B1416" t="str">
            <v>Trong 24h</v>
          </cell>
          <cell r="D1416" t="str">
            <v>Khiếu nại về dịch vụ FTTH</v>
          </cell>
          <cell r="W1416" t="str">
            <v>Đang xử lý</v>
          </cell>
          <cell r="AJ1416" t="str">
            <v>TP HCM</v>
          </cell>
          <cell r="BX1416" t="str">
            <v>AON</v>
          </cell>
        </row>
        <row r="1417">
          <cell r="A1417" t="str">
            <v>ON</v>
          </cell>
          <cell r="B1417" t="str">
            <v>Trong 24h</v>
          </cell>
          <cell r="D1417" t="str">
            <v>Khiếu nại về dịch vụ FTTH</v>
          </cell>
          <cell r="W1417" t="str">
            <v>Đang xử lý</v>
          </cell>
          <cell r="AJ1417" t="str">
            <v>TP HCM</v>
          </cell>
          <cell r="BX1417" t="str">
            <v>AON</v>
          </cell>
        </row>
        <row r="1418">
          <cell r="A1418" t="str">
            <v>ON</v>
          </cell>
          <cell r="B1418" t="str">
            <v>Trong 24h</v>
          </cell>
          <cell r="D1418" t="str">
            <v>Khiếu nại về dịch vụ FTTH</v>
          </cell>
          <cell r="W1418" t="str">
            <v>Đang xử lý</v>
          </cell>
          <cell r="AJ1418" t="str">
            <v>Bình Dương</v>
          </cell>
          <cell r="BX1418" t="str">
            <v>AON</v>
          </cell>
        </row>
        <row r="1419">
          <cell r="A1419" t="str">
            <v>ON</v>
          </cell>
          <cell r="B1419" t="str">
            <v>Trong 24h</v>
          </cell>
          <cell r="D1419" t="str">
            <v>Khiếu nại về dịch vụ FTTH</v>
          </cell>
          <cell r="W1419" t="str">
            <v>Đang xử lý</v>
          </cell>
          <cell r="AJ1419" t="str">
            <v>TP HCM</v>
          </cell>
          <cell r="BX1419" t="str">
            <v>AON</v>
          </cell>
        </row>
        <row r="1420">
          <cell r="A1420" t="str">
            <v>ON</v>
          </cell>
          <cell r="B1420" t="str">
            <v>Trong 24h</v>
          </cell>
          <cell r="D1420" t="str">
            <v>Khiếu nại về dịch vụ FTTH</v>
          </cell>
          <cell r="W1420" t="str">
            <v>Đã đóng</v>
          </cell>
          <cell r="AJ1420" t="str">
            <v>Quảng Ngãi</v>
          </cell>
          <cell r="BX1420" t="str">
            <v>AON</v>
          </cell>
        </row>
        <row r="1421">
          <cell r="A1421" t="str">
            <v>ON</v>
          </cell>
          <cell r="B1421" t="str">
            <v>Trong 24h</v>
          </cell>
          <cell r="D1421" t="str">
            <v>Khiếu nại về dịch vụ FTTH</v>
          </cell>
          <cell r="W1421" t="str">
            <v>Đã đóng</v>
          </cell>
          <cell r="AJ1421" t="str">
            <v xml:space="preserve">Đà Nẵng </v>
          </cell>
          <cell r="BX1421" t="str">
            <v>AON</v>
          </cell>
        </row>
        <row r="1422">
          <cell r="A1422" t="str">
            <v>ON</v>
          </cell>
          <cell r="B1422" t="str">
            <v>Trong 24h</v>
          </cell>
          <cell r="D1422" t="str">
            <v>Khiếu nại về dịch vụ FTTH</v>
          </cell>
          <cell r="W1422" t="str">
            <v>Đã đóng</v>
          </cell>
          <cell r="AJ1422" t="str">
            <v>Lâm Đồng</v>
          </cell>
          <cell r="BX1422" t="str">
            <v>AON</v>
          </cell>
        </row>
        <row r="1423">
          <cell r="A1423" t="str">
            <v>ON</v>
          </cell>
          <cell r="B1423" t="str">
            <v>Trong 24h</v>
          </cell>
          <cell r="D1423" t="str">
            <v>Khiếu nại về dịch vụ FTTH</v>
          </cell>
          <cell r="W1423" t="str">
            <v>Đang xử lý</v>
          </cell>
          <cell r="AJ1423" t="str">
            <v xml:space="preserve">Đắc Lắk </v>
          </cell>
          <cell r="BX1423" t="str">
            <v>AON</v>
          </cell>
        </row>
        <row r="1424">
          <cell r="A1424" t="str">
            <v>ON</v>
          </cell>
          <cell r="B1424" t="str">
            <v>Trong 24h</v>
          </cell>
          <cell r="D1424" t="str">
            <v>Khiếu nại về dịch vụ FTTH</v>
          </cell>
          <cell r="W1424" t="str">
            <v>Đã đóng</v>
          </cell>
          <cell r="AJ1424" t="str">
            <v>Hà Nội 1</v>
          </cell>
          <cell r="BX1424" t="str">
            <v>AON</v>
          </cell>
        </row>
        <row r="1425">
          <cell r="A1425" t="str">
            <v>ON</v>
          </cell>
          <cell r="B1425" t="str">
            <v>Trong 24h</v>
          </cell>
          <cell r="D1425" t="str">
            <v>Khiếu nại về dịch vụ FTTH</v>
          </cell>
          <cell r="W1425" t="str">
            <v>Đã đóng</v>
          </cell>
          <cell r="AJ1425" t="str">
            <v>TP HCM</v>
          </cell>
          <cell r="BX1425" t="str">
            <v>AON</v>
          </cell>
        </row>
        <row r="1426">
          <cell r="A1426" t="str">
            <v>ON</v>
          </cell>
          <cell r="B1426" t="str">
            <v>Trong 24h</v>
          </cell>
          <cell r="D1426" t="str">
            <v>Khiếu nại về dịch vụ FTTH</v>
          </cell>
          <cell r="W1426" t="str">
            <v>Đang xử lý</v>
          </cell>
          <cell r="AJ1426" t="str">
            <v>Nghệ An</v>
          </cell>
          <cell r="BX1426" t="str">
            <v>AON</v>
          </cell>
        </row>
        <row r="1427">
          <cell r="A1427" t="str">
            <v>ON</v>
          </cell>
          <cell r="B1427" t="str">
            <v>Trong 24h</v>
          </cell>
          <cell r="D1427" t="str">
            <v>Khiếu nại về dịch vụ FTTH</v>
          </cell>
          <cell r="W1427" t="str">
            <v>Đã đóng</v>
          </cell>
          <cell r="AJ1427" t="str">
            <v>Hà Nội 2</v>
          </cell>
          <cell r="BX1427" t="str">
            <v>AON</v>
          </cell>
        </row>
        <row r="1428">
          <cell r="A1428" t="str">
            <v>ON</v>
          </cell>
          <cell r="B1428" t="str">
            <v>Trong 24h</v>
          </cell>
          <cell r="D1428" t="str">
            <v>Khiếu nại về dịch vụ FTTH</v>
          </cell>
          <cell r="W1428" t="str">
            <v>Đã đóng</v>
          </cell>
          <cell r="AJ1428" t="str">
            <v>TP HCM</v>
          </cell>
          <cell r="BX1428" t="str">
            <v>AON</v>
          </cell>
        </row>
        <row r="1429">
          <cell r="A1429" t="str">
            <v>ON</v>
          </cell>
          <cell r="B1429" t="str">
            <v>Trong 24h</v>
          </cell>
          <cell r="D1429" t="str">
            <v>Khiếu nại về dịch vụ FTTH</v>
          </cell>
          <cell r="W1429" t="str">
            <v>Đã đóng</v>
          </cell>
          <cell r="AJ1429" t="str">
            <v>TP HCM</v>
          </cell>
          <cell r="BX1429" t="str">
            <v>AON</v>
          </cell>
        </row>
        <row r="1430">
          <cell r="A1430" t="str">
            <v>ON</v>
          </cell>
          <cell r="B1430" t="str">
            <v>Trong 24h</v>
          </cell>
          <cell r="D1430" t="str">
            <v>Khiếu nại về dịch vụ FTTH</v>
          </cell>
          <cell r="W1430" t="str">
            <v>Đã đóng</v>
          </cell>
          <cell r="AJ1430" t="str">
            <v>TP HCM</v>
          </cell>
          <cell r="BX1430" t="str">
            <v>AON</v>
          </cell>
        </row>
        <row r="1431">
          <cell r="A1431" t="str">
            <v>ON</v>
          </cell>
          <cell r="B1431" t="str">
            <v>Trong 24h</v>
          </cell>
          <cell r="D1431" t="str">
            <v>Khiếu nại về dịch vụ FTTH</v>
          </cell>
          <cell r="W1431" t="str">
            <v>Đang xử lý</v>
          </cell>
          <cell r="AJ1431" t="str">
            <v>Thừa Thiên Huế</v>
          </cell>
          <cell r="BX1431" t="str">
            <v>AON</v>
          </cell>
        </row>
        <row r="1432">
          <cell r="A1432" t="str">
            <v>ON</v>
          </cell>
          <cell r="B1432" t="str">
            <v>Trong 24h</v>
          </cell>
          <cell r="D1432" t="str">
            <v>Khiếu nại về dịch vụ FTTH</v>
          </cell>
          <cell r="W1432" t="str">
            <v>Đang xử lý</v>
          </cell>
          <cell r="AJ1432" t="str">
            <v xml:space="preserve">Đà Nẵng </v>
          </cell>
          <cell r="BX1432" t="str">
            <v>AON</v>
          </cell>
        </row>
        <row r="1433">
          <cell r="A1433" t="str">
            <v>ON</v>
          </cell>
          <cell r="B1433" t="str">
            <v>Trong 24h</v>
          </cell>
          <cell r="D1433" t="str">
            <v>Khiếu nại về dịch vụ FTTH</v>
          </cell>
          <cell r="W1433" t="str">
            <v>Đang xử lý</v>
          </cell>
          <cell r="AJ1433" t="str">
            <v>Lào Cai</v>
          </cell>
          <cell r="BX1433" t="str">
            <v>AON</v>
          </cell>
        </row>
        <row r="1434">
          <cell r="A1434" t="str">
            <v>ON</v>
          </cell>
          <cell r="B1434" t="str">
            <v>Trong 24h</v>
          </cell>
          <cell r="D1434" t="str">
            <v>Khiếu nại về dịch vụ FTTH</v>
          </cell>
          <cell r="W1434" t="str">
            <v>Đã đóng</v>
          </cell>
          <cell r="AJ1434" t="str">
            <v>Thái Bình</v>
          </cell>
          <cell r="BX1434" t="str">
            <v>AON</v>
          </cell>
        </row>
        <row r="1435">
          <cell r="A1435" t="str">
            <v>ON</v>
          </cell>
          <cell r="B1435" t="str">
            <v>Trong 24h</v>
          </cell>
          <cell r="D1435" t="str">
            <v>Khiếu nại về dịch vụ FTTH</v>
          </cell>
          <cell r="W1435" t="str">
            <v>Đang xử lý</v>
          </cell>
          <cell r="AJ1435" t="str">
            <v>Bạc Liêu</v>
          </cell>
          <cell r="BX1435" t="str">
            <v>AON</v>
          </cell>
        </row>
        <row r="1436">
          <cell r="A1436" t="str">
            <v>ON</v>
          </cell>
          <cell r="B1436" t="str">
            <v>Trong 24h</v>
          </cell>
          <cell r="D1436" t="str">
            <v>Khiếu nại về dịch vụ NextTV</v>
          </cell>
          <cell r="W1436" t="str">
            <v>Đang xử lý</v>
          </cell>
          <cell r="AJ1436" t="str">
            <v>Hà Nam</v>
          </cell>
          <cell r="BX1436" t="str">
            <v>AON</v>
          </cell>
        </row>
        <row r="1437">
          <cell r="A1437" t="str">
            <v>ON</v>
          </cell>
          <cell r="B1437" t="str">
            <v>Trong 24h</v>
          </cell>
          <cell r="D1437" t="str">
            <v>Khiếu nại về dịch vụ FTTH</v>
          </cell>
          <cell r="W1437" t="str">
            <v>Đã đóng</v>
          </cell>
          <cell r="AJ1437" t="str">
            <v>Nam Định</v>
          </cell>
          <cell r="BX1437" t="str">
            <v>AON</v>
          </cell>
        </row>
        <row r="1438">
          <cell r="A1438" t="str">
            <v>ON</v>
          </cell>
          <cell r="B1438" t="str">
            <v>Trong 24h</v>
          </cell>
          <cell r="D1438" t="str">
            <v>Khiếu nại về dịch vụ FTTH</v>
          </cell>
          <cell r="W1438" t="str">
            <v>Đã đóng</v>
          </cell>
          <cell r="AJ1438" t="str">
            <v>Hà Nội 1</v>
          </cell>
          <cell r="BX1438" t="str">
            <v>AON</v>
          </cell>
        </row>
        <row r="1439">
          <cell r="A1439" t="str">
            <v>ON</v>
          </cell>
          <cell r="B1439" t="str">
            <v>Trong 24h</v>
          </cell>
          <cell r="D1439" t="str">
            <v>Khiếu nại về dịch vụ FTTH</v>
          </cell>
          <cell r="W1439" t="str">
            <v>Đã đóng</v>
          </cell>
          <cell r="AJ1439" t="str">
            <v>Cần Thơ</v>
          </cell>
          <cell r="BX1439" t="str">
            <v>AON</v>
          </cell>
        </row>
        <row r="1440">
          <cell r="A1440" t="str">
            <v>ON</v>
          </cell>
          <cell r="B1440" t="str">
            <v>Trong 24h</v>
          </cell>
          <cell r="D1440" t="str">
            <v>Khiếu nại về dịch vụ FTTH</v>
          </cell>
          <cell r="W1440" t="str">
            <v>Đã đóng</v>
          </cell>
          <cell r="AJ1440" t="str">
            <v>Hậu Giang</v>
          </cell>
          <cell r="BX1440" t="str">
            <v>AON</v>
          </cell>
        </row>
        <row r="1441">
          <cell r="A1441" t="str">
            <v>ON</v>
          </cell>
          <cell r="B1441" t="str">
            <v>Trong 24h</v>
          </cell>
          <cell r="D1441" t="str">
            <v>Khiếu nại về dịch vụ FTTH</v>
          </cell>
          <cell r="W1441" t="str">
            <v>Đang xử lý</v>
          </cell>
          <cell r="AJ1441" t="str">
            <v>TP HCM</v>
          </cell>
          <cell r="BX1441" t="str">
            <v>AON</v>
          </cell>
        </row>
        <row r="1442">
          <cell r="A1442" t="str">
            <v>ON</v>
          </cell>
          <cell r="B1442" t="str">
            <v>Trong 24h</v>
          </cell>
          <cell r="D1442" t="str">
            <v>Khiếu nại về dịch vụ FTTH</v>
          </cell>
          <cell r="W1442" t="str">
            <v>Đã đóng</v>
          </cell>
          <cell r="AJ1442" t="str">
            <v>Hải Phòng</v>
          </cell>
          <cell r="BX1442" t="str">
            <v>AON</v>
          </cell>
        </row>
        <row r="1443">
          <cell r="A1443" t="str">
            <v>ON</v>
          </cell>
          <cell r="B1443" t="str">
            <v>Trong 24h</v>
          </cell>
          <cell r="D1443" t="str">
            <v>Khiếu nại về dịch vụ FTTH</v>
          </cell>
          <cell r="W1443" t="str">
            <v>Đã đóng</v>
          </cell>
          <cell r="AJ1443" t="str">
            <v>Thanh Hoá</v>
          </cell>
          <cell r="BX1443" t="str">
            <v>AON</v>
          </cell>
        </row>
        <row r="1444">
          <cell r="A1444" t="str">
            <v>ON</v>
          </cell>
          <cell r="B1444" t="str">
            <v>Trong 24h</v>
          </cell>
          <cell r="D1444" t="str">
            <v>Khiếu nại về dịch vụ FTTH</v>
          </cell>
          <cell r="W1444" t="str">
            <v>Đã đóng</v>
          </cell>
          <cell r="AJ1444" t="str">
            <v xml:space="preserve">Hà Tĩnh </v>
          </cell>
          <cell r="BX1444" t="str">
            <v>AON</v>
          </cell>
        </row>
        <row r="1445">
          <cell r="A1445" t="str">
            <v>ON</v>
          </cell>
          <cell r="B1445" t="str">
            <v>Trong 24h</v>
          </cell>
          <cell r="D1445" t="str">
            <v>Khiếu nại về dịch vụ FTTH</v>
          </cell>
          <cell r="W1445" t="str">
            <v>Đã đóng</v>
          </cell>
          <cell r="AJ1445" t="str">
            <v>Thanh Hoá</v>
          </cell>
          <cell r="BX1445" t="str">
            <v>AON</v>
          </cell>
        </row>
        <row r="1446">
          <cell r="A1446" t="str">
            <v>ON</v>
          </cell>
          <cell r="B1446" t="str">
            <v>Trong 24h</v>
          </cell>
          <cell r="D1446" t="str">
            <v>Khiếu nại về dịch vụ FTTH</v>
          </cell>
          <cell r="W1446" t="str">
            <v>Đã đóng</v>
          </cell>
          <cell r="AJ1446" t="str">
            <v>Hậu Giang</v>
          </cell>
          <cell r="BX1446" t="str">
            <v>AON</v>
          </cell>
        </row>
        <row r="1447">
          <cell r="A1447" t="str">
            <v>ON</v>
          </cell>
          <cell r="B1447" t="str">
            <v>Trong 24h</v>
          </cell>
          <cell r="D1447" t="str">
            <v>Khiếu nại về dịch vụ FTTH</v>
          </cell>
          <cell r="W1447" t="str">
            <v>Đang xử lý</v>
          </cell>
          <cell r="AJ1447" t="str">
            <v>TP HCM</v>
          </cell>
          <cell r="BX1447" t="str">
            <v>AON</v>
          </cell>
        </row>
        <row r="1448">
          <cell r="A1448" t="str">
            <v>ON</v>
          </cell>
          <cell r="B1448" t="str">
            <v>Trong 24h</v>
          </cell>
          <cell r="D1448" t="str">
            <v>Khiếu nại về dịch vụ FTTH</v>
          </cell>
          <cell r="W1448" t="str">
            <v>Đã đóng</v>
          </cell>
          <cell r="AJ1448" t="str">
            <v>Bình Dương</v>
          </cell>
          <cell r="BX1448" t="str">
            <v>AON</v>
          </cell>
        </row>
        <row r="1449">
          <cell r="A1449" t="str">
            <v>ON</v>
          </cell>
          <cell r="B1449" t="str">
            <v>Trong 24h</v>
          </cell>
          <cell r="D1449" t="str">
            <v>Khiếu nại về dịch vụ FTTH</v>
          </cell>
          <cell r="W1449" t="str">
            <v>Đã đóng</v>
          </cell>
          <cell r="AJ1449" t="str">
            <v>Quảng Trị</v>
          </cell>
          <cell r="BX1449" t="str">
            <v>AON</v>
          </cell>
        </row>
        <row r="1450">
          <cell r="A1450" t="str">
            <v>ON</v>
          </cell>
          <cell r="B1450" t="str">
            <v>Trong 24h</v>
          </cell>
          <cell r="D1450" t="str">
            <v>Khiếu nại về dịch vụ FTTH</v>
          </cell>
          <cell r="W1450" t="str">
            <v>Đã đóng</v>
          </cell>
          <cell r="AJ1450" t="str">
            <v>TP HCM</v>
          </cell>
          <cell r="BX1450" t="str">
            <v>AON</v>
          </cell>
        </row>
        <row r="1451">
          <cell r="A1451" t="str">
            <v>ON</v>
          </cell>
          <cell r="B1451" t="str">
            <v>Trong 24h</v>
          </cell>
          <cell r="D1451" t="str">
            <v>Khiếu nại về dịch vụ FTTH</v>
          </cell>
          <cell r="W1451" t="str">
            <v>Đang xử lý</v>
          </cell>
          <cell r="AJ1451" t="str">
            <v>Bắc Giang</v>
          </cell>
          <cell r="BX1451" t="str">
            <v>AON</v>
          </cell>
        </row>
        <row r="1452">
          <cell r="A1452" t="str">
            <v>ON</v>
          </cell>
          <cell r="B1452" t="str">
            <v>Trong 24h</v>
          </cell>
          <cell r="D1452" t="str">
            <v>Khiếu nại về dịch vụ FTTH</v>
          </cell>
          <cell r="W1452" t="str">
            <v>Đã đóng</v>
          </cell>
          <cell r="AJ1452" t="str">
            <v>Bình Thuận</v>
          </cell>
          <cell r="BX1452" t="str">
            <v>AON</v>
          </cell>
        </row>
        <row r="1453">
          <cell r="A1453" t="str">
            <v>ON</v>
          </cell>
          <cell r="B1453" t="str">
            <v>Trong 24h</v>
          </cell>
          <cell r="D1453" t="str">
            <v>Khiếu nại về dịch vụ FTTH</v>
          </cell>
          <cell r="W1453" t="str">
            <v>Đã đóng</v>
          </cell>
          <cell r="AJ1453" t="str">
            <v>Tây Ninh</v>
          </cell>
          <cell r="BX1453" t="str">
            <v>AON</v>
          </cell>
        </row>
        <row r="1454">
          <cell r="A1454" t="str">
            <v>ON</v>
          </cell>
          <cell r="B1454" t="str">
            <v>Trong 24h</v>
          </cell>
          <cell r="D1454" t="str">
            <v>Khiếu nại về dịch vụ FTTH</v>
          </cell>
          <cell r="W1454" t="str">
            <v>Đang xử lý</v>
          </cell>
          <cell r="AJ1454" t="str">
            <v>Bắc Giang</v>
          </cell>
          <cell r="BX1454" t="str">
            <v>AON</v>
          </cell>
        </row>
        <row r="1455">
          <cell r="A1455" t="str">
            <v>ON</v>
          </cell>
          <cell r="B1455" t="str">
            <v>Trong 24h</v>
          </cell>
          <cell r="D1455" t="str">
            <v>Khiếu nại về dịch vụ NextTV</v>
          </cell>
          <cell r="W1455" t="str">
            <v>Đã đóng</v>
          </cell>
          <cell r="AJ1455" t="str">
            <v>TP HCM</v>
          </cell>
          <cell r="BX1455" t="str">
            <v>AON</v>
          </cell>
        </row>
        <row r="1456">
          <cell r="A1456" t="str">
            <v>ON</v>
          </cell>
          <cell r="B1456" t="str">
            <v>Trong 24h</v>
          </cell>
          <cell r="D1456" t="str">
            <v>Khiếu nại về dịch vụ FTTH</v>
          </cell>
          <cell r="W1456" t="str">
            <v>Đang xử lý</v>
          </cell>
          <cell r="AJ1456" t="str">
            <v>Lâm Đồng</v>
          </cell>
          <cell r="BX1456" t="str">
            <v>AON</v>
          </cell>
        </row>
        <row r="1457">
          <cell r="A1457" t="str">
            <v>ON</v>
          </cell>
          <cell r="B1457" t="str">
            <v>Trong 24h</v>
          </cell>
          <cell r="D1457" t="str">
            <v>Khiếu nại về dịch vụ FTTH</v>
          </cell>
          <cell r="W1457" t="str">
            <v>Đã đóng</v>
          </cell>
          <cell r="AJ1457" t="str">
            <v>Phú Thọ</v>
          </cell>
          <cell r="BX1457" t="str">
            <v>AON</v>
          </cell>
        </row>
        <row r="1458">
          <cell r="A1458" t="str">
            <v>ON</v>
          </cell>
          <cell r="B1458" t="str">
            <v>Trong 24h</v>
          </cell>
          <cell r="D1458" t="str">
            <v>Khiếu nại về dịch vụ NextTV</v>
          </cell>
          <cell r="W1458" t="str">
            <v>Đang xử lý</v>
          </cell>
          <cell r="AJ1458" t="str">
            <v>TP HCM</v>
          </cell>
          <cell r="BX1458" t="str">
            <v>GPON</v>
          </cell>
        </row>
        <row r="1459">
          <cell r="A1459" t="str">
            <v>ON</v>
          </cell>
          <cell r="B1459" t="str">
            <v>Trong 24h</v>
          </cell>
          <cell r="D1459" t="str">
            <v>Khiếu nại về dịch vụ FTTH</v>
          </cell>
          <cell r="W1459" t="str">
            <v>Đã đóng</v>
          </cell>
          <cell r="AJ1459" t="str">
            <v>Hà Nội 1</v>
          </cell>
          <cell r="BX1459" t="str">
            <v>AON</v>
          </cell>
        </row>
        <row r="1460">
          <cell r="A1460" t="str">
            <v>ON</v>
          </cell>
          <cell r="B1460" t="str">
            <v>Trong 24h</v>
          </cell>
          <cell r="D1460" t="str">
            <v>Khiếu nại về dịch vụ FTTH</v>
          </cell>
          <cell r="W1460" t="str">
            <v>Đang xử lý</v>
          </cell>
          <cell r="AJ1460" t="str">
            <v>Hà Nội 2</v>
          </cell>
          <cell r="BX1460" t="str">
            <v>AON</v>
          </cell>
        </row>
        <row r="1461">
          <cell r="A1461" t="str">
            <v>ON</v>
          </cell>
          <cell r="B1461" t="str">
            <v>Trong 24h</v>
          </cell>
          <cell r="D1461" t="str">
            <v>Khiếu nại về dịch vụ FTTH</v>
          </cell>
          <cell r="W1461" t="str">
            <v>Đã đóng</v>
          </cell>
          <cell r="AJ1461" t="str">
            <v>Hậu Giang</v>
          </cell>
          <cell r="BX1461" t="str">
            <v>AON</v>
          </cell>
        </row>
        <row r="1462">
          <cell r="A1462" t="str">
            <v>ON</v>
          </cell>
          <cell r="B1462" t="str">
            <v>Trong 24h</v>
          </cell>
          <cell r="D1462" t="str">
            <v>Khiếu nại về dịch vụ FTTH</v>
          </cell>
          <cell r="W1462" t="str">
            <v>Đang xử lý</v>
          </cell>
          <cell r="AJ1462" t="str">
            <v xml:space="preserve">Đắc Lắk </v>
          </cell>
          <cell r="BX1462" t="str">
            <v>AON</v>
          </cell>
        </row>
        <row r="1463">
          <cell r="A1463" t="str">
            <v>ON</v>
          </cell>
          <cell r="B1463" t="str">
            <v>Trong 24h</v>
          </cell>
          <cell r="D1463" t="str">
            <v>Khiếu nại về dịch vụ FTTH</v>
          </cell>
          <cell r="W1463" t="str">
            <v>Đã đóng</v>
          </cell>
          <cell r="AJ1463" t="str">
            <v>TP HCM</v>
          </cell>
          <cell r="BX1463" t="str">
            <v>AON</v>
          </cell>
        </row>
        <row r="1464">
          <cell r="A1464" t="str">
            <v>ON</v>
          </cell>
          <cell r="B1464" t="str">
            <v>Trong 24h</v>
          </cell>
          <cell r="D1464" t="str">
            <v>Khiếu nại về dịch vụ FTTH</v>
          </cell>
          <cell r="W1464" t="str">
            <v>Đã đóng</v>
          </cell>
          <cell r="AJ1464" t="str">
            <v>Hà Nội 1</v>
          </cell>
          <cell r="BX1464" t="str">
            <v>AON</v>
          </cell>
        </row>
        <row r="1465">
          <cell r="A1465" t="str">
            <v>ON</v>
          </cell>
          <cell r="B1465" t="str">
            <v>Trong 24h</v>
          </cell>
          <cell r="D1465" t="str">
            <v>Khiếu nại về dịch vụ FTTH</v>
          </cell>
          <cell r="W1465" t="str">
            <v>Đang xử lý</v>
          </cell>
          <cell r="AJ1465" t="str">
            <v xml:space="preserve">Đồng Nai </v>
          </cell>
          <cell r="BX1465" t="str">
            <v>AON</v>
          </cell>
        </row>
        <row r="1466">
          <cell r="A1466" t="str">
            <v>ON</v>
          </cell>
          <cell r="B1466" t="str">
            <v>Trong 24h</v>
          </cell>
          <cell r="D1466" t="str">
            <v>Khiếu nại về dịch vụ FTTH</v>
          </cell>
          <cell r="W1466" t="str">
            <v>Đã đóng</v>
          </cell>
          <cell r="AJ1466" t="str">
            <v>Thái Bình</v>
          </cell>
          <cell r="BX1466" t="str">
            <v>AON</v>
          </cell>
        </row>
        <row r="1467">
          <cell r="A1467" t="str">
            <v>ON</v>
          </cell>
          <cell r="B1467" t="str">
            <v>Trong 24h</v>
          </cell>
          <cell r="D1467" t="str">
            <v>Khiếu nại về dịch vụ FTTH</v>
          </cell>
          <cell r="W1467" t="str">
            <v>Đã đóng</v>
          </cell>
          <cell r="AJ1467" t="str">
            <v>TP HCM</v>
          </cell>
          <cell r="BX1467" t="str">
            <v>AON</v>
          </cell>
        </row>
        <row r="1468">
          <cell r="A1468" t="str">
            <v>ON</v>
          </cell>
          <cell r="B1468" t="str">
            <v>Trong 24h</v>
          </cell>
          <cell r="D1468" t="str">
            <v>Khiếu nại về dịch vụ FTTH</v>
          </cell>
          <cell r="W1468" t="str">
            <v>Đã đóng</v>
          </cell>
          <cell r="AJ1468" t="str">
            <v xml:space="preserve">Hà Tĩnh </v>
          </cell>
          <cell r="BX1468" t="str">
            <v>AON</v>
          </cell>
        </row>
        <row r="1469">
          <cell r="A1469" t="str">
            <v>ON</v>
          </cell>
          <cell r="B1469" t="str">
            <v>Trong 24h</v>
          </cell>
          <cell r="D1469" t="str">
            <v>Khiếu nại về dịch vụ FTTH</v>
          </cell>
          <cell r="W1469" t="str">
            <v>Đang xử lý</v>
          </cell>
          <cell r="AJ1469" t="str">
            <v>Hải Phòng</v>
          </cell>
          <cell r="BX1469" t="str">
            <v>AON</v>
          </cell>
        </row>
        <row r="1470">
          <cell r="A1470" t="str">
            <v>ON</v>
          </cell>
          <cell r="B1470" t="str">
            <v>Trong 24h</v>
          </cell>
          <cell r="D1470" t="str">
            <v>Khiếu nại về dịch vụ FTTH</v>
          </cell>
          <cell r="W1470" t="str">
            <v>Đang xử lý</v>
          </cell>
          <cell r="AJ1470" t="str">
            <v>Thừa Thiên Huế</v>
          </cell>
          <cell r="BX1470" t="str">
            <v>AON</v>
          </cell>
        </row>
        <row r="1471">
          <cell r="A1471" t="str">
            <v>ON</v>
          </cell>
          <cell r="B1471" t="str">
            <v>Trong 24h</v>
          </cell>
          <cell r="D1471" t="str">
            <v>Khiếu nại về dịch vụ FTTH</v>
          </cell>
          <cell r="W1471" t="str">
            <v>Đang xử lý</v>
          </cell>
          <cell r="AJ1471" t="str">
            <v xml:space="preserve">Đắc Lắk </v>
          </cell>
          <cell r="BX1471" t="str">
            <v>AON</v>
          </cell>
        </row>
        <row r="1472">
          <cell r="A1472" t="str">
            <v>ON</v>
          </cell>
          <cell r="B1472" t="str">
            <v>Trong 24h</v>
          </cell>
          <cell r="D1472" t="str">
            <v>Khiếu nại về dịch vụ FTTH</v>
          </cell>
          <cell r="W1472" t="str">
            <v>Đang xử lý</v>
          </cell>
          <cell r="AJ1472" t="str">
            <v>Hải Phòng</v>
          </cell>
          <cell r="BX1472" t="str">
            <v>AON</v>
          </cell>
        </row>
        <row r="1473">
          <cell r="A1473" t="str">
            <v>ON</v>
          </cell>
          <cell r="B1473" t="str">
            <v>Trong 24h</v>
          </cell>
          <cell r="D1473" t="str">
            <v>Khiếu nại về dịch vụ FTTH</v>
          </cell>
          <cell r="W1473" t="str">
            <v>Đã đóng</v>
          </cell>
          <cell r="AJ1473" t="str">
            <v>Cần Thơ</v>
          </cell>
          <cell r="BX1473" t="str">
            <v>AON</v>
          </cell>
        </row>
        <row r="1474">
          <cell r="A1474" t="str">
            <v>ON</v>
          </cell>
          <cell r="B1474" t="str">
            <v>Trong 24h</v>
          </cell>
          <cell r="D1474" t="str">
            <v>Khiếu nại về dịch vụ FTTH</v>
          </cell>
          <cell r="W1474" t="str">
            <v>Đã đóng</v>
          </cell>
          <cell r="AJ1474" t="str">
            <v>Gia Lai</v>
          </cell>
          <cell r="BX1474" t="str">
            <v>AON</v>
          </cell>
        </row>
        <row r="1475">
          <cell r="A1475" t="str">
            <v>ON</v>
          </cell>
          <cell r="B1475" t="str">
            <v>Trong 24h</v>
          </cell>
          <cell r="D1475" t="str">
            <v>Khiếu nại về dịch vụ FTTH</v>
          </cell>
          <cell r="W1475" t="str">
            <v>Đang xử lý</v>
          </cell>
          <cell r="AJ1475" t="str">
            <v>Hà Nội 1</v>
          </cell>
          <cell r="BX1475" t="str">
            <v>AON</v>
          </cell>
        </row>
        <row r="1476">
          <cell r="A1476" t="str">
            <v>ON</v>
          </cell>
          <cell r="B1476" t="str">
            <v>Trong 24h</v>
          </cell>
          <cell r="D1476" t="str">
            <v>Khiếu nại về dịch vụ FTTH</v>
          </cell>
          <cell r="W1476" t="str">
            <v>Đã đóng</v>
          </cell>
          <cell r="AJ1476" t="str">
            <v>Lâm Đồng</v>
          </cell>
          <cell r="BX1476" t="str">
            <v>AON</v>
          </cell>
        </row>
        <row r="1477">
          <cell r="A1477" t="str">
            <v>ON</v>
          </cell>
          <cell r="B1477" t="str">
            <v>Trong 24h</v>
          </cell>
          <cell r="D1477" t="str">
            <v>Khiếu nại về dịch vụ FTTH</v>
          </cell>
          <cell r="W1477" t="str">
            <v>Đã đóng</v>
          </cell>
          <cell r="AJ1477" t="str">
            <v>TP HCM</v>
          </cell>
          <cell r="BX1477" t="str">
            <v>AON</v>
          </cell>
        </row>
        <row r="1478">
          <cell r="A1478" t="str">
            <v>ON</v>
          </cell>
          <cell r="B1478" t="str">
            <v>Trong 24h</v>
          </cell>
          <cell r="D1478" t="str">
            <v>Khiếu nại về dịch vụ FTTH</v>
          </cell>
          <cell r="W1478" t="str">
            <v>Đã đóng</v>
          </cell>
          <cell r="AJ1478" t="str">
            <v>TP HCM</v>
          </cell>
          <cell r="BX1478" t="str">
            <v>AON</v>
          </cell>
        </row>
        <row r="1479">
          <cell r="A1479" t="str">
            <v>ON</v>
          </cell>
          <cell r="B1479" t="str">
            <v>Trong 24h</v>
          </cell>
          <cell r="D1479" t="str">
            <v>Khiếu nại về dịch vụ FTTH</v>
          </cell>
          <cell r="W1479" t="str">
            <v>Đã đóng</v>
          </cell>
          <cell r="AJ1479" t="str">
            <v>Hà Nội 1</v>
          </cell>
          <cell r="BX1479" t="str">
            <v>AON</v>
          </cell>
        </row>
        <row r="1480">
          <cell r="A1480" t="str">
            <v>ON</v>
          </cell>
          <cell r="B1480" t="str">
            <v>Trong 24h</v>
          </cell>
          <cell r="D1480" t="str">
            <v>Khiếu nại về dịch vụ NextTV</v>
          </cell>
          <cell r="W1480" t="str">
            <v>Đã đóng</v>
          </cell>
          <cell r="AJ1480" t="str">
            <v>TP HCM</v>
          </cell>
          <cell r="BX1480" t="str">
            <v>GPON</v>
          </cell>
        </row>
        <row r="1481">
          <cell r="A1481" t="str">
            <v>ON</v>
          </cell>
          <cell r="B1481" t="str">
            <v>Trong 24h</v>
          </cell>
          <cell r="D1481" t="str">
            <v>Khiếu nại về dịch vụ FTTH</v>
          </cell>
          <cell r="W1481" t="str">
            <v>Đang xử lý</v>
          </cell>
          <cell r="AJ1481" t="str">
            <v>TP HCM</v>
          </cell>
          <cell r="BX1481" t="str">
            <v>AON</v>
          </cell>
        </row>
        <row r="1482">
          <cell r="A1482" t="str">
            <v>ON</v>
          </cell>
          <cell r="B1482" t="str">
            <v>Trong 24h</v>
          </cell>
          <cell r="D1482" t="str">
            <v>Khiếu nại về dịch vụ FTTH</v>
          </cell>
          <cell r="W1482" t="str">
            <v>Đã đóng</v>
          </cell>
          <cell r="AJ1482" t="str">
            <v>Quảng Ninh</v>
          </cell>
          <cell r="BX1482" t="str">
            <v>AON</v>
          </cell>
        </row>
        <row r="1483">
          <cell r="A1483" t="str">
            <v>ON</v>
          </cell>
          <cell r="B1483" t="str">
            <v>Trong 24h</v>
          </cell>
          <cell r="D1483" t="str">
            <v>Khiếu nại về dịch vụ FTTH</v>
          </cell>
          <cell r="W1483" t="str">
            <v>Đang xử lý</v>
          </cell>
          <cell r="AJ1483" t="str">
            <v>Bình Định</v>
          </cell>
          <cell r="BX1483" t="str">
            <v>AON</v>
          </cell>
        </row>
        <row r="1484">
          <cell r="A1484" t="str">
            <v>ON</v>
          </cell>
          <cell r="B1484" t="str">
            <v>Trong 24h</v>
          </cell>
          <cell r="D1484" t="str">
            <v>Khiếu nại về dịch vụ FTTH</v>
          </cell>
          <cell r="W1484" t="str">
            <v>Đang xử lý</v>
          </cell>
          <cell r="AJ1484" t="str">
            <v>Cần Thơ</v>
          </cell>
          <cell r="BX1484" t="str">
            <v>AON</v>
          </cell>
        </row>
        <row r="1485">
          <cell r="A1485" t="str">
            <v>ON</v>
          </cell>
          <cell r="B1485" t="str">
            <v>Trong 24h</v>
          </cell>
          <cell r="D1485" t="str">
            <v>Khiếu nại về dịch vụ FTTH</v>
          </cell>
          <cell r="W1485" t="str">
            <v>Đã đóng</v>
          </cell>
          <cell r="AJ1485" t="str">
            <v>TP HCM</v>
          </cell>
          <cell r="BX1485" t="str">
            <v>AON</v>
          </cell>
        </row>
        <row r="1486">
          <cell r="A1486" t="str">
            <v>ON</v>
          </cell>
          <cell r="B1486" t="str">
            <v>Trong 24h</v>
          </cell>
          <cell r="D1486" t="str">
            <v>Khiếu nại về dịch vụ FTTH</v>
          </cell>
          <cell r="W1486" t="str">
            <v>Đang xử lý</v>
          </cell>
          <cell r="AJ1486" t="str">
            <v>Thừa Thiên Huế</v>
          </cell>
          <cell r="BX1486" t="str">
            <v>AON</v>
          </cell>
        </row>
        <row r="1487">
          <cell r="A1487" t="str">
            <v>ON</v>
          </cell>
          <cell r="B1487" t="str">
            <v>Trong 24h</v>
          </cell>
          <cell r="D1487" t="str">
            <v>Khiếu nại về dịch vụ FTTH</v>
          </cell>
          <cell r="W1487" t="str">
            <v>Đã đóng</v>
          </cell>
          <cell r="AJ1487" t="str">
            <v>TP HCM</v>
          </cell>
          <cell r="BX1487" t="str">
            <v>AON</v>
          </cell>
        </row>
        <row r="1488">
          <cell r="A1488" t="str">
            <v>ON</v>
          </cell>
          <cell r="B1488" t="str">
            <v>Trong 24h</v>
          </cell>
          <cell r="D1488" t="str">
            <v>Khiếu nại về dịch vụ FTTH</v>
          </cell>
          <cell r="W1488" t="str">
            <v>Đã đóng</v>
          </cell>
          <cell r="AJ1488" t="str">
            <v>Cần Thơ</v>
          </cell>
          <cell r="BX1488" t="str">
            <v>AON</v>
          </cell>
        </row>
        <row r="1489">
          <cell r="A1489" t="str">
            <v>ON</v>
          </cell>
          <cell r="B1489" t="str">
            <v>Trong 24h</v>
          </cell>
          <cell r="D1489" t="str">
            <v>Khiếu nại về dịch vụ FTTH</v>
          </cell>
          <cell r="W1489" t="str">
            <v>Đang xử lý</v>
          </cell>
          <cell r="AJ1489" t="str">
            <v>TP HCM</v>
          </cell>
          <cell r="BX1489" t="str">
            <v>AON</v>
          </cell>
        </row>
        <row r="1490">
          <cell r="A1490" t="str">
            <v>ON</v>
          </cell>
          <cell r="B1490" t="str">
            <v>Trong 24h</v>
          </cell>
          <cell r="D1490" t="str">
            <v>Khiếu nại về dịch vụ FTTH</v>
          </cell>
          <cell r="W1490" t="str">
            <v>Đã đóng</v>
          </cell>
          <cell r="AJ1490" t="str">
            <v>Quảng Ninh</v>
          </cell>
          <cell r="BX1490" t="str">
            <v>AON</v>
          </cell>
        </row>
        <row r="1491">
          <cell r="A1491" t="str">
            <v>ON</v>
          </cell>
          <cell r="B1491" t="str">
            <v>Trong 24h</v>
          </cell>
          <cell r="D1491" t="str">
            <v>Khiếu nại về dịch vụ FTTH</v>
          </cell>
          <cell r="W1491" t="str">
            <v>Đã đóng</v>
          </cell>
          <cell r="AJ1491" t="str">
            <v>TP HCM</v>
          </cell>
          <cell r="BX1491" t="str">
            <v>GPON</v>
          </cell>
        </row>
        <row r="1492">
          <cell r="A1492" t="str">
            <v>ON</v>
          </cell>
          <cell r="B1492" t="str">
            <v>Trong 24h</v>
          </cell>
          <cell r="D1492" t="str">
            <v>Khiếu nại về dịch vụ FTTH</v>
          </cell>
          <cell r="W1492" t="str">
            <v>Đã đóng</v>
          </cell>
          <cell r="AJ1492" t="str">
            <v>Hoà Bình</v>
          </cell>
          <cell r="BX1492" t="str">
            <v>AON</v>
          </cell>
        </row>
        <row r="1493">
          <cell r="A1493" t="str">
            <v>ON</v>
          </cell>
          <cell r="B1493" t="str">
            <v>Trong 24h</v>
          </cell>
          <cell r="D1493" t="str">
            <v>Khiếu nại về dịch vụ FTTH</v>
          </cell>
          <cell r="W1493" t="str">
            <v>Đang xử lý</v>
          </cell>
          <cell r="AJ1493" t="str">
            <v xml:space="preserve">Quảng Nam </v>
          </cell>
          <cell r="BX1493" t="str">
            <v>AON</v>
          </cell>
        </row>
        <row r="1494">
          <cell r="A1494" t="str">
            <v>ON</v>
          </cell>
          <cell r="B1494" t="str">
            <v>Trong 24h</v>
          </cell>
          <cell r="D1494" t="str">
            <v>Khiếu nại về dịch vụ FTTH</v>
          </cell>
          <cell r="W1494" t="str">
            <v>Đang xử lý</v>
          </cell>
          <cell r="AJ1494" t="str">
            <v>Quảng Bình</v>
          </cell>
          <cell r="BX1494" t="str">
            <v>AON</v>
          </cell>
        </row>
        <row r="1495">
          <cell r="A1495" t="str">
            <v>ON</v>
          </cell>
          <cell r="B1495" t="str">
            <v>Trong 24h</v>
          </cell>
          <cell r="D1495" t="str">
            <v>Khiếu nại về dịch vụ FTTH</v>
          </cell>
          <cell r="W1495" t="str">
            <v>Đã đóng</v>
          </cell>
          <cell r="AJ1495" t="str">
            <v>TP HCM</v>
          </cell>
          <cell r="BX1495" t="str">
            <v>AON</v>
          </cell>
        </row>
        <row r="1496">
          <cell r="A1496" t="str">
            <v>ON</v>
          </cell>
          <cell r="B1496" t="str">
            <v>Trong 24h</v>
          </cell>
          <cell r="D1496" t="str">
            <v>Khiếu nại về dịch vụ FTTH</v>
          </cell>
          <cell r="W1496" t="str">
            <v>Đã đóng</v>
          </cell>
          <cell r="AJ1496" t="str">
            <v>Hải Dương</v>
          </cell>
          <cell r="BX1496" t="str">
            <v>AON</v>
          </cell>
        </row>
        <row r="1497">
          <cell r="A1497" t="str">
            <v>ON</v>
          </cell>
          <cell r="B1497" t="str">
            <v>Trong 24h</v>
          </cell>
          <cell r="D1497" t="str">
            <v>Khiếu nại về dịch vụ FTTH</v>
          </cell>
          <cell r="W1497" t="str">
            <v>Đang xử lý</v>
          </cell>
          <cell r="AJ1497" t="str">
            <v>Bắc Ninh</v>
          </cell>
          <cell r="BX1497" t="str">
            <v>AON</v>
          </cell>
        </row>
        <row r="1498">
          <cell r="A1498" t="str">
            <v>ON</v>
          </cell>
          <cell r="B1498" t="str">
            <v>Trong 24h</v>
          </cell>
          <cell r="D1498" t="str">
            <v>Khiếu nại về dịch vụ FTTH</v>
          </cell>
          <cell r="W1498" t="str">
            <v>Đã đóng</v>
          </cell>
          <cell r="AJ1498" t="str">
            <v>TP HCM</v>
          </cell>
          <cell r="BX1498" t="str">
            <v>AON</v>
          </cell>
        </row>
        <row r="1499">
          <cell r="A1499" t="str">
            <v>ON</v>
          </cell>
          <cell r="B1499" t="str">
            <v>Trong 24h</v>
          </cell>
          <cell r="D1499" t="str">
            <v>Khiếu nại về dịch vụ FTTH</v>
          </cell>
          <cell r="W1499" t="str">
            <v>Đã đóng</v>
          </cell>
          <cell r="AJ1499" t="str">
            <v>Kiên Giang</v>
          </cell>
          <cell r="BX1499" t="str">
            <v>AON</v>
          </cell>
        </row>
        <row r="1500">
          <cell r="A1500" t="str">
            <v>ON</v>
          </cell>
          <cell r="B1500" t="str">
            <v>Trong 24h</v>
          </cell>
          <cell r="D1500" t="str">
            <v>Khiếu nại về dịch vụ FTTH</v>
          </cell>
          <cell r="W1500" t="str">
            <v>Đang xử lý</v>
          </cell>
          <cell r="AJ1500" t="str">
            <v>Bến Tre</v>
          </cell>
          <cell r="BX1500" t="str">
            <v>AON</v>
          </cell>
        </row>
        <row r="1501">
          <cell r="A1501" t="str">
            <v>ON</v>
          </cell>
          <cell r="B1501" t="str">
            <v>Trong 24h</v>
          </cell>
          <cell r="D1501" t="str">
            <v>Khiếu nại về dịch vụ FTTH</v>
          </cell>
          <cell r="W1501" t="str">
            <v>Đã đóng</v>
          </cell>
          <cell r="AJ1501" t="str">
            <v>TP HCM</v>
          </cell>
          <cell r="BX1501" t="str">
            <v>GPON</v>
          </cell>
        </row>
        <row r="1502">
          <cell r="A1502" t="str">
            <v>ON</v>
          </cell>
          <cell r="B1502" t="str">
            <v>Trong 24h</v>
          </cell>
          <cell r="D1502" t="str">
            <v>Khiếu nại về dịch vụ FTTH</v>
          </cell>
          <cell r="W1502" t="str">
            <v>Đang xử lý</v>
          </cell>
          <cell r="AJ1502" t="str">
            <v>Cà Mau</v>
          </cell>
          <cell r="BX1502" t="str">
            <v>AON</v>
          </cell>
        </row>
        <row r="1503">
          <cell r="A1503" t="str">
            <v>ON</v>
          </cell>
          <cell r="B1503" t="str">
            <v>Trong 24h</v>
          </cell>
          <cell r="D1503" t="str">
            <v>Khiếu nại về dịch vụ FTTH</v>
          </cell>
          <cell r="W1503" t="str">
            <v>Đang xử lý</v>
          </cell>
          <cell r="AJ1503" t="str">
            <v>TP HCM</v>
          </cell>
          <cell r="BX1503" t="str">
            <v>AON</v>
          </cell>
        </row>
        <row r="1504">
          <cell r="A1504" t="str">
            <v>ON</v>
          </cell>
          <cell r="B1504" t="str">
            <v>Trong 24h</v>
          </cell>
          <cell r="D1504" t="str">
            <v>Khiếu nại về dịch vụ FTTH</v>
          </cell>
          <cell r="W1504" t="str">
            <v>Đã đóng</v>
          </cell>
          <cell r="AJ1504" t="str">
            <v>TP HCM</v>
          </cell>
          <cell r="BX1504" t="str">
            <v>AON</v>
          </cell>
        </row>
        <row r="1505">
          <cell r="A1505" t="str">
            <v>ON</v>
          </cell>
          <cell r="B1505" t="str">
            <v>Trong 24h</v>
          </cell>
          <cell r="D1505" t="str">
            <v>Khiếu nại về dịch vụ FTTH</v>
          </cell>
          <cell r="W1505" t="str">
            <v>Đã đóng</v>
          </cell>
          <cell r="AJ1505" t="str">
            <v>Lâm Đồng</v>
          </cell>
          <cell r="BX1505" t="str">
            <v>AON</v>
          </cell>
        </row>
        <row r="1506">
          <cell r="A1506" t="str">
            <v>ON</v>
          </cell>
          <cell r="B1506" t="str">
            <v>Trong 24h</v>
          </cell>
          <cell r="D1506" t="str">
            <v>Khiếu nại về dịch vụ FTTH</v>
          </cell>
          <cell r="W1506" t="str">
            <v>Đã đóng</v>
          </cell>
          <cell r="AJ1506" t="str">
            <v>Vĩnh Phúc</v>
          </cell>
          <cell r="BX1506" t="str">
            <v>AON</v>
          </cell>
        </row>
        <row r="1507">
          <cell r="A1507" t="str">
            <v>ON</v>
          </cell>
          <cell r="B1507" t="str">
            <v>Trong 24h</v>
          </cell>
          <cell r="D1507" t="str">
            <v>Khiếu nại về dịch vụ FTTH</v>
          </cell>
          <cell r="W1507" t="str">
            <v>Đang xử lý</v>
          </cell>
          <cell r="AJ1507" t="str">
            <v xml:space="preserve">Đồng Nai </v>
          </cell>
          <cell r="BX1507" t="str">
            <v>AON</v>
          </cell>
        </row>
        <row r="1508">
          <cell r="A1508" t="str">
            <v>ON</v>
          </cell>
          <cell r="B1508" t="str">
            <v>Trong 24h</v>
          </cell>
          <cell r="D1508" t="str">
            <v>Khiếu nại về dịch vụ FTTH</v>
          </cell>
          <cell r="W1508" t="str">
            <v>Đã đóng</v>
          </cell>
          <cell r="AJ1508" t="str">
            <v>Cao Bằng</v>
          </cell>
          <cell r="BX1508" t="str">
            <v>AON</v>
          </cell>
        </row>
        <row r="1509">
          <cell r="A1509" t="str">
            <v>ON</v>
          </cell>
          <cell r="B1509" t="str">
            <v>Trong 24h</v>
          </cell>
          <cell r="D1509" t="str">
            <v>Khiếu nại về dịch vụ FTTH</v>
          </cell>
          <cell r="W1509" t="str">
            <v>Đã đóng</v>
          </cell>
          <cell r="AJ1509" t="str">
            <v>Hà Nội 1</v>
          </cell>
          <cell r="BX1509" t="str">
            <v>AON</v>
          </cell>
        </row>
        <row r="1510">
          <cell r="A1510" t="str">
            <v>ON</v>
          </cell>
          <cell r="B1510" t="str">
            <v>Trong 24h</v>
          </cell>
          <cell r="D1510" t="str">
            <v>Khiếu nại về dịch vụ NextTV</v>
          </cell>
          <cell r="W1510" t="str">
            <v>Đang xử lý</v>
          </cell>
          <cell r="AJ1510" t="str">
            <v xml:space="preserve">Đồng Nai </v>
          </cell>
          <cell r="BX1510" t="str">
            <v>AON</v>
          </cell>
        </row>
        <row r="1511">
          <cell r="A1511" t="str">
            <v>ON</v>
          </cell>
          <cell r="B1511" t="str">
            <v>Trong 24h</v>
          </cell>
          <cell r="D1511" t="str">
            <v>Khiếu nại về dịch vụ FTTH</v>
          </cell>
          <cell r="W1511" t="str">
            <v>Đang xử lý</v>
          </cell>
          <cell r="AJ1511" t="str">
            <v>Vĩnh Long</v>
          </cell>
          <cell r="BX1511" t="str">
            <v>AON</v>
          </cell>
        </row>
        <row r="1512">
          <cell r="A1512" t="str">
            <v>ON</v>
          </cell>
          <cell r="B1512" t="str">
            <v>Trong 24h</v>
          </cell>
          <cell r="D1512" t="str">
            <v>Khiếu nại về dịch vụ FTTH</v>
          </cell>
          <cell r="W1512" t="str">
            <v>Đang xử lý</v>
          </cell>
          <cell r="AJ1512" t="str">
            <v xml:space="preserve">Đà Nẵng </v>
          </cell>
          <cell r="BX1512" t="str">
            <v>AON</v>
          </cell>
        </row>
        <row r="1513">
          <cell r="A1513" t="str">
            <v>ON</v>
          </cell>
          <cell r="B1513" t="str">
            <v>Trong 24h</v>
          </cell>
          <cell r="D1513" t="str">
            <v>Khiếu nại về dịch vụ FTTH</v>
          </cell>
          <cell r="W1513" t="str">
            <v>Đã đóng</v>
          </cell>
          <cell r="AJ1513" t="str">
            <v>Quảng Ninh</v>
          </cell>
          <cell r="BX1513" t="str">
            <v>AON</v>
          </cell>
        </row>
        <row r="1514">
          <cell r="A1514" t="str">
            <v>ON</v>
          </cell>
          <cell r="B1514" t="str">
            <v>Trong 24h</v>
          </cell>
          <cell r="D1514" t="str">
            <v>Khiếu nại về dịch vụ FTTH</v>
          </cell>
          <cell r="W1514" t="str">
            <v>Đã đóng</v>
          </cell>
          <cell r="AJ1514" t="str">
            <v>TP HCM</v>
          </cell>
          <cell r="BX1514" t="str">
            <v>AON</v>
          </cell>
        </row>
        <row r="1515">
          <cell r="A1515" t="str">
            <v>ON</v>
          </cell>
          <cell r="B1515" t="str">
            <v>Trong 24h</v>
          </cell>
          <cell r="D1515" t="str">
            <v>Khiếu nại về dịch vụ FTTH</v>
          </cell>
          <cell r="W1515" t="str">
            <v>Đã đóng</v>
          </cell>
          <cell r="AJ1515" t="str">
            <v>Bắc Kạn</v>
          </cell>
          <cell r="BX1515" t="str">
            <v>AON</v>
          </cell>
        </row>
        <row r="1516">
          <cell r="A1516" t="str">
            <v>ON</v>
          </cell>
          <cell r="B1516" t="str">
            <v>Trong 24h</v>
          </cell>
          <cell r="D1516" t="str">
            <v>Khiếu nại về dịch vụ FTTH</v>
          </cell>
          <cell r="W1516" t="str">
            <v>Đang xử lý</v>
          </cell>
          <cell r="AJ1516" t="str">
            <v>Bình Định</v>
          </cell>
          <cell r="BX1516" t="str">
            <v>AON</v>
          </cell>
        </row>
        <row r="1517">
          <cell r="A1517" t="str">
            <v>ON</v>
          </cell>
          <cell r="B1517" t="str">
            <v>Trong 24h</v>
          </cell>
          <cell r="D1517" t="str">
            <v>Khiếu nại về dịch vụ FTTH</v>
          </cell>
          <cell r="W1517" t="str">
            <v>Đã đóng</v>
          </cell>
          <cell r="AJ1517" t="str">
            <v>TP HCM</v>
          </cell>
          <cell r="BX1517" t="str">
            <v>AON</v>
          </cell>
        </row>
        <row r="1518">
          <cell r="A1518" t="str">
            <v>ON</v>
          </cell>
          <cell r="B1518" t="str">
            <v>Trong 24h</v>
          </cell>
          <cell r="D1518" t="str">
            <v>Khiếu nại về dịch vụ FTTH</v>
          </cell>
          <cell r="W1518" t="str">
            <v>Đã đóng</v>
          </cell>
          <cell r="AJ1518" t="str">
            <v>TP HCM</v>
          </cell>
          <cell r="BX1518" t="str">
            <v>AON</v>
          </cell>
        </row>
        <row r="1519">
          <cell r="A1519" t="str">
            <v>ON</v>
          </cell>
          <cell r="B1519" t="str">
            <v>Trong 24h</v>
          </cell>
          <cell r="D1519" t="str">
            <v>Khiếu nại về dịch vụ FTTH</v>
          </cell>
          <cell r="W1519" t="str">
            <v>Đã đóng</v>
          </cell>
          <cell r="AJ1519" t="str">
            <v>Bình Phước</v>
          </cell>
          <cell r="BX1519" t="str">
            <v>AON</v>
          </cell>
        </row>
        <row r="1520">
          <cell r="A1520" t="str">
            <v>ON</v>
          </cell>
          <cell r="B1520" t="str">
            <v>Trong 24h</v>
          </cell>
          <cell r="D1520" t="str">
            <v>Khiếu nại về dịch vụ FTTH</v>
          </cell>
          <cell r="W1520" t="str">
            <v>Đã đóng</v>
          </cell>
          <cell r="AJ1520" t="str">
            <v>TP HCM</v>
          </cell>
          <cell r="BX1520" t="str">
            <v>AON</v>
          </cell>
        </row>
        <row r="1521">
          <cell r="A1521" t="str">
            <v>ON</v>
          </cell>
          <cell r="B1521" t="str">
            <v>Trong 24h</v>
          </cell>
          <cell r="D1521" t="str">
            <v>Khiếu nại về dịch vụ FTTH</v>
          </cell>
          <cell r="W1521" t="str">
            <v>Đang xử lý</v>
          </cell>
          <cell r="AJ1521" t="str">
            <v>Lào Cai</v>
          </cell>
          <cell r="BX1521" t="str">
            <v>AON</v>
          </cell>
        </row>
        <row r="1522">
          <cell r="A1522" t="str">
            <v>ON</v>
          </cell>
          <cell r="B1522" t="str">
            <v>Trong 24h</v>
          </cell>
          <cell r="D1522" t="str">
            <v>Khiếu nại về dịch vụ FTTH</v>
          </cell>
          <cell r="W1522" t="str">
            <v>Đang xử lý</v>
          </cell>
          <cell r="AJ1522" t="str">
            <v>Thừa Thiên Huế</v>
          </cell>
          <cell r="BX1522" t="str">
            <v>AON</v>
          </cell>
        </row>
        <row r="1523">
          <cell r="A1523" t="str">
            <v>ON</v>
          </cell>
          <cell r="B1523" t="str">
            <v>Trong 24h</v>
          </cell>
          <cell r="D1523" t="str">
            <v>Khiếu nại về dịch vụ FTTH</v>
          </cell>
          <cell r="W1523" t="str">
            <v>Đang xử lý</v>
          </cell>
          <cell r="AJ1523" t="str">
            <v>TP HCM</v>
          </cell>
          <cell r="BX1523" t="str">
            <v>AON</v>
          </cell>
        </row>
        <row r="1524">
          <cell r="A1524" t="str">
            <v>ON</v>
          </cell>
          <cell r="B1524" t="str">
            <v>Trong 24h</v>
          </cell>
          <cell r="D1524" t="str">
            <v>Khiếu nại về dịch vụ FTTH</v>
          </cell>
          <cell r="W1524" t="str">
            <v>Đã đóng</v>
          </cell>
          <cell r="AJ1524" t="str">
            <v>TP HCM</v>
          </cell>
          <cell r="BX1524" t="str">
            <v>AON</v>
          </cell>
        </row>
        <row r="1525">
          <cell r="A1525" t="str">
            <v>ON</v>
          </cell>
          <cell r="B1525" t="str">
            <v>Trong 24h</v>
          </cell>
          <cell r="D1525" t="str">
            <v>Khiếu nại về dịch vụ FTTH</v>
          </cell>
          <cell r="W1525" t="str">
            <v>Đã đóng</v>
          </cell>
          <cell r="AJ1525" t="str">
            <v>TP HCM</v>
          </cell>
          <cell r="BX1525" t="str">
            <v>AON</v>
          </cell>
        </row>
        <row r="1526">
          <cell r="A1526" t="str">
            <v>ON</v>
          </cell>
          <cell r="B1526" t="str">
            <v>Trong 24h</v>
          </cell>
          <cell r="D1526" t="str">
            <v>Khiếu nại về dịch vụ FTTH</v>
          </cell>
          <cell r="W1526" t="str">
            <v>Đã đóng</v>
          </cell>
          <cell r="AJ1526" t="str">
            <v>TP HCM</v>
          </cell>
          <cell r="BX1526" t="str">
            <v>AON</v>
          </cell>
        </row>
        <row r="1527">
          <cell r="A1527" t="str">
            <v>ON</v>
          </cell>
          <cell r="B1527" t="str">
            <v>Trong 24h</v>
          </cell>
          <cell r="D1527" t="str">
            <v>Khiếu nại về dịch vụ FTTH</v>
          </cell>
          <cell r="W1527" t="str">
            <v>Đã đóng</v>
          </cell>
          <cell r="AJ1527" t="str">
            <v>TP HCM</v>
          </cell>
          <cell r="BX1527" t="str">
            <v>AON</v>
          </cell>
        </row>
        <row r="1528">
          <cell r="A1528" t="str">
            <v>ON</v>
          </cell>
          <cell r="B1528" t="str">
            <v>Trong 24h</v>
          </cell>
          <cell r="D1528" t="str">
            <v>Khiếu nại về dịch vụ FTTH</v>
          </cell>
          <cell r="W1528" t="str">
            <v>Đã đóng</v>
          </cell>
          <cell r="AJ1528" t="str">
            <v>Bến Tre</v>
          </cell>
          <cell r="BX1528" t="str">
            <v>AON</v>
          </cell>
        </row>
        <row r="1529">
          <cell r="A1529" t="str">
            <v>ON</v>
          </cell>
          <cell r="B1529" t="str">
            <v>Trong 24h</v>
          </cell>
          <cell r="D1529" t="str">
            <v>Khiếu nại về dịch vụ NextTV</v>
          </cell>
          <cell r="W1529" t="str">
            <v>Đã đóng</v>
          </cell>
          <cell r="AJ1529" t="str">
            <v>Hậu Giang</v>
          </cell>
          <cell r="BX1529" t="str">
            <v>AON</v>
          </cell>
        </row>
        <row r="1530">
          <cell r="A1530" t="str">
            <v>ON</v>
          </cell>
          <cell r="B1530" t="str">
            <v>Trong 24h</v>
          </cell>
          <cell r="D1530" t="str">
            <v>Khiếu nại về dịch vụ FTTH</v>
          </cell>
          <cell r="W1530" t="str">
            <v>Đang xử lý</v>
          </cell>
          <cell r="AJ1530" t="str">
            <v>Hà Giang</v>
          </cell>
          <cell r="BX1530" t="str">
            <v>AON</v>
          </cell>
        </row>
        <row r="1531">
          <cell r="A1531" t="str">
            <v>ON</v>
          </cell>
          <cell r="B1531" t="str">
            <v>Trong 24h</v>
          </cell>
          <cell r="D1531" t="str">
            <v>Khiếu nại về dịch vụ FTTH</v>
          </cell>
          <cell r="W1531" t="str">
            <v>Đã đóng</v>
          </cell>
          <cell r="AJ1531" t="str">
            <v xml:space="preserve">Đồng Nai </v>
          </cell>
          <cell r="BX1531" t="str">
            <v>AON</v>
          </cell>
        </row>
        <row r="1532">
          <cell r="A1532" t="str">
            <v>ON</v>
          </cell>
          <cell r="B1532" t="str">
            <v>Trong 24h</v>
          </cell>
          <cell r="D1532" t="str">
            <v>Khiếu nại về dịch vụ FTTH</v>
          </cell>
          <cell r="W1532" t="str">
            <v>Đang xử lý</v>
          </cell>
          <cell r="AJ1532" t="str">
            <v>Lâm Đồng</v>
          </cell>
          <cell r="BX1532" t="str">
            <v>AON</v>
          </cell>
        </row>
        <row r="1533">
          <cell r="A1533" t="str">
            <v>ON</v>
          </cell>
          <cell r="B1533" t="str">
            <v>Trong 24h</v>
          </cell>
          <cell r="D1533" t="str">
            <v>Khiếu nại về dịch vụ FTTH</v>
          </cell>
          <cell r="W1533" t="str">
            <v>Đã đóng</v>
          </cell>
          <cell r="AJ1533" t="str">
            <v>TP HCM</v>
          </cell>
          <cell r="BX1533" t="str">
            <v>AON</v>
          </cell>
        </row>
        <row r="1534">
          <cell r="A1534" t="str">
            <v>ON</v>
          </cell>
          <cell r="B1534" t="str">
            <v>Trong 24h</v>
          </cell>
          <cell r="D1534" t="str">
            <v>Khiếu nại về dịch vụ FTTH</v>
          </cell>
          <cell r="W1534" t="str">
            <v>Đang xử lý</v>
          </cell>
          <cell r="AJ1534" t="str">
            <v xml:space="preserve">Hà Tĩnh </v>
          </cell>
          <cell r="BX1534" t="str">
            <v>AON</v>
          </cell>
        </row>
        <row r="1535">
          <cell r="A1535" t="str">
            <v>ON</v>
          </cell>
          <cell r="B1535" t="str">
            <v>Trong 24h</v>
          </cell>
          <cell r="D1535" t="str">
            <v>Khiếu nại về dịch vụ FTTH</v>
          </cell>
          <cell r="W1535" t="str">
            <v>Đã đóng</v>
          </cell>
          <cell r="AJ1535" t="str">
            <v>Lâm Đồng</v>
          </cell>
          <cell r="BX1535" t="str">
            <v>AON</v>
          </cell>
        </row>
        <row r="1536">
          <cell r="A1536" t="str">
            <v>ON</v>
          </cell>
          <cell r="B1536" t="str">
            <v>Trong 24h</v>
          </cell>
          <cell r="D1536" t="str">
            <v>Khiếu nại về dịch vụ NextTV</v>
          </cell>
          <cell r="W1536" t="str">
            <v>Đã đóng</v>
          </cell>
          <cell r="AJ1536" t="str">
            <v>Hà Nội 1</v>
          </cell>
          <cell r="BX1536" t="str">
            <v>AON</v>
          </cell>
        </row>
        <row r="1537">
          <cell r="A1537" t="str">
            <v>ON</v>
          </cell>
          <cell r="B1537" t="str">
            <v>Trong 24h</v>
          </cell>
          <cell r="D1537" t="str">
            <v>Khiếu nại về dịch vụ FTTH</v>
          </cell>
          <cell r="W1537" t="str">
            <v>Đang xử lý</v>
          </cell>
          <cell r="AJ1537" t="str">
            <v>Bắc Giang</v>
          </cell>
          <cell r="BX1537" t="str">
            <v>AON</v>
          </cell>
        </row>
        <row r="1538">
          <cell r="A1538" t="str">
            <v>ON</v>
          </cell>
          <cell r="B1538" t="str">
            <v>Trong 24h</v>
          </cell>
          <cell r="D1538" t="str">
            <v>Khiếu nại về dịch vụ FTTH</v>
          </cell>
          <cell r="W1538" t="str">
            <v>Đã đóng</v>
          </cell>
          <cell r="AJ1538" t="str">
            <v>Hậu Giang</v>
          </cell>
          <cell r="BX1538" t="str">
            <v>AON</v>
          </cell>
        </row>
        <row r="1539">
          <cell r="A1539" t="str">
            <v>ON</v>
          </cell>
          <cell r="B1539" t="str">
            <v>Trong 24h</v>
          </cell>
          <cell r="D1539" t="str">
            <v>Khiếu nại về dịch vụ FTTH</v>
          </cell>
          <cell r="W1539" t="str">
            <v>Đã đóng</v>
          </cell>
          <cell r="AJ1539" t="str">
            <v>TP HCM</v>
          </cell>
          <cell r="BX1539" t="str">
            <v>AON</v>
          </cell>
        </row>
        <row r="1540">
          <cell r="A1540" t="str">
            <v>ON</v>
          </cell>
          <cell r="B1540" t="str">
            <v>Trong 24h</v>
          </cell>
          <cell r="D1540" t="str">
            <v>Khiếu nại về dịch vụ FTTH</v>
          </cell>
          <cell r="W1540" t="str">
            <v>Đang xử lý</v>
          </cell>
          <cell r="AJ1540" t="str">
            <v>Bình Dương</v>
          </cell>
          <cell r="BX1540" t="str">
            <v>AON</v>
          </cell>
        </row>
        <row r="1541">
          <cell r="A1541" t="str">
            <v>ON</v>
          </cell>
          <cell r="B1541" t="str">
            <v>Trong 24h</v>
          </cell>
          <cell r="D1541" t="str">
            <v>Khiếu nại về dịch vụ FTTH</v>
          </cell>
          <cell r="W1541" t="str">
            <v>Đang xử lý</v>
          </cell>
          <cell r="AJ1541" t="str">
            <v>Long An</v>
          </cell>
          <cell r="BX1541" t="str">
            <v>AON</v>
          </cell>
        </row>
        <row r="1542">
          <cell r="A1542" t="str">
            <v>ON</v>
          </cell>
          <cell r="B1542" t="str">
            <v>Trong 24h</v>
          </cell>
          <cell r="D1542" t="str">
            <v>Khiếu nại về dịch vụ FTTH</v>
          </cell>
          <cell r="W1542" t="str">
            <v>Đang xử lý</v>
          </cell>
          <cell r="AJ1542" t="str">
            <v>Ninh Thuận</v>
          </cell>
          <cell r="BX1542" t="str">
            <v>AON</v>
          </cell>
        </row>
        <row r="1543">
          <cell r="A1543" t="str">
            <v>ON</v>
          </cell>
          <cell r="B1543" t="str">
            <v>Trong 24h</v>
          </cell>
          <cell r="D1543" t="str">
            <v>Khiếu nại về dịch vụ FTTH</v>
          </cell>
          <cell r="W1543" t="str">
            <v>Đang xử lý</v>
          </cell>
          <cell r="AJ1543" t="str">
            <v>Quảng Ninh</v>
          </cell>
          <cell r="BX1543" t="str">
            <v>AON</v>
          </cell>
        </row>
        <row r="1544">
          <cell r="A1544" t="str">
            <v>ON</v>
          </cell>
          <cell r="B1544" t="str">
            <v>Trong 24h</v>
          </cell>
          <cell r="D1544" t="str">
            <v>Khiếu nại về dịch vụ FTTH</v>
          </cell>
          <cell r="W1544" t="str">
            <v>Đang xử lý</v>
          </cell>
          <cell r="AJ1544" t="str">
            <v>Quảng Ninh</v>
          </cell>
          <cell r="BX1544" t="str">
            <v>AON</v>
          </cell>
        </row>
        <row r="1545">
          <cell r="A1545" t="str">
            <v>ON</v>
          </cell>
          <cell r="B1545" t="str">
            <v>Trong 24h</v>
          </cell>
          <cell r="D1545" t="str">
            <v>Khiếu nại về dịch vụ FTTH</v>
          </cell>
          <cell r="W1545" t="str">
            <v>Đã đóng</v>
          </cell>
          <cell r="AJ1545" t="str">
            <v>TP HCM</v>
          </cell>
          <cell r="BX1545" t="str">
            <v>AON</v>
          </cell>
        </row>
        <row r="1546">
          <cell r="A1546" t="str">
            <v>ON</v>
          </cell>
          <cell r="B1546" t="str">
            <v>Trong 24h</v>
          </cell>
          <cell r="D1546" t="str">
            <v>Khiếu nại về dịch vụ FTTH</v>
          </cell>
          <cell r="W1546" t="str">
            <v>Đã đóng</v>
          </cell>
          <cell r="AJ1546" t="str">
            <v>Nam Định</v>
          </cell>
          <cell r="BX1546" t="str">
            <v>AON</v>
          </cell>
        </row>
        <row r="1547">
          <cell r="A1547" t="str">
            <v>ON</v>
          </cell>
          <cell r="B1547" t="str">
            <v>Trong 24h</v>
          </cell>
          <cell r="D1547" t="str">
            <v>Khiếu nại về dịch vụ FTTH</v>
          </cell>
          <cell r="W1547" t="str">
            <v>Đã đóng</v>
          </cell>
          <cell r="AJ1547" t="str">
            <v>Gia Lai</v>
          </cell>
          <cell r="BX1547" t="str">
            <v>AON</v>
          </cell>
        </row>
        <row r="1548">
          <cell r="A1548" t="str">
            <v>ON</v>
          </cell>
          <cell r="B1548" t="str">
            <v>Trong 24h</v>
          </cell>
          <cell r="D1548" t="str">
            <v>Khiếu nại về dịch vụ FTTH</v>
          </cell>
          <cell r="W1548" t="str">
            <v>Đang xử lý</v>
          </cell>
          <cell r="AJ1548" t="str">
            <v>Bến Tre</v>
          </cell>
          <cell r="BX1548" t="str">
            <v>AON</v>
          </cell>
        </row>
        <row r="1549">
          <cell r="A1549" t="str">
            <v>ON</v>
          </cell>
          <cell r="B1549" t="str">
            <v>Trong 24h</v>
          </cell>
          <cell r="D1549" t="str">
            <v>Khiếu nại về dịch vụ FTTH</v>
          </cell>
          <cell r="W1549" t="str">
            <v>Đã đóng</v>
          </cell>
          <cell r="AJ1549" t="str">
            <v>TP HCM</v>
          </cell>
          <cell r="BX1549" t="str">
            <v>GPON</v>
          </cell>
        </row>
        <row r="1550">
          <cell r="A1550" t="str">
            <v>ON</v>
          </cell>
          <cell r="B1550" t="str">
            <v>Trong 24h</v>
          </cell>
          <cell r="D1550" t="str">
            <v>Khiếu nại về dịch vụ FTTH</v>
          </cell>
          <cell r="W1550" t="str">
            <v>Đang xử lý</v>
          </cell>
          <cell r="AJ1550" t="str">
            <v>Quảng Ninh</v>
          </cell>
          <cell r="BX1550" t="str">
            <v>AON</v>
          </cell>
        </row>
        <row r="1551">
          <cell r="A1551" t="str">
            <v>ON</v>
          </cell>
          <cell r="B1551" t="str">
            <v>Trong 24h</v>
          </cell>
          <cell r="D1551" t="str">
            <v>Khiếu nại về dịch vụ FTTH</v>
          </cell>
          <cell r="W1551" t="str">
            <v>Đã đóng</v>
          </cell>
          <cell r="AJ1551" t="str">
            <v>Đồng Tháp</v>
          </cell>
          <cell r="BX1551" t="str">
            <v>AON</v>
          </cell>
        </row>
        <row r="1552">
          <cell r="A1552" t="str">
            <v>ON</v>
          </cell>
          <cell r="B1552" t="str">
            <v>Trong 24h</v>
          </cell>
          <cell r="D1552" t="str">
            <v>Khiếu nại về dịch vụ FTTH</v>
          </cell>
          <cell r="W1552" t="str">
            <v>Đã đóng</v>
          </cell>
          <cell r="AJ1552" t="str">
            <v>Quảng Trị</v>
          </cell>
          <cell r="BX1552" t="str">
            <v>AON</v>
          </cell>
        </row>
        <row r="1553">
          <cell r="A1553" t="str">
            <v>ON</v>
          </cell>
          <cell r="B1553" t="str">
            <v>Trong 24h</v>
          </cell>
          <cell r="D1553" t="str">
            <v>Khiếu nại về dịch vụ FTTH</v>
          </cell>
          <cell r="W1553" t="str">
            <v>Đã đóng</v>
          </cell>
          <cell r="AJ1553" t="str">
            <v>Bạc Liêu</v>
          </cell>
          <cell r="BX1553" t="str">
            <v>AON</v>
          </cell>
        </row>
        <row r="1554">
          <cell r="A1554" t="str">
            <v>ON</v>
          </cell>
          <cell r="B1554" t="str">
            <v>Trong 24h</v>
          </cell>
          <cell r="D1554" t="str">
            <v>Khiếu nại về dịch vụ FTTH</v>
          </cell>
          <cell r="W1554" t="str">
            <v>Đang xử lý</v>
          </cell>
          <cell r="AJ1554" t="str">
            <v>TP HCM</v>
          </cell>
          <cell r="BX1554" t="str">
            <v>AON</v>
          </cell>
        </row>
        <row r="1555">
          <cell r="A1555" t="str">
            <v>ON</v>
          </cell>
          <cell r="B1555" t="str">
            <v>Trong 24h</v>
          </cell>
          <cell r="D1555" t="str">
            <v>Khiếu nại về dịch vụ FTTH</v>
          </cell>
          <cell r="W1555" t="str">
            <v>Đã đóng</v>
          </cell>
          <cell r="AJ1555" t="str">
            <v>Nghệ An</v>
          </cell>
          <cell r="BX1555" t="str">
            <v>AON</v>
          </cell>
        </row>
        <row r="1556">
          <cell r="A1556" t="str">
            <v>ON</v>
          </cell>
          <cell r="B1556" t="str">
            <v>Trong 24h</v>
          </cell>
          <cell r="D1556" t="str">
            <v>Khiếu nại về dịch vụ FTTH</v>
          </cell>
          <cell r="W1556" t="str">
            <v>Đã đóng</v>
          </cell>
          <cell r="AJ1556" t="str">
            <v>Hà Nội 2</v>
          </cell>
          <cell r="BX1556" t="str">
            <v>AON</v>
          </cell>
        </row>
        <row r="1557">
          <cell r="A1557" t="str">
            <v>ON</v>
          </cell>
          <cell r="B1557" t="str">
            <v>Trong 24h</v>
          </cell>
          <cell r="D1557" t="str">
            <v>Khiếu nại về dịch vụ FTTH</v>
          </cell>
          <cell r="W1557" t="str">
            <v>Đã đóng</v>
          </cell>
          <cell r="AJ1557" t="str">
            <v>TP HCM</v>
          </cell>
          <cell r="BX1557" t="str">
            <v>AON</v>
          </cell>
        </row>
        <row r="1558">
          <cell r="A1558" t="str">
            <v>ON</v>
          </cell>
          <cell r="B1558" t="str">
            <v>Trong 24h</v>
          </cell>
          <cell r="D1558" t="str">
            <v>Khiếu nại về dịch vụ FTTH</v>
          </cell>
          <cell r="W1558" t="str">
            <v>Đang xử lý</v>
          </cell>
          <cell r="AJ1558" t="str">
            <v>Bắc Ninh</v>
          </cell>
          <cell r="BX1558" t="str">
            <v>AON</v>
          </cell>
        </row>
        <row r="1559">
          <cell r="A1559" t="str">
            <v>ON</v>
          </cell>
          <cell r="B1559" t="str">
            <v>Trong 24h</v>
          </cell>
          <cell r="D1559" t="str">
            <v>Khiếu nại về dịch vụ FTTH</v>
          </cell>
          <cell r="W1559" t="str">
            <v>Đã đóng</v>
          </cell>
          <cell r="AJ1559" t="str">
            <v>Tây Ninh</v>
          </cell>
          <cell r="BX1559" t="str">
            <v>AON</v>
          </cell>
        </row>
        <row r="1560">
          <cell r="A1560" t="str">
            <v>ON</v>
          </cell>
          <cell r="B1560" t="str">
            <v>Trong 24h</v>
          </cell>
          <cell r="D1560" t="str">
            <v>Khiếu nại về dịch vụ FTTH</v>
          </cell>
          <cell r="W1560" t="str">
            <v>Đã đóng</v>
          </cell>
          <cell r="AJ1560" t="str">
            <v>TP HCM</v>
          </cell>
          <cell r="BX1560" t="str">
            <v>AON</v>
          </cell>
        </row>
        <row r="1561">
          <cell r="A1561" t="str">
            <v>ON</v>
          </cell>
          <cell r="B1561" t="str">
            <v>Trong 24h</v>
          </cell>
          <cell r="D1561" t="str">
            <v>Khiếu nại về dịch vụ FTTH</v>
          </cell>
          <cell r="W1561" t="str">
            <v>Đang xử lý</v>
          </cell>
          <cell r="AJ1561" t="str">
            <v>TP HCM</v>
          </cell>
          <cell r="BX1561" t="str">
            <v>AON</v>
          </cell>
        </row>
        <row r="1562">
          <cell r="A1562" t="str">
            <v>ON</v>
          </cell>
          <cell r="B1562" t="str">
            <v>Trong 24h</v>
          </cell>
          <cell r="D1562" t="str">
            <v>Khiếu nại về dịch vụ FTTH</v>
          </cell>
          <cell r="W1562" t="str">
            <v>Đã đóng</v>
          </cell>
          <cell r="AJ1562" t="str">
            <v xml:space="preserve">Đắc Lắk </v>
          </cell>
          <cell r="BX1562" t="str">
            <v>AON</v>
          </cell>
        </row>
        <row r="1563">
          <cell r="A1563" t="str">
            <v>ON</v>
          </cell>
          <cell r="B1563" t="str">
            <v>Trong 24h</v>
          </cell>
          <cell r="D1563" t="str">
            <v>Khiếu nại về dịch vụ FTTH</v>
          </cell>
          <cell r="W1563" t="str">
            <v>Đã đóng</v>
          </cell>
          <cell r="AJ1563" t="str">
            <v>TP HCM</v>
          </cell>
          <cell r="BX1563" t="str">
            <v>AON</v>
          </cell>
        </row>
        <row r="1564">
          <cell r="A1564" t="str">
            <v>ON</v>
          </cell>
          <cell r="B1564" t="str">
            <v>Trong 24h</v>
          </cell>
          <cell r="D1564" t="str">
            <v>Khiếu nại về dịch vụ FTTH</v>
          </cell>
          <cell r="W1564" t="str">
            <v>Đã đóng</v>
          </cell>
          <cell r="AJ1564" t="str">
            <v>Hậu Giang</v>
          </cell>
          <cell r="BX1564" t="str">
            <v>GPON</v>
          </cell>
        </row>
        <row r="1565">
          <cell r="A1565" t="str">
            <v>ON</v>
          </cell>
          <cell r="B1565" t="str">
            <v>Trong 24h</v>
          </cell>
          <cell r="D1565" t="str">
            <v>Khiếu nại về dịch vụ FTTH</v>
          </cell>
          <cell r="W1565" t="str">
            <v>Đã đóng</v>
          </cell>
          <cell r="AJ1565" t="str">
            <v>TP HCM</v>
          </cell>
          <cell r="BX1565" t="str">
            <v>AON</v>
          </cell>
        </row>
        <row r="1566">
          <cell r="A1566" t="str">
            <v>ON</v>
          </cell>
          <cell r="B1566" t="str">
            <v>Trong 24h</v>
          </cell>
          <cell r="D1566" t="str">
            <v>Khiếu nại về dịch vụ FTTH</v>
          </cell>
          <cell r="W1566" t="str">
            <v>Đang xử lý</v>
          </cell>
          <cell r="AJ1566" t="str">
            <v>Quảng Ngãi</v>
          </cell>
          <cell r="BX1566" t="str">
            <v>AON</v>
          </cell>
        </row>
        <row r="1567">
          <cell r="A1567" t="str">
            <v>ON</v>
          </cell>
          <cell r="B1567" t="str">
            <v>Trong 24h</v>
          </cell>
          <cell r="D1567" t="str">
            <v>Khiếu nại về dịch vụ FTTH</v>
          </cell>
          <cell r="W1567" t="str">
            <v>Đã đóng</v>
          </cell>
          <cell r="AJ1567" t="str">
            <v>TP HCM</v>
          </cell>
          <cell r="BX1567" t="str">
            <v>AON</v>
          </cell>
        </row>
        <row r="1568">
          <cell r="A1568" t="str">
            <v>ON</v>
          </cell>
          <cell r="B1568" t="str">
            <v>Trong 24h</v>
          </cell>
          <cell r="D1568" t="str">
            <v>Khiếu nại về dịch vụ FTTH</v>
          </cell>
          <cell r="W1568" t="str">
            <v>Đã đóng</v>
          </cell>
          <cell r="AJ1568" t="str">
            <v>TP HCM</v>
          </cell>
          <cell r="BX1568" t="str">
            <v>AON</v>
          </cell>
        </row>
        <row r="1569">
          <cell r="A1569" t="str">
            <v>ON</v>
          </cell>
          <cell r="B1569" t="str">
            <v>Trong 24h</v>
          </cell>
          <cell r="D1569" t="str">
            <v>Khiếu nại về dịch vụ FTTH</v>
          </cell>
          <cell r="W1569" t="str">
            <v>Đã đóng</v>
          </cell>
          <cell r="AJ1569" t="str">
            <v>TP HCM</v>
          </cell>
          <cell r="BX1569" t="str">
            <v>AON</v>
          </cell>
        </row>
        <row r="1570">
          <cell r="A1570" t="str">
            <v>ON</v>
          </cell>
          <cell r="B1570" t="str">
            <v>Trong 24h</v>
          </cell>
          <cell r="D1570" t="str">
            <v>Khiếu nại về dịch vụ FTTH</v>
          </cell>
          <cell r="W1570" t="str">
            <v>Đã đóng</v>
          </cell>
          <cell r="AJ1570" t="str">
            <v>Quảng Bình</v>
          </cell>
          <cell r="BX1570" t="str">
            <v>AON</v>
          </cell>
        </row>
        <row r="1571">
          <cell r="A1571" t="str">
            <v>ON</v>
          </cell>
          <cell r="B1571" t="str">
            <v>Trong 24h</v>
          </cell>
          <cell r="D1571" t="str">
            <v>Khiếu nại về dịch vụ FTTH</v>
          </cell>
          <cell r="W1571" t="str">
            <v>Đã đóng</v>
          </cell>
          <cell r="AJ1571" t="str">
            <v>TP HCM</v>
          </cell>
          <cell r="BX1571" t="str">
            <v>AON</v>
          </cell>
        </row>
        <row r="1572">
          <cell r="A1572" t="str">
            <v>ON</v>
          </cell>
          <cell r="B1572" t="str">
            <v>Trong 24h</v>
          </cell>
          <cell r="D1572" t="str">
            <v>Khiếu nại về dịch vụ FTTH</v>
          </cell>
          <cell r="W1572" t="str">
            <v>Đã đóng</v>
          </cell>
          <cell r="AJ1572" t="str">
            <v>Thanh Hoá</v>
          </cell>
          <cell r="BX1572" t="str">
            <v>AON</v>
          </cell>
        </row>
        <row r="1573">
          <cell r="A1573" t="str">
            <v>ON</v>
          </cell>
          <cell r="B1573" t="str">
            <v>Trong 24h</v>
          </cell>
          <cell r="D1573" t="str">
            <v>Khiếu nại về dịch vụ NextTV</v>
          </cell>
          <cell r="W1573" t="str">
            <v>Đã đóng</v>
          </cell>
          <cell r="AJ1573" t="str">
            <v>TP HCM</v>
          </cell>
          <cell r="BX1573" t="str">
            <v>AON</v>
          </cell>
        </row>
        <row r="1574">
          <cell r="A1574" t="str">
            <v>ON</v>
          </cell>
          <cell r="B1574" t="str">
            <v>Trong 24h</v>
          </cell>
          <cell r="D1574" t="str">
            <v>Khiếu nại về dịch vụ FTTH</v>
          </cell>
          <cell r="W1574" t="str">
            <v>Đang xử lý</v>
          </cell>
          <cell r="AJ1574" t="str">
            <v>Bắc Ninh</v>
          </cell>
          <cell r="BX1574" t="str">
            <v>AON</v>
          </cell>
        </row>
        <row r="1575">
          <cell r="A1575" t="str">
            <v>ON</v>
          </cell>
          <cell r="B1575" t="str">
            <v>Trong 24h</v>
          </cell>
          <cell r="D1575" t="str">
            <v>Khiếu nại về dịch vụ FTTH</v>
          </cell>
          <cell r="W1575" t="str">
            <v>Đã đóng</v>
          </cell>
          <cell r="AJ1575" t="str">
            <v>TP HCM</v>
          </cell>
          <cell r="BX1575" t="str">
            <v>AON</v>
          </cell>
        </row>
        <row r="1576">
          <cell r="A1576" t="str">
            <v>ON</v>
          </cell>
          <cell r="B1576" t="str">
            <v>Trong 24h</v>
          </cell>
          <cell r="D1576" t="str">
            <v>Khiếu nại về dịch vụ FTTH</v>
          </cell>
          <cell r="W1576" t="str">
            <v>Đã đóng</v>
          </cell>
          <cell r="AJ1576" t="str">
            <v>Hà Nội 1</v>
          </cell>
          <cell r="BX1576" t="str">
            <v>AON</v>
          </cell>
        </row>
        <row r="1577">
          <cell r="A1577" t="str">
            <v>ON</v>
          </cell>
          <cell r="B1577" t="str">
            <v>Trong 24h</v>
          </cell>
          <cell r="D1577" t="str">
            <v>Khiếu nại về dịch vụ FTTH</v>
          </cell>
          <cell r="W1577" t="str">
            <v>Đã đóng</v>
          </cell>
          <cell r="AJ1577" t="str">
            <v>Hậu Giang</v>
          </cell>
          <cell r="BX1577" t="str">
            <v>AON</v>
          </cell>
        </row>
        <row r="1578">
          <cell r="A1578" t="str">
            <v>ON</v>
          </cell>
          <cell r="B1578" t="str">
            <v>Trong 24h</v>
          </cell>
          <cell r="D1578" t="str">
            <v>Khiếu nại về dịch vụ FTTH</v>
          </cell>
          <cell r="W1578" t="str">
            <v>Đang xử lý</v>
          </cell>
          <cell r="AJ1578" t="str">
            <v>Thanh Hoá</v>
          </cell>
          <cell r="BX1578" t="str">
            <v>AON</v>
          </cell>
        </row>
        <row r="1579">
          <cell r="A1579" t="str">
            <v>ON</v>
          </cell>
          <cell r="B1579" t="str">
            <v>Trong 24h</v>
          </cell>
          <cell r="D1579" t="str">
            <v>Khiếu nại về dịch vụ FTTH</v>
          </cell>
          <cell r="W1579" t="str">
            <v>Đã đóng</v>
          </cell>
          <cell r="AJ1579" t="str">
            <v>TP HCM</v>
          </cell>
          <cell r="BX1579" t="str">
            <v>AON</v>
          </cell>
        </row>
        <row r="1580">
          <cell r="A1580" t="str">
            <v>ON</v>
          </cell>
          <cell r="B1580" t="str">
            <v>Trong 24h</v>
          </cell>
          <cell r="D1580" t="str">
            <v>Khiếu nại về dịch vụ FTTH</v>
          </cell>
          <cell r="W1580" t="str">
            <v>Đã đóng</v>
          </cell>
          <cell r="AJ1580" t="str">
            <v xml:space="preserve">Đà Nẵng </v>
          </cell>
          <cell r="BX1580" t="str">
            <v>AON</v>
          </cell>
        </row>
        <row r="1581">
          <cell r="A1581" t="str">
            <v>ON</v>
          </cell>
          <cell r="B1581" t="str">
            <v>Trong 24h</v>
          </cell>
          <cell r="D1581" t="str">
            <v>Khiếu nại về dịch vụ FTTH</v>
          </cell>
          <cell r="W1581" t="str">
            <v>Đã đóng</v>
          </cell>
          <cell r="AJ1581" t="str">
            <v>TP HCM</v>
          </cell>
          <cell r="BX1581" t="str">
            <v>AON</v>
          </cell>
        </row>
        <row r="1582">
          <cell r="A1582" t="str">
            <v>ON</v>
          </cell>
          <cell r="B1582" t="str">
            <v>Trong 24h</v>
          </cell>
          <cell r="D1582" t="str">
            <v>Khiếu nại về dịch vụ FTTH</v>
          </cell>
          <cell r="W1582" t="str">
            <v>Đang xử lý</v>
          </cell>
          <cell r="AJ1582" t="str">
            <v>TP HCM</v>
          </cell>
          <cell r="BX1582" t="str">
            <v>AON</v>
          </cell>
        </row>
        <row r="1583">
          <cell r="A1583" t="str">
            <v>ON</v>
          </cell>
          <cell r="B1583" t="str">
            <v>Trong 24h</v>
          </cell>
          <cell r="D1583" t="str">
            <v>Khiếu nại về dịch vụ FTTH</v>
          </cell>
          <cell r="W1583" t="str">
            <v>Đang xử lý</v>
          </cell>
          <cell r="AJ1583" t="str">
            <v>TP HCM</v>
          </cell>
          <cell r="BX1583" t="str">
            <v>AON</v>
          </cell>
        </row>
        <row r="1584">
          <cell r="A1584" t="str">
            <v>ON</v>
          </cell>
          <cell r="B1584" t="str">
            <v>Trong 24h</v>
          </cell>
          <cell r="D1584" t="str">
            <v>Khiếu nại về dịch vụ FTTH</v>
          </cell>
          <cell r="W1584" t="str">
            <v>Đã đóng</v>
          </cell>
          <cell r="AJ1584" t="str">
            <v>Cần Thơ</v>
          </cell>
          <cell r="BX1584" t="str">
            <v>AON</v>
          </cell>
        </row>
        <row r="1585">
          <cell r="A1585" t="str">
            <v>ON</v>
          </cell>
          <cell r="B1585" t="str">
            <v>Trong 24h</v>
          </cell>
          <cell r="D1585" t="str">
            <v>Khiếu nại về dịch vụ FTTH</v>
          </cell>
          <cell r="W1585" t="str">
            <v>Đã đóng</v>
          </cell>
          <cell r="AJ1585" t="str">
            <v xml:space="preserve">Đồng Nai </v>
          </cell>
          <cell r="BX1585" t="str">
            <v>AON</v>
          </cell>
        </row>
        <row r="1586">
          <cell r="A1586" t="str">
            <v>ON</v>
          </cell>
          <cell r="B1586" t="str">
            <v>Trong 24h</v>
          </cell>
          <cell r="D1586" t="str">
            <v>Khiếu nại về dịch vụ FTTH</v>
          </cell>
          <cell r="W1586" t="str">
            <v>Đã đóng</v>
          </cell>
          <cell r="AJ1586" t="str">
            <v>Quảng Ngãi</v>
          </cell>
          <cell r="BX1586" t="str">
            <v>AON</v>
          </cell>
        </row>
        <row r="1587">
          <cell r="A1587" t="str">
            <v>ON</v>
          </cell>
          <cell r="B1587" t="str">
            <v>Trong 24h</v>
          </cell>
          <cell r="D1587" t="str">
            <v>Khiếu nại về dịch vụ FTTH</v>
          </cell>
          <cell r="W1587" t="str">
            <v>Đã đóng</v>
          </cell>
          <cell r="AJ1587" t="str">
            <v>Phú Thọ</v>
          </cell>
          <cell r="BX1587" t="str">
            <v>AON</v>
          </cell>
        </row>
        <row r="1588">
          <cell r="A1588" t="str">
            <v>ON</v>
          </cell>
          <cell r="B1588" t="str">
            <v>Trong 24h</v>
          </cell>
          <cell r="D1588" t="str">
            <v>Khiếu nại về dịch vụ FTTH</v>
          </cell>
          <cell r="W1588" t="str">
            <v>Đã đóng</v>
          </cell>
          <cell r="AJ1588" t="str">
            <v>Hà Nội 1</v>
          </cell>
          <cell r="BX1588" t="str">
            <v>AON</v>
          </cell>
        </row>
        <row r="1589">
          <cell r="A1589" t="str">
            <v>ON</v>
          </cell>
          <cell r="B1589" t="str">
            <v>Trong 24h</v>
          </cell>
          <cell r="D1589" t="str">
            <v>Khiếu nại về dịch vụ FTTH</v>
          </cell>
          <cell r="W1589" t="str">
            <v>Đã đóng</v>
          </cell>
          <cell r="AJ1589" t="str">
            <v>Hải Phòng</v>
          </cell>
          <cell r="BX1589" t="str">
            <v>AON</v>
          </cell>
        </row>
        <row r="1590">
          <cell r="A1590" t="str">
            <v>ON</v>
          </cell>
          <cell r="B1590" t="str">
            <v>Trong 24h</v>
          </cell>
          <cell r="D1590" t="str">
            <v>Khiếu nại về dịch vụ FTTH</v>
          </cell>
          <cell r="W1590" t="str">
            <v>Đã đóng</v>
          </cell>
          <cell r="AJ1590" t="str">
            <v>Hậu Giang</v>
          </cell>
          <cell r="BX1590" t="str">
            <v>AON</v>
          </cell>
        </row>
        <row r="1591">
          <cell r="A1591" t="str">
            <v>ON</v>
          </cell>
          <cell r="B1591" t="str">
            <v>Trong 24h</v>
          </cell>
          <cell r="D1591" t="str">
            <v>Khiếu nại về dịch vụ FTTH</v>
          </cell>
          <cell r="W1591" t="str">
            <v>Đang xử lý</v>
          </cell>
          <cell r="AJ1591" t="str">
            <v>Đồng Tháp</v>
          </cell>
          <cell r="BX1591" t="str">
            <v>AON</v>
          </cell>
        </row>
        <row r="1592">
          <cell r="A1592" t="str">
            <v>ON</v>
          </cell>
          <cell r="B1592" t="str">
            <v>Trong 24h</v>
          </cell>
          <cell r="D1592" t="str">
            <v>Khiếu nại về dịch vụ FTTH</v>
          </cell>
          <cell r="W1592" t="str">
            <v>Đang xử lý</v>
          </cell>
          <cell r="AJ1592" t="str">
            <v>TP HCM</v>
          </cell>
          <cell r="BX1592" t="str">
            <v>AON</v>
          </cell>
        </row>
        <row r="1593">
          <cell r="A1593" t="str">
            <v>ON</v>
          </cell>
          <cell r="B1593" t="str">
            <v>Trong 24h</v>
          </cell>
          <cell r="D1593" t="str">
            <v>Khiếu nại về dịch vụ FTTH</v>
          </cell>
          <cell r="W1593" t="str">
            <v>Đã đóng</v>
          </cell>
          <cell r="AJ1593" t="str">
            <v>Phú Thọ</v>
          </cell>
          <cell r="BX1593" t="str">
            <v>AON</v>
          </cell>
        </row>
        <row r="1594">
          <cell r="A1594" t="str">
            <v>ON</v>
          </cell>
          <cell r="B1594" t="str">
            <v>Trong 24h</v>
          </cell>
          <cell r="D1594" t="str">
            <v>Khiếu nại về dịch vụ FTTH</v>
          </cell>
          <cell r="W1594" t="str">
            <v>Đã đóng</v>
          </cell>
          <cell r="AJ1594" t="str">
            <v>Bình Thuận</v>
          </cell>
          <cell r="BX1594" t="str">
            <v>AON</v>
          </cell>
        </row>
        <row r="1595">
          <cell r="A1595" t="str">
            <v>ON</v>
          </cell>
          <cell r="B1595" t="str">
            <v>Trong 24h</v>
          </cell>
          <cell r="D1595" t="str">
            <v>Khiếu nại về dịch vụ FTTH</v>
          </cell>
          <cell r="W1595" t="str">
            <v>Đã đóng</v>
          </cell>
          <cell r="AJ1595" t="str">
            <v>Hà Nội 1</v>
          </cell>
          <cell r="BX1595" t="str">
            <v>AON</v>
          </cell>
        </row>
        <row r="1596">
          <cell r="A1596" t="str">
            <v>ON</v>
          </cell>
          <cell r="B1596" t="str">
            <v>Trong 24h</v>
          </cell>
          <cell r="D1596" t="str">
            <v>Khiếu nại về dịch vụ FTTH</v>
          </cell>
          <cell r="W1596" t="str">
            <v>Đã đóng</v>
          </cell>
          <cell r="AJ1596" t="str">
            <v>Lào Cai</v>
          </cell>
          <cell r="BX1596" t="str">
            <v>AON</v>
          </cell>
        </row>
        <row r="1597">
          <cell r="A1597" t="str">
            <v>ON</v>
          </cell>
          <cell r="B1597" t="str">
            <v>Trong 24h</v>
          </cell>
          <cell r="D1597" t="str">
            <v>Khiếu nại về dịch vụ FTTH</v>
          </cell>
          <cell r="W1597" t="str">
            <v>Đang xử lý</v>
          </cell>
          <cell r="AJ1597" t="str">
            <v xml:space="preserve">Hà Tĩnh </v>
          </cell>
          <cell r="BX1597" t="str">
            <v>AON</v>
          </cell>
        </row>
        <row r="1598">
          <cell r="A1598" t="str">
            <v>ON</v>
          </cell>
          <cell r="B1598" t="str">
            <v>Trong 24h</v>
          </cell>
          <cell r="D1598" t="str">
            <v>Khiếu nại về dịch vụ FTTH</v>
          </cell>
          <cell r="W1598" t="str">
            <v>Đã đóng</v>
          </cell>
          <cell r="AJ1598" t="str">
            <v>TP HCM</v>
          </cell>
          <cell r="BX1598" t="str">
            <v>AON</v>
          </cell>
        </row>
        <row r="1599">
          <cell r="A1599" t="str">
            <v>ON</v>
          </cell>
          <cell r="B1599" t="str">
            <v>Trong 24h</v>
          </cell>
          <cell r="D1599" t="str">
            <v>Khiếu nại về dịch vụ FTTH</v>
          </cell>
          <cell r="W1599" t="str">
            <v>Đã đóng</v>
          </cell>
          <cell r="AJ1599" t="str">
            <v>Khánh Hoà</v>
          </cell>
          <cell r="BX1599" t="str">
            <v>AON</v>
          </cell>
        </row>
        <row r="1600">
          <cell r="A1600" t="str">
            <v>ON</v>
          </cell>
          <cell r="B1600" t="str">
            <v>Trong 24h</v>
          </cell>
          <cell r="D1600" t="str">
            <v>Khiếu nại về dịch vụ FTTH</v>
          </cell>
          <cell r="W1600" t="str">
            <v>Đã đóng</v>
          </cell>
          <cell r="AJ1600" t="str">
            <v>Hà Nội 2</v>
          </cell>
          <cell r="BX1600" t="str">
            <v>AON</v>
          </cell>
        </row>
        <row r="1601">
          <cell r="A1601" t="str">
            <v>ON</v>
          </cell>
          <cell r="B1601" t="str">
            <v>Trong 24h</v>
          </cell>
          <cell r="D1601" t="str">
            <v>Khiếu nại về dịch vụ NextTV</v>
          </cell>
          <cell r="W1601" t="str">
            <v>Đã đóng</v>
          </cell>
          <cell r="AJ1601" t="str">
            <v>Bắc Ninh</v>
          </cell>
          <cell r="BX1601" t="str">
            <v>AON</v>
          </cell>
        </row>
        <row r="1602">
          <cell r="A1602" t="str">
            <v>ON</v>
          </cell>
          <cell r="B1602" t="str">
            <v>Trong 24h</v>
          </cell>
          <cell r="D1602" t="str">
            <v>Khiếu nại về dịch vụ FTTH</v>
          </cell>
          <cell r="W1602" t="str">
            <v>Đã đóng</v>
          </cell>
          <cell r="AJ1602" t="str">
            <v>Hà Nội 2</v>
          </cell>
          <cell r="BX1602" t="str">
            <v>AON</v>
          </cell>
        </row>
        <row r="1603">
          <cell r="A1603" t="str">
            <v>ON</v>
          </cell>
          <cell r="B1603" t="str">
            <v>Trong 24h</v>
          </cell>
          <cell r="D1603" t="str">
            <v>Khiếu nại về dịch vụ FTTH</v>
          </cell>
          <cell r="W1603" t="str">
            <v>Đang xử lý</v>
          </cell>
          <cell r="AJ1603" t="str">
            <v>Bến Tre</v>
          </cell>
          <cell r="BX1603" t="str">
            <v>AON</v>
          </cell>
        </row>
        <row r="1604">
          <cell r="A1604" t="str">
            <v>ON</v>
          </cell>
          <cell r="B1604" t="str">
            <v>Trong 24h</v>
          </cell>
          <cell r="D1604" t="str">
            <v>Khiếu nại về dịch vụ FTTH</v>
          </cell>
          <cell r="W1604" t="str">
            <v>Đã đóng</v>
          </cell>
          <cell r="AJ1604" t="str">
            <v>Hà Nội 1</v>
          </cell>
          <cell r="BX1604" t="str">
            <v>AON</v>
          </cell>
        </row>
        <row r="1605">
          <cell r="A1605" t="str">
            <v>ON</v>
          </cell>
          <cell r="B1605" t="str">
            <v>Trong 24h</v>
          </cell>
          <cell r="D1605" t="str">
            <v>Khiếu nại về dịch vụ FTTH</v>
          </cell>
          <cell r="W1605" t="str">
            <v>Đã đóng</v>
          </cell>
          <cell r="AJ1605" t="str">
            <v>Tiền Giang</v>
          </cell>
          <cell r="BX1605" t="str">
            <v>AON</v>
          </cell>
        </row>
        <row r="1606">
          <cell r="A1606" t="str">
            <v>ON</v>
          </cell>
          <cell r="B1606" t="str">
            <v>Trong 24h</v>
          </cell>
          <cell r="D1606" t="str">
            <v>Khiếu nại về dịch vụ FTTH</v>
          </cell>
          <cell r="W1606" t="str">
            <v>Đang xử lý</v>
          </cell>
          <cell r="AJ1606" t="str">
            <v>Quảng Ninh</v>
          </cell>
          <cell r="BX1606" t="str">
            <v>AON</v>
          </cell>
        </row>
        <row r="1607">
          <cell r="A1607" t="str">
            <v>ON</v>
          </cell>
          <cell r="B1607" t="str">
            <v>Trong 24h</v>
          </cell>
          <cell r="D1607" t="str">
            <v>Khiếu nại về dịch vụ NextTV</v>
          </cell>
          <cell r="W1607" t="str">
            <v>Đang xử lý</v>
          </cell>
          <cell r="AJ1607" t="str">
            <v>Bến Tre</v>
          </cell>
          <cell r="BX1607" t="str">
            <v>AON</v>
          </cell>
        </row>
        <row r="1608">
          <cell r="A1608" t="str">
            <v>ON</v>
          </cell>
          <cell r="B1608" t="str">
            <v>Trong 24h</v>
          </cell>
          <cell r="D1608" t="str">
            <v>Khiếu nại về dịch vụ FTTH</v>
          </cell>
          <cell r="W1608" t="str">
            <v>Đang xử lý</v>
          </cell>
          <cell r="AJ1608" t="str">
            <v>TP HCM</v>
          </cell>
          <cell r="BX1608" t="str">
            <v>AON</v>
          </cell>
        </row>
        <row r="1609">
          <cell r="A1609" t="str">
            <v>ON</v>
          </cell>
          <cell r="B1609" t="str">
            <v>Trong 24h</v>
          </cell>
          <cell r="D1609" t="str">
            <v>Khiếu nại về dịch vụ FTTH</v>
          </cell>
          <cell r="W1609" t="str">
            <v>Đang xử lý</v>
          </cell>
          <cell r="AJ1609" t="str">
            <v>Bình Dương</v>
          </cell>
          <cell r="BX1609" t="str">
            <v>AON</v>
          </cell>
        </row>
        <row r="1610">
          <cell r="A1610" t="str">
            <v>ON</v>
          </cell>
          <cell r="B1610" t="str">
            <v>Trong 24h</v>
          </cell>
          <cell r="D1610" t="str">
            <v>Khiếu nại về dịch vụ FTTH</v>
          </cell>
          <cell r="W1610" t="str">
            <v>Đã đóng</v>
          </cell>
          <cell r="AJ1610" t="str">
            <v>Hậu Giang</v>
          </cell>
          <cell r="BX1610" t="str">
            <v>AON</v>
          </cell>
        </row>
        <row r="1611">
          <cell r="A1611" t="str">
            <v>ON</v>
          </cell>
          <cell r="B1611" t="str">
            <v>Trong 24h</v>
          </cell>
          <cell r="D1611" t="str">
            <v>Khiếu nại về dịch vụ FTTH</v>
          </cell>
          <cell r="W1611" t="str">
            <v>Đã đóng</v>
          </cell>
          <cell r="AJ1611" t="str">
            <v>Hà Nội 1</v>
          </cell>
          <cell r="BX1611" t="str">
            <v>AON</v>
          </cell>
        </row>
        <row r="1612">
          <cell r="A1612" t="str">
            <v>ON</v>
          </cell>
          <cell r="B1612" t="str">
            <v>Trong 24h</v>
          </cell>
          <cell r="D1612" t="str">
            <v>Khiếu nại về dịch vụ FTTH</v>
          </cell>
          <cell r="W1612" t="str">
            <v>Đang xử lý</v>
          </cell>
          <cell r="AJ1612" t="str">
            <v xml:space="preserve">Đồng Nai </v>
          </cell>
          <cell r="BX1612" t="str">
            <v>AON</v>
          </cell>
        </row>
        <row r="1613">
          <cell r="A1613" t="str">
            <v>ON</v>
          </cell>
          <cell r="B1613" t="str">
            <v>Trong 24h</v>
          </cell>
          <cell r="D1613" t="str">
            <v>Khiếu nại về dịch vụ NextTV</v>
          </cell>
          <cell r="W1613" t="str">
            <v>Đã đóng</v>
          </cell>
          <cell r="AJ1613" t="str">
            <v>Bà Rịa - Vũng Tàu</v>
          </cell>
          <cell r="BX1613" t="str">
            <v>AON</v>
          </cell>
        </row>
        <row r="1614">
          <cell r="A1614" t="str">
            <v>ON</v>
          </cell>
          <cell r="B1614" t="str">
            <v>Trong 24h</v>
          </cell>
          <cell r="D1614" t="str">
            <v>Khiếu nại về dịch vụ NextTV</v>
          </cell>
          <cell r="W1614" t="str">
            <v>Đã đóng</v>
          </cell>
          <cell r="AJ1614" t="str">
            <v>Sóc Trăng</v>
          </cell>
          <cell r="BX1614" t="str">
            <v>AON</v>
          </cell>
        </row>
        <row r="1615">
          <cell r="A1615" t="str">
            <v>ON</v>
          </cell>
          <cell r="B1615" t="str">
            <v>Trong 24h</v>
          </cell>
          <cell r="D1615" t="str">
            <v>Khiếu nại về dịch vụ FTTH</v>
          </cell>
          <cell r="W1615" t="str">
            <v>Đã đóng</v>
          </cell>
          <cell r="AJ1615" t="str">
            <v>Bình Dương</v>
          </cell>
          <cell r="BX1615" t="str">
            <v>AON</v>
          </cell>
        </row>
        <row r="1616">
          <cell r="A1616" t="str">
            <v>ON</v>
          </cell>
          <cell r="B1616" t="str">
            <v>Trong 24h</v>
          </cell>
          <cell r="D1616" t="str">
            <v>Khiếu nại về dịch vụ FTTH</v>
          </cell>
          <cell r="W1616" t="str">
            <v>Đang xử lý</v>
          </cell>
          <cell r="AJ1616" t="str">
            <v>An Giang</v>
          </cell>
          <cell r="BX1616" t="str">
            <v>AON</v>
          </cell>
        </row>
        <row r="1617">
          <cell r="A1617" t="str">
            <v>ON</v>
          </cell>
          <cell r="B1617" t="str">
            <v>Trong 24h</v>
          </cell>
          <cell r="D1617" t="str">
            <v>Khiếu nại về dịch vụ FTTH</v>
          </cell>
          <cell r="W1617" t="str">
            <v>Đang xử lý</v>
          </cell>
          <cell r="AJ1617" t="str">
            <v>Gia Lai</v>
          </cell>
          <cell r="BX1617" t="str">
            <v>AON</v>
          </cell>
        </row>
        <row r="1618">
          <cell r="A1618" t="str">
            <v>ON</v>
          </cell>
          <cell r="B1618" t="str">
            <v>Trong 24h</v>
          </cell>
          <cell r="D1618" t="str">
            <v>Khiếu nại về dịch vụ FTTH</v>
          </cell>
          <cell r="W1618" t="str">
            <v>Đã đóng</v>
          </cell>
          <cell r="AJ1618" t="str">
            <v>Quảng Bình</v>
          </cell>
          <cell r="BX1618" t="str">
            <v>AON</v>
          </cell>
        </row>
        <row r="1619">
          <cell r="A1619" t="str">
            <v>ON</v>
          </cell>
          <cell r="B1619" t="str">
            <v>Trong 24h</v>
          </cell>
          <cell r="D1619" t="str">
            <v>Khiếu nại về dịch vụ FTTH</v>
          </cell>
          <cell r="W1619" t="str">
            <v>Đã đóng</v>
          </cell>
          <cell r="AJ1619" t="str">
            <v>Sơn La</v>
          </cell>
          <cell r="BX1619" t="str">
            <v>AON</v>
          </cell>
        </row>
        <row r="1620">
          <cell r="A1620" t="str">
            <v>ON</v>
          </cell>
          <cell r="B1620" t="str">
            <v>Trong 24h</v>
          </cell>
          <cell r="D1620" t="str">
            <v>Khiếu nại về dịch vụ FTTH</v>
          </cell>
          <cell r="W1620" t="str">
            <v>Đã đóng</v>
          </cell>
          <cell r="AJ1620" t="str">
            <v>Nam Định</v>
          </cell>
          <cell r="BX1620" t="str">
            <v>AON</v>
          </cell>
        </row>
        <row r="1621">
          <cell r="A1621" t="str">
            <v>ON</v>
          </cell>
          <cell r="B1621" t="str">
            <v>Trong 24h</v>
          </cell>
          <cell r="D1621" t="str">
            <v>Khiếu nại về dịch vụ NextTV</v>
          </cell>
          <cell r="W1621" t="str">
            <v>Đã đóng</v>
          </cell>
          <cell r="AJ1621" t="str">
            <v>Bà Rịa - Vũng Tàu</v>
          </cell>
          <cell r="BX1621" t="str">
            <v>AON</v>
          </cell>
        </row>
        <row r="1622">
          <cell r="A1622" t="str">
            <v>ON</v>
          </cell>
          <cell r="B1622" t="str">
            <v>Trong 24h</v>
          </cell>
          <cell r="D1622" t="str">
            <v>Khiếu nại về dịch vụ FTTH</v>
          </cell>
          <cell r="W1622" t="str">
            <v>Đã đóng</v>
          </cell>
          <cell r="AJ1622" t="str">
            <v>Hà Nội 2</v>
          </cell>
          <cell r="BX1622" t="str">
            <v>AON</v>
          </cell>
        </row>
        <row r="1623">
          <cell r="A1623" t="str">
            <v>ON</v>
          </cell>
          <cell r="B1623" t="str">
            <v>Trong 24h</v>
          </cell>
          <cell r="D1623" t="str">
            <v>Khiếu nại về dịch vụ NextTV</v>
          </cell>
          <cell r="W1623" t="str">
            <v>Đã đóng</v>
          </cell>
          <cell r="AJ1623" t="str">
            <v>Bà Rịa - Vũng Tàu</v>
          </cell>
          <cell r="BX1623" t="str">
            <v>AON</v>
          </cell>
        </row>
        <row r="1624">
          <cell r="A1624" t="str">
            <v>ON</v>
          </cell>
          <cell r="B1624" t="str">
            <v>Trong 24h</v>
          </cell>
          <cell r="D1624" t="str">
            <v>Khiếu nại về dịch vụ FTTH</v>
          </cell>
          <cell r="W1624" t="str">
            <v>Đã đóng</v>
          </cell>
          <cell r="AJ1624" t="str">
            <v>TP HCM</v>
          </cell>
          <cell r="BX1624" t="str">
            <v>AON</v>
          </cell>
        </row>
        <row r="1625">
          <cell r="A1625" t="str">
            <v>ON</v>
          </cell>
          <cell r="B1625" t="str">
            <v>Trong 24h</v>
          </cell>
          <cell r="D1625" t="str">
            <v>Khiếu nại về dịch vụ FTTH</v>
          </cell>
          <cell r="W1625" t="str">
            <v>Đang xử lý</v>
          </cell>
          <cell r="AJ1625" t="str">
            <v>Cần Thơ</v>
          </cell>
          <cell r="BX1625" t="str">
            <v>AON</v>
          </cell>
        </row>
        <row r="1626">
          <cell r="A1626" t="str">
            <v>ON</v>
          </cell>
          <cell r="B1626" t="str">
            <v>Trong 24h</v>
          </cell>
          <cell r="D1626" t="str">
            <v>Khiếu nại về dịch vụ FTTH</v>
          </cell>
          <cell r="W1626" t="str">
            <v>Đang xử lý</v>
          </cell>
          <cell r="AJ1626" t="str">
            <v>TP HCM</v>
          </cell>
          <cell r="BX1626" t="str">
            <v>GPON</v>
          </cell>
        </row>
        <row r="1627">
          <cell r="A1627" t="str">
            <v>ON</v>
          </cell>
          <cell r="B1627" t="str">
            <v>Trong 24h</v>
          </cell>
          <cell r="D1627" t="str">
            <v>Khiếu nại về dịch vụ FTTH</v>
          </cell>
          <cell r="W1627" t="str">
            <v>Đang xử lý</v>
          </cell>
          <cell r="AJ1627" t="str">
            <v xml:space="preserve">Đà Nẵng </v>
          </cell>
          <cell r="BX1627" t="str">
            <v>AON</v>
          </cell>
        </row>
        <row r="1628">
          <cell r="A1628" t="str">
            <v>ON</v>
          </cell>
          <cell r="B1628" t="str">
            <v>Trong 24h</v>
          </cell>
          <cell r="D1628" t="str">
            <v>Khiếu nại về dịch vụ FTTH</v>
          </cell>
          <cell r="W1628" t="str">
            <v>Đang xử lý</v>
          </cell>
          <cell r="AJ1628" t="str">
            <v>Quảng Ninh</v>
          </cell>
          <cell r="BX1628" t="str">
            <v>AON</v>
          </cell>
        </row>
        <row r="1629">
          <cell r="A1629" t="str">
            <v>ON</v>
          </cell>
          <cell r="B1629" t="str">
            <v>Trong 24h</v>
          </cell>
          <cell r="D1629" t="str">
            <v>Khiếu nại về dịch vụ FTTH</v>
          </cell>
          <cell r="W1629" t="str">
            <v>Đang xử lý</v>
          </cell>
          <cell r="AJ1629" t="str">
            <v>Bình Dương</v>
          </cell>
          <cell r="BX1629" t="str">
            <v>AON</v>
          </cell>
        </row>
        <row r="1630">
          <cell r="A1630" t="str">
            <v>ON</v>
          </cell>
          <cell r="B1630" t="str">
            <v>Trong 24h</v>
          </cell>
          <cell r="D1630" t="str">
            <v>Khiếu nại về dịch vụ NextTV</v>
          </cell>
          <cell r="W1630" t="str">
            <v>Đã đóng</v>
          </cell>
          <cell r="AJ1630" t="str">
            <v>Bà Rịa - Vũng Tàu</v>
          </cell>
          <cell r="BX1630" t="str">
            <v>AON</v>
          </cell>
        </row>
        <row r="1631">
          <cell r="A1631" t="str">
            <v>ON</v>
          </cell>
          <cell r="B1631" t="str">
            <v>Trong 24h</v>
          </cell>
          <cell r="D1631" t="str">
            <v>Khiếu nại về dịch vụ FTTH</v>
          </cell>
          <cell r="W1631" t="str">
            <v>Đã đóng</v>
          </cell>
          <cell r="AJ1631" t="str">
            <v xml:space="preserve">Đắc Lắk </v>
          </cell>
          <cell r="BX1631" t="str">
            <v>AON</v>
          </cell>
        </row>
        <row r="1632">
          <cell r="A1632" t="str">
            <v>ON</v>
          </cell>
          <cell r="B1632" t="str">
            <v>Trong 24h</v>
          </cell>
          <cell r="D1632" t="str">
            <v>Khiếu nại về dịch vụ FTTH</v>
          </cell>
          <cell r="W1632" t="str">
            <v>Đã đóng</v>
          </cell>
          <cell r="AJ1632" t="str">
            <v>Hà Giang</v>
          </cell>
          <cell r="BX1632" t="str">
            <v>AON</v>
          </cell>
        </row>
        <row r="1633">
          <cell r="A1633" t="str">
            <v>ON</v>
          </cell>
          <cell r="B1633" t="str">
            <v>Trong 24h</v>
          </cell>
          <cell r="D1633" t="str">
            <v>Khiếu nại về dịch vụ FTTH</v>
          </cell>
          <cell r="W1633" t="str">
            <v>Đang xử lý</v>
          </cell>
          <cell r="AJ1633" t="str">
            <v>Bình Thuận</v>
          </cell>
          <cell r="BX1633" t="str">
            <v>AON</v>
          </cell>
        </row>
        <row r="1634">
          <cell r="A1634" t="str">
            <v>ON</v>
          </cell>
          <cell r="B1634" t="str">
            <v>Trong 24h</v>
          </cell>
          <cell r="D1634" t="str">
            <v>Khiếu nại về dịch vụ FTTH</v>
          </cell>
          <cell r="W1634" t="str">
            <v>Đã đóng</v>
          </cell>
          <cell r="AJ1634" t="str">
            <v>Hà Nội 2</v>
          </cell>
          <cell r="BX1634" t="str">
            <v>AON</v>
          </cell>
        </row>
        <row r="1635">
          <cell r="A1635" t="str">
            <v>ON</v>
          </cell>
          <cell r="B1635" t="str">
            <v>Trong 24h</v>
          </cell>
          <cell r="D1635" t="str">
            <v>Khiếu nại về dịch vụ FTTH</v>
          </cell>
          <cell r="W1635" t="str">
            <v>Đang xử lý</v>
          </cell>
          <cell r="AJ1635" t="str">
            <v>Bến Tre</v>
          </cell>
          <cell r="BX1635" t="str">
            <v>AON</v>
          </cell>
        </row>
        <row r="1636">
          <cell r="A1636" t="str">
            <v>ON</v>
          </cell>
          <cell r="B1636" t="str">
            <v>Trong 24h</v>
          </cell>
          <cell r="D1636" t="str">
            <v>Khiếu nại về dịch vụ FTTH</v>
          </cell>
          <cell r="W1636" t="str">
            <v>Đang xử lý</v>
          </cell>
          <cell r="AJ1636" t="str">
            <v>Bắc Kạn</v>
          </cell>
          <cell r="BX1636" t="str">
            <v>AON</v>
          </cell>
        </row>
        <row r="1637">
          <cell r="A1637" t="str">
            <v>ON</v>
          </cell>
          <cell r="B1637" t="str">
            <v>Trong 24h</v>
          </cell>
          <cell r="D1637" t="str">
            <v>Khiếu nại về dịch vụ FTTH</v>
          </cell>
          <cell r="W1637" t="str">
            <v>Đã đóng</v>
          </cell>
          <cell r="AJ1637" t="str">
            <v>Hà Nội 1</v>
          </cell>
          <cell r="BX1637" t="str">
            <v>AON</v>
          </cell>
        </row>
        <row r="1638">
          <cell r="A1638" t="str">
            <v>ON</v>
          </cell>
          <cell r="B1638" t="str">
            <v>Trong 24h</v>
          </cell>
          <cell r="D1638" t="str">
            <v>Khiếu nại về dịch vụ FTTH</v>
          </cell>
          <cell r="W1638" t="str">
            <v>Đã đóng</v>
          </cell>
          <cell r="AJ1638" t="str">
            <v>TP HCM</v>
          </cell>
          <cell r="BX1638" t="str">
            <v>AON</v>
          </cell>
        </row>
        <row r="1639">
          <cell r="A1639" t="str">
            <v>ON</v>
          </cell>
          <cell r="B1639" t="str">
            <v>Trong 24h</v>
          </cell>
          <cell r="D1639" t="str">
            <v>Khiếu nại về dịch vụ FTTH</v>
          </cell>
          <cell r="W1639" t="str">
            <v>Đã đóng</v>
          </cell>
          <cell r="AJ1639" t="str">
            <v>TP HCM</v>
          </cell>
          <cell r="BX1639" t="str">
            <v>AON</v>
          </cell>
        </row>
        <row r="1640">
          <cell r="A1640" t="str">
            <v>ON</v>
          </cell>
          <cell r="B1640" t="str">
            <v>Trong 24h</v>
          </cell>
          <cell r="D1640" t="str">
            <v>Khiếu nại về dịch vụ FTTH</v>
          </cell>
          <cell r="W1640" t="str">
            <v>Đang xử lý</v>
          </cell>
          <cell r="AJ1640" t="str">
            <v>TP HCM</v>
          </cell>
          <cell r="BX1640" t="str">
            <v>AON</v>
          </cell>
        </row>
        <row r="1641">
          <cell r="A1641" t="str">
            <v>ON</v>
          </cell>
          <cell r="B1641" t="str">
            <v>Trong 24h</v>
          </cell>
          <cell r="D1641" t="str">
            <v>Khiếu nại về dịch vụ FTTH</v>
          </cell>
          <cell r="W1641" t="str">
            <v>Đã đóng</v>
          </cell>
          <cell r="AJ1641" t="str">
            <v>Phú Thọ</v>
          </cell>
          <cell r="BX1641" t="str">
            <v>AON</v>
          </cell>
        </row>
        <row r="1642">
          <cell r="A1642" t="str">
            <v>ON</v>
          </cell>
          <cell r="B1642" t="str">
            <v>Trong 24h</v>
          </cell>
          <cell r="D1642" t="str">
            <v>Khiếu nại về dịch vụ FTTH</v>
          </cell>
          <cell r="W1642" t="str">
            <v>Đã đóng</v>
          </cell>
          <cell r="AJ1642" t="str">
            <v>TP HCM</v>
          </cell>
          <cell r="BX1642" t="str">
            <v>AON</v>
          </cell>
        </row>
        <row r="1643">
          <cell r="A1643" t="str">
            <v>ON</v>
          </cell>
          <cell r="B1643" t="str">
            <v>Trong 24h</v>
          </cell>
          <cell r="D1643" t="str">
            <v>Khiếu nại về dịch vụ FTTH</v>
          </cell>
          <cell r="W1643" t="str">
            <v>Đã đóng</v>
          </cell>
          <cell r="AJ1643" t="str">
            <v>TP HCM</v>
          </cell>
          <cell r="BX1643" t="str">
            <v>AON</v>
          </cell>
        </row>
        <row r="1644">
          <cell r="A1644" t="str">
            <v>ON</v>
          </cell>
          <cell r="B1644" t="str">
            <v>Trong 24h</v>
          </cell>
          <cell r="D1644" t="str">
            <v>Khiếu nại về dịch vụ FTTH</v>
          </cell>
          <cell r="W1644" t="str">
            <v>Đang xử lý</v>
          </cell>
          <cell r="AJ1644" t="str">
            <v>TP HCM</v>
          </cell>
          <cell r="BX1644" t="str">
            <v>AON</v>
          </cell>
        </row>
        <row r="1645">
          <cell r="A1645" t="str">
            <v>ON</v>
          </cell>
          <cell r="B1645" t="str">
            <v>Trong 24h</v>
          </cell>
          <cell r="D1645" t="str">
            <v>Khiếu nại về dịch vụ FTTH</v>
          </cell>
          <cell r="W1645" t="str">
            <v>Đã đóng</v>
          </cell>
          <cell r="AJ1645" t="str">
            <v>Hậu Giang</v>
          </cell>
          <cell r="BX1645" t="str">
            <v>AON</v>
          </cell>
        </row>
        <row r="1646">
          <cell r="A1646" t="str">
            <v>ON</v>
          </cell>
          <cell r="B1646" t="str">
            <v>Trong 24h</v>
          </cell>
          <cell r="D1646" t="str">
            <v>Khiếu nại về dịch vụ FTTH</v>
          </cell>
          <cell r="W1646" t="str">
            <v>Đang xử lý</v>
          </cell>
          <cell r="AJ1646" t="str">
            <v>Thái Nguyên</v>
          </cell>
          <cell r="BX1646" t="str">
            <v>AON</v>
          </cell>
        </row>
        <row r="1647">
          <cell r="A1647" t="str">
            <v>ON</v>
          </cell>
          <cell r="B1647" t="str">
            <v>Trong 24h</v>
          </cell>
          <cell r="D1647" t="str">
            <v>Khiếu nại về dịch vụ FTTH</v>
          </cell>
          <cell r="W1647" t="str">
            <v>Đã đóng</v>
          </cell>
          <cell r="AJ1647" t="str">
            <v>Khánh Hoà</v>
          </cell>
          <cell r="BX1647" t="str">
            <v>AON</v>
          </cell>
        </row>
        <row r="1648">
          <cell r="A1648" t="str">
            <v>ON</v>
          </cell>
          <cell r="B1648" t="str">
            <v>Trong 24h</v>
          </cell>
          <cell r="D1648" t="str">
            <v>Khiếu nại về dịch vụ FTTH</v>
          </cell>
          <cell r="W1648" t="str">
            <v>Đang xử lý</v>
          </cell>
          <cell r="AJ1648" t="str">
            <v>Đồng Tháp</v>
          </cell>
          <cell r="BX1648" t="str">
            <v>AON</v>
          </cell>
        </row>
        <row r="1649">
          <cell r="A1649" t="str">
            <v>ON</v>
          </cell>
          <cell r="B1649" t="str">
            <v>Trong 24h</v>
          </cell>
          <cell r="D1649" t="str">
            <v>Khiếu nại về dịch vụ FTTH</v>
          </cell>
          <cell r="W1649" t="str">
            <v>Đã đóng</v>
          </cell>
          <cell r="AJ1649" t="str">
            <v>TP HCM</v>
          </cell>
          <cell r="BX1649" t="str">
            <v>AON</v>
          </cell>
        </row>
        <row r="1650">
          <cell r="A1650" t="str">
            <v>ON</v>
          </cell>
          <cell r="B1650" t="str">
            <v>Trong 24h</v>
          </cell>
          <cell r="D1650" t="str">
            <v>Khiếu nại về dịch vụ FTTH</v>
          </cell>
          <cell r="W1650" t="str">
            <v>Đã đóng</v>
          </cell>
          <cell r="AJ1650" t="str">
            <v>Đồng Tháp</v>
          </cell>
          <cell r="BX1650" t="str">
            <v>AON</v>
          </cell>
        </row>
        <row r="1651">
          <cell r="A1651" t="str">
            <v>ON</v>
          </cell>
          <cell r="B1651" t="str">
            <v>Trong 24h</v>
          </cell>
          <cell r="D1651" t="str">
            <v>Khiếu nại về dịch vụ NextTV</v>
          </cell>
          <cell r="W1651" t="str">
            <v>Đã đóng</v>
          </cell>
          <cell r="AJ1651" t="str">
            <v>Ninh Thuận</v>
          </cell>
          <cell r="BX1651" t="str">
            <v>AON</v>
          </cell>
        </row>
        <row r="1652">
          <cell r="A1652" t="str">
            <v>ON</v>
          </cell>
          <cell r="B1652" t="str">
            <v>Trong 24h</v>
          </cell>
          <cell r="D1652" t="str">
            <v>Khiếu nại về dịch vụ FTTH</v>
          </cell>
          <cell r="W1652" t="str">
            <v>Đã đóng</v>
          </cell>
          <cell r="AJ1652" t="str">
            <v>TP HCM</v>
          </cell>
          <cell r="BX1652" t="str">
            <v>AON</v>
          </cell>
        </row>
        <row r="1653">
          <cell r="A1653" t="str">
            <v>ON</v>
          </cell>
          <cell r="B1653" t="str">
            <v>Trong 24h</v>
          </cell>
          <cell r="D1653" t="str">
            <v>Khiếu nại về dịch vụ FTTH</v>
          </cell>
          <cell r="W1653" t="str">
            <v>Đã đóng</v>
          </cell>
          <cell r="AJ1653" t="str">
            <v>Hà Nội 2</v>
          </cell>
          <cell r="BX1653" t="str">
            <v>AON</v>
          </cell>
        </row>
        <row r="1654">
          <cell r="A1654" t="str">
            <v>ON</v>
          </cell>
          <cell r="B1654" t="str">
            <v>Trong 24h</v>
          </cell>
          <cell r="D1654" t="str">
            <v>Khiếu nại về dịch vụ FTTH</v>
          </cell>
          <cell r="W1654" t="str">
            <v>Đã đóng</v>
          </cell>
          <cell r="AJ1654" t="str">
            <v>Hậu Giang</v>
          </cell>
          <cell r="BX1654" t="str">
            <v>AON</v>
          </cell>
        </row>
        <row r="1655">
          <cell r="A1655" t="str">
            <v>ON</v>
          </cell>
          <cell r="B1655" t="str">
            <v>Trong 24h</v>
          </cell>
          <cell r="D1655" t="str">
            <v>Khiếu nại về dịch vụ FTTH</v>
          </cell>
          <cell r="W1655" t="str">
            <v>Đang xử lý</v>
          </cell>
          <cell r="AJ1655" t="str">
            <v>Thái Nguyên</v>
          </cell>
          <cell r="BX1655" t="str">
            <v>AON</v>
          </cell>
        </row>
        <row r="1656">
          <cell r="A1656" t="str">
            <v>ON</v>
          </cell>
          <cell r="B1656" t="str">
            <v>Trong 24h</v>
          </cell>
          <cell r="D1656" t="str">
            <v>Khiếu nại về dịch vụ FTTH</v>
          </cell>
          <cell r="W1656" t="str">
            <v>Đã đóng</v>
          </cell>
          <cell r="AJ1656" t="str">
            <v>Long An</v>
          </cell>
          <cell r="BX1656" t="str">
            <v>AON</v>
          </cell>
        </row>
        <row r="1657">
          <cell r="A1657" t="str">
            <v>ON</v>
          </cell>
          <cell r="B1657" t="str">
            <v>Trong 24h</v>
          </cell>
          <cell r="D1657" t="str">
            <v>Khiếu nại về dịch vụ FTTH</v>
          </cell>
          <cell r="W1657" t="str">
            <v>Đang xử lý</v>
          </cell>
          <cell r="AJ1657" t="str">
            <v>Bình Thuận</v>
          </cell>
          <cell r="BX1657" t="str">
            <v>AON</v>
          </cell>
        </row>
        <row r="1658">
          <cell r="A1658" t="str">
            <v>ON</v>
          </cell>
          <cell r="B1658" t="str">
            <v>Trong 24h</v>
          </cell>
          <cell r="D1658" t="str">
            <v>Khiếu nại về dịch vụ FTTH</v>
          </cell>
          <cell r="W1658" t="str">
            <v>Đang xử lý</v>
          </cell>
          <cell r="AJ1658" t="str">
            <v>Thái Nguyên</v>
          </cell>
          <cell r="BX1658" t="str">
            <v>AON</v>
          </cell>
        </row>
        <row r="1659">
          <cell r="A1659" t="str">
            <v>ON</v>
          </cell>
          <cell r="B1659" t="str">
            <v>Trong 24h</v>
          </cell>
          <cell r="D1659" t="str">
            <v>Khiếu nại về dịch vụ FTTH</v>
          </cell>
          <cell r="W1659" t="str">
            <v>Đã đóng</v>
          </cell>
          <cell r="AJ1659" t="str">
            <v>TP HCM</v>
          </cell>
          <cell r="BX1659" t="str">
            <v>AON</v>
          </cell>
        </row>
        <row r="1660">
          <cell r="A1660" t="str">
            <v>ON</v>
          </cell>
          <cell r="B1660" t="str">
            <v>Trong 24h</v>
          </cell>
          <cell r="D1660" t="str">
            <v>Khiếu nại về dịch vụ FTTH</v>
          </cell>
          <cell r="W1660" t="str">
            <v>Đã đóng</v>
          </cell>
          <cell r="AJ1660" t="str">
            <v>Hà Nội 1</v>
          </cell>
          <cell r="BX1660" t="str">
            <v>AON</v>
          </cell>
        </row>
        <row r="1661">
          <cell r="A1661" t="str">
            <v>ON</v>
          </cell>
          <cell r="B1661" t="str">
            <v>Trong 24h</v>
          </cell>
          <cell r="D1661" t="str">
            <v>Khiếu nại về dịch vụ FTTH</v>
          </cell>
          <cell r="W1661" t="str">
            <v>Đã đóng</v>
          </cell>
          <cell r="AJ1661" t="str">
            <v>TP HCM</v>
          </cell>
          <cell r="BX1661" t="str">
            <v>AON</v>
          </cell>
        </row>
        <row r="1662">
          <cell r="A1662" t="str">
            <v>ON</v>
          </cell>
          <cell r="B1662" t="str">
            <v>Trong 24h</v>
          </cell>
          <cell r="D1662" t="str">
            <v>Khiếu nại về dịch vụ FTTH</v>
          </cell>
          <cell r="W1662" t="str">
            <v>Đã đóng</v>
          </cell>
          <cell r="AJ1662" t="str">
            <v>TP HCM</v>
          </cell>
          <cell r="BX1662" t="str">
            <v>AON</v>
          </cell>
        </row>
        <row r="1663">
          <cell r="A1663" t="str">
            <v>ON</v>
          </cell>
          <cell r="B1663" t="str">
            <v>Trong 24h</v>
          </cell>
          <cell r="D1663" t="str">
            <v>Khiếu nại về dịch vụ FTTH</v>
          </cell>
          <cell r="W1663" t="str">
            <v>Đã đóng</v>
          </cell>
          <cell r="AJ1663" t="str">
            <v>Hậu Giang</v>
          </cell>
          <cell r="BX1663" t="str">
            <v>AON</v>
          </cell>
        </row>
        <row r="1664">
          <cell r="A1664" t="str">
            <v>ON</v>
          </cell>
          <cell r="B1664" t="str">
            <v>Trong 24h</v>
          </cell>
          <cell r="D1664" t="str">
            <v>Khiếu nại về dịch vụ FTTH</v>
          </cell>
          <cell r="W1664" t="str">
            <v>Đã đóng</v>
          </cell>
          <cell r="AJ1664" t="str">
            <v>Bắc Giang</v>
          </cell>
          <cell r="BX1664" t="str">
            <v>AON</v>
          </cell>
        </row>
        <row r="1665">
          <cell r="A1665" t="str">
            <v>ON</v>
          </cell>
          <cell r="B1665" t="str">
            <v>Trong 24h</v>
          </cell>
          <cell r="D1665" t="str">
            <v>Khiếu nại về dịch vụ FTTH</v>
          </cell>
          <cell r="W1665" t="str">
            <v>Đã đóng</v>
          </cell>
          <cell r="AJ1665" t="str">
            <v>Bắc Ninh</v>
          </cell>
          <cell r="BX1665" t="str">
            <v>AON</v>
          </cell>
        </row>
        <row r="1666">
          <cell r="A1666" t="str">
            <v>ON</v>
          </cell>
          <cell r="B1666" t="str">
            <v>Trong 24h</v>
          </cell>
          <cell r="D1666" t="str">
            <v>Khiếu nại về dịch vụ FTTH</v>
          </cell>
          <cell r="W1666" t="str">
            <v>Đã đóng</v>
          </cell>
          <cell r="AJ1666" t="str">
            <v>Tiền Giang</v>
          </cell>
          <cell r="BX1666" t="str">
            <v>AON</v>
          </cell>
        </row>
        <row r="1667">
          <cell r="A1667" t="str">
            <v>ON</v>
          </cell>
          <cell r="B1667" t="str">
            <v>Trong 24h</v>
          </cell>
          <cell r="D1667" t="str">
            <v>Khiếu nại về dịch vụ FTTH</v>
          </cell>
          <cell r="W1667" t="str">
            <v>Đang xử lý</v>
          </cell>
          <cell r="AJ1667" t="str">
            <v>Quảng Ninh</v>
          </cell>
          <cell r="BX1667" t="str">
            <v>AON</v>
          </cell>
        </row>
        <row r="1668">
          <cell r="A1668" t="str">
            <v>ON</v>
          </cell>
          <cell r="B1668" t="str">
            <v>Trong 24h</v>
          </cell>
          <cell r="D1668" t="str">
            <v>Khiếu nại về dịch vụ FTTH</v>
          </cell>
          <cell r="W1668" t="str">
            <v>Đã đóng</v>
          </cell>
          <cell r="AJ1668" t="str">
            <v>Hậu Giang</v>
          </cell>
          <cell r="BX1668" t="str">
            <v>AON</v>
          </cell>
        </row>
        <row r="1669">
          <cell r="A1669" t="str">
            <v>ON</v>
          </cell>
          <cell r="B1669" t="str">
            <v>Trong 24h</v>
          </cell>
          <cell r="D1669" t="str">
            <v>Khiếu nại về dịch vụ FTTH</v>
          </cell>
          <cell r="W1669" t="str">
            <v>Đang xử lý</v>
          </cell>
          <cell r="AJ1669" t="str">
            <v>Nghệ An</v>
          </cell>
          <cell r="BX1669" t="str">
            <v>AON</v>
          </cell>
        </row>
        <row r="1670">
          <cell r="A1670" t="str">
            <v>ON</v>
          </cell>
          <cell r="B1670" t="str">
            <v>Trong 24h</v>
          </cell>
          <cell r="D1670" t="str">
            <v>Khiếu nại về dịch vụ FTTH</v>
          </cell>
          <cell r="W1670" t="str">
            <v>Đã đóng</v>
          </cell>
          <cell r="AJ1670" t="str">
            <v>Thừa Thiên Huế</v>
          </cell>
          <cell r="BX1670" t="str">
            <v>AON</v>
          </cell>
        </row>
        <row r="1671">
          <cell r="A1671" t="str">
            <v>ON</v>
          </cell>
          <cell r="B1671" t="str">
            <v>Trong 24h</v>
          </cell>
          <cell r="D1671" t="str">
            <v>Khiếu nại về dịch vụ FTTH</v>
          </cell>
          <cell r="W1671" t="str">
            <v>Đã đóng</v>
          </cell>
          <cell r="AJ1671" t="str">
            <v>Ninh Thuận</v>
          </cell>
          <cell r="BX1671" t="str">
            <v>AON</v>
          </cell>
        </row>
        <row r="1672">
          <cell r="A1672" t="str">
            <v>ON</v>
          </cell>
          <cell r="B1672" t="str">
            <v>Trong 24h</v>
          </cell>
          <cell r="D1672" t="str">
            <v>Khiếu nại về dịch vụ NextTV</v>
          </cell>
          <cell r="W1672" t="str">
            <v>Đang xử lý</v>
          </cell>
          <cell r="AJ1672" t="str">
            <v>Nghệ An</v>
          </cell>
          <cell r="BX1672" t="str">
            <v>AON</v>
          </cell>
        </row>
        <row r="1673">
          <cell r="A1673" t="str">
            <v>ON</v>
          </cell>
          <cell r="B1673" t="str">
            <v>Trong 24h</v>
          </cell>
          <cell r="D1673" t="str">
            <v>Khiếu nại về dịch vụ FTTH</v>
          </cell>
          <cell r="W1673" t="str">
            <v>Đã đóng</v>
          </cell>
          <cell r="AJ1673" t="str">
            <v xml:space="preserve">Đà Nẵng </v>
          </cell>
          <cell r="BX1673" t="str">
            <v>AON</v>
          </cell>
        </row>
        <row r="1674">
          <cell r="A1674" t="str">
            <v>ON</v>
          </cell>
          <cell r="B1674" t="str">
            <v>Trong 24h</v>
          </cell>
          <cell r="D1674" t="str">
            <v>Khiếu nại về dịch vụ FTTH</v>
          </cell>
          <cell r="W1674" t="str">
            <v>Đang xử lý</v>
          </cell>
          <cell r="AJ1674" t="str">
            <v>Thừa Thiên Huế</v>
          </cell>
          <cell r="BX1674" t="str">
            <v>AON</v>
          </cell>
        </row>
        <row r="1675">
          <cell r="A1675" t="str">
            <v>ON</v>
          </cell>
          <cell r="B1675" t="str">
            <v>Trong 24h</v>
          </cell>
          <cell r="D1675" t="str">
            <v>Khiếu nại về dịch vụ FTTH</v>
          </cell>
          <cell r="W1675" t="str">
            <v>Đang xử lý</v>
          </cell>
          <cell r="AJ1675" t="str">
            <v>Hải Phòng</v>
          </cell>
          <cell r="BX1675" t="str">
            <v>AON</v>
          </cell>
        </row>
        <row r="1676">
          <cell r="A1676" t="str">
            <v>ON</v>
          </cell>
          <cell r="B1676" t="str">
            <v>Trong 24h</v>
          </cell>
          <cell r="D1676" t="str">
            <v>Khiếu nại về dịch vụ NextTV</v>
          </cell>
          <cell r="W1676" t="str">
            <v>Đang xử lý</v>
          </cell>
          <cell r="AJ1676" t="str">
            <v>Bắc Ninh</v>
          </cell>
          <cell r="BX1676" t="str">
            <v>AON</v>
          </cell>
        </row>
        <row r="1677">
          <cell r="A1677" t="str">
            <v>ON</v>
          </cell>
          <cell r="B1677" t="str">
            <v>Trong 24h</v>
          </cell>
          <cell r="D1677" t="str">
            <v>Khiếu nại về dịch vụ FTTH</v>
          </cell>
          <cell r="W1677" t="str">
            <v>Đã đóng</v>
          </cell>
          <cell r="AJ1677" t="str">
            <v>Quảng Ninh</v>
          </cell>
          <cell r="BX1677" t="str">
            <v>AON</v>
          </cell>
        </row>
        <row r="1678">
          <cell r="A1678" t="str">
            <v>ON</v>
          </cell>
          <cell r="B1678" t="str">
            <v>Trong 24h</v>
          </cell>
          <cell r="D1678" t="str">
            <v>Khiếu nại về dịch vụ FTTH</v>
          </cell>
          <cell r="W1678" t="str">
            <v>Đã đóng</v>
          </cell>
          <cell r="AJ1678" t="str">
            <v>Hà Nội 1</v>
          </cell>
          <cell r="BX1678" t="str">
            <v>AON</v>
          </cell>
        </row>
        <row r="1679">
          <cell r="A1679" t="str">
            <v>ON</v>
          </cell>
          <cell r="B1679" t="str">
            <v>Trong 24h</v>
          </cell>
          <cell r="D1679" t="str">
            <v>Khiếu nại về dịch vụ FTTH</v>
          </cell>
          <cell r="W1679" t="str">
            <v>Đang xử lý</v>
          </cell>
          <cell r="AJ1679" t="str">
            <v>Hà Nội 1</v>
          </cell>
          <cell r="BX1679" t="str">
            <v>AON</v>
          </cell>
        </row>
        <row r="1680">
          <cell r="A1680" t="str">
            <v>ON</v>
          </cell>
          <cell r="B1680" t="str">
            <v>Trong 24h</v>
          </cell>
          <cell r="D1680" t="str">
            <v>Khiếu nại về dịch vụ FTTH</v>
          </cell>
          <cell r="W1680" t="str">
            <v>Đã đóng</v>
          </cell>
          <cell r="AJ1680" t="str">
            <v xml:space="preserve">Đà Nẵng </v>
          </cell>
          <cell r="BX1680" t="str">
            <v>AON</v>
          </cell>
        </row>
        <row r="1681">
          <cell r="A1681" t="str">
            <v>ON</v>
          </cell>
          <cell r="B1681" t="str">
            <v>Trong 24h</v>
          </cell>
          <cell r="D1681" t="str">
            <v>Khiếu nại về dịch vụ FTTH</v>
          </cell>
          <cell r="W1681" t="str">
            <v>Đang xử lý</v>
          </cell>
          <cell r="AJ1681" t="str">
            <v>TP HCM</v>
          </cell>
          <cell r="BX1681" t="str">
            <v>AON</v>
          </cell>
        </row>
        <row r="1682">
          <cell r="A1682" t="str">
            <v>ON</v>
          </cell>
          <cell r="B1682" t="str">
            <v>Trong 24h</v>
          </cell>
          <cell r="D1682" t="str">
            <v>Khiếu nại về dịch vụ NextTV</v>
          </cell>
          <cell r="W1682" t="str">
            <v>Đã đóng</v>
          </cell>
          <cell r="AJ1682" t="str">
            <v>Thái Nguyên</v>
          </cell>
          <cell r="BX1682" t="str">
            <v>AON</v>
          </cell>
        </row>
        <row r="1683">
          <cell r="A1683" t="str">
            <v>ON</v>
          </cell>
          <cell r="B1683" t="str">
            <v>Trong 24h</v>
          </cell>
          <cell r="D1683" t="str">
            <v>Khiếu nại về dịch vụ FTTH</v>
          </cell>
          <cell r="W1683" t="str">
            <v>Đã đóng</v>
          </cell>
          <cell r="AJ1683" t="str">
            <v>TP HCM</v>
          </cell>
          <cell r="BX1683" t="str">
            <v>AON</v>
          </cell>
        </row>
        <row r="1684">
          <cell r="A1684" t="str">
            <v>ON</v>
          </cell>
          <cell r="B1684" t="str">
            <v>Trong 24h</v>
          </cell>
          <cell r="D1684" t="str">
            <v>Khiếu nại về dịch vụ NextTV</v>
          </cell>
          <cell r="W1684" t="str">
            <v>Đang xử lý</v>
          </cell>
          <cell r="AJ1684" t="str">
            <v>Quảng Ninh</v>
          </cell>
          <cell r="BX1684" t="str">
            <v>AON</v>
          </cell>
        </row>
        <row r="1685">
          <cell r="A1685" t="str">
            <v>ON</v>
          </cell>
          <cell r="B1685" t="str">
            <v>Trong 24h</v>
          </cell>
          <cell r="D1685" t="str">
            <v>Khiếu nại về dịch vụ FTTH</v>
          </cell>
          <cell r="W1685" t="str">
            <v>Đã đóng</v>
          </cell>
          <cell r="AJ1685" t="str">
            <v>TP HCM</v>
          </cell>
          <cell r="BX1685" t="str">
            <v>AON</v>
          </cell>
        </row>
        <row r="1686">
          <cell r="A1686" t="str">
            <v>ON</v>
          </cell>
          <cell r="B1686" t="str">
            <v>Trong 24h</v>
          </cell>
          <cell r="D1686" t="str">
            <v>Khiếu nại về dịch vụ FTTH</v>
          </cell>
          <cell r="W1686" t="str">
            <v>Đã đóng</v>
          </cell>
          <cell r="AJ1686" t="str">
            <v>TP HCM</v>
          </cell>
          <cell r="BX1686" t="str">
            <v>AON</v>
          </cell>
        </row>
        <row r="1687">
          <cell r="A1687" t="str">
            <v>ON</v>
          </cell>
          <cell r="B1687" t="str">
            <v>Trong 24h</v>
          </cell>
          <cell r="D1687" t="str">
            <v>Khiếu nại về dịch vụ NextTV</v>
          </cell>
          <cell r="W1687" t="str">
            <v>Đang xử lý</v>
          </cell>
          <cell r="AJ1687" t="str">
            <v>Bình Phước</v>
          </cell>
          <cell r="BX1687" t="str">
            <v>AON</v>
          </cell>
        </row>
        <row r="1688">
          <cell r="A1688" t="str">
            <v>ON</v>
          </cell>
          <cell r="B1688" t="str">
            <v>Trong 24h</v>
          </cell>
          <cell r="D1688" t="str">
            <v>Khiếu nại về dịch vụ FTTH</v>
          </cell>
          <cell r="W1688" t="str">
            <v>Đang xử lý</v>
          </cell>
          <cell r="AJ1688" t="str">
            <v>Bến Tre</v>
          </cell>
          <cell r="BX1688" t="str">
            <v>AON</v>
          </cell>
        </row>
        <row r="1689">
          <cell r="A1689" t="str">
            <v>ON</v>
          </cell>
          <cell r="B1689" t="str">
            <v>Trong 24h</v>
          </cell>
          <cell r="D1689" t="str">
            <v>Khiếu nại về dịch vụ FTTH</v>
          </cell>
          <cell r="W1689" t="str">
            <v>Đã đóng</v>
          </cell>
          <cell r="AJ1689" t="str">
            <v>TP HCM</v>
          </cell>
          <cell r="BX1689" t="str">
            <v>AON</v>
          </cell>
        </row>
        <row r="1690">
          <cell r="A1690" t="str">
            <v>ON</v>
          </cell>
          <cell r="B1690" t="str">
            <v>Trong 24h</v>
          </cell>
          <cell r="D1690" t="str">
            <v>Khiếu nại về dịch vụ FTTH</v>
          </cell>
          <cell r="W1690" t="str">
            <v>Đã đóng</v>
          </cell>
          <cell r="AJ1690" t="str">
            <v>Thừa Thiên Huế</v>
          </cell>
          <cell r="BX1690" t="str">
            <v>AON</v>
          </cell>
        </row>
        <row r="1691">
          <cell r="A1691" t="str">
            <v>ON</v>
          </cell>
          <cell r="B1691" t="str">
            <v>Trong 24h</v>
          </cell>
          <cell r="D1691" t="str">
            <v>Khiếu nại về dịch vụ FTTH</v>
          </cell>
          <cell r="W1691" t="str">
            <v>Đang xử lý</v>
          </cell>
          <cell r="AJ1691" t="str">
            <v>An Giang</v>
          </cell>
          <cell r="BX1691" t="str">
            <v>AON</v>
          </cell>
        </row>
        <row r="1692">
          <cell r="A1692" t="str">
            <v>ON</v>
          </cell>
          <cell r="B1692" t="str">
            <v>Trong 24h</v>
          </cell>
          <cell r="D1692" t="str">
            <v>Khiếu nại về dịch vụ FTTH</v>
          </cell>
          <cell r="W1692" t="str">
            <v>Đã đóng</v>
          </cell>
          <cell r="AJ1692" t="str">
            <v>Vĩnh Long</v>
          </cell>
          <cell r="BX1692" t="str">
            <v>AON</v>
          </cell>
        </row>
        <row r="1693">
          <cell r="A1693" t="str">
            <v>ON</v>
          </cell>
          <cell r="B1693" t="str">
            <v>Trong 24h</v>
          </cell>
          <cell r="D1693" t="str">
            <v>Khiếu nại về dịch vụ FTTH</v>
          </cell>
          <cell r="W1693" t="str">
            <v>Đã đóng</v>
          </cell>
          <cell r="AJ1693" t="str">
            <v>TP HCM</v>
          </cell>
          <cell r="BX1693" t="str">
            <v>GPON</v>
          </cell>
        </row>
        <row r="1694">
          <cell r="A1694" t="str">
            <v>ON</v>
          </cell>
          <cell r="B1694" t="str">
            <v>Trong 24h</v>
          </cell>
          <cell r="D1694" t="str">
            <v>Khiếu nại về dịch vụ FTTH</v>
          </cell>
          <cell r="W1694" t="str">
            <v>Đang xử lý</v>
          </cell>
          <cell r="AJ1694" t="str">
            <v>Bắc Ninh</v>
          </cell>
          <cell r="BX1694" t="str">
            <v>AON</v>
          </cell>
        </row>
        <row r="1695">
          <cell r="A1695" t="str">
            <v>ON</v>
          </cell>
          <cell r="B1695" t="str">
            <v>Trong 24h</v>
          </cell>
          <cell r="D1695" t="str">
            <v>Khiếu nại về dịch vụ FTTH</v>
          </cell>
          <cell r="W1695" t="str">
            <v>Đã đóng</v>
          </cell>
          <cell r="AJ1695" t="str">
            <v>Hà Nội 2</v>
          </cell>
          <cell r="BX1695" t="str">
            <v>AON</v>
          </cell>
        </row>
        <row r="1696">
          <cell r="A1696" t="str">
            <v>ON</v>
          </cell>
          <cell r="B1696" t="str">
            <v>Trong 24h</v>
          </cell>
          <cell r="D1696" t="str">
            <v>Khiếu nại về dịch vụ FTTH</v>
          </cell>
          <cell r="W1696" t="str">
            <v>Đang xử lý</v>
          </cell>
          <cell r="AJ1696" t="str">
            <v>Thái Nguyên</v>
          </cell>
          <cell r="BX1696" t="str">
            <v>AON</v>
          </cell>
        </row>
        <row r="1697">
          <cell r="A1697" t="str">
            <v>ON</v>
          </cell>
          <cell r="B1697" t="str">
            <v>Trong 24h</v>
          </cell>
          <cell r="D1697" t="str">
            <v>Khiếu nại về dịch vụ FTTH</v>
          </cell>
          <cell r="W1697" t="str">
            <v>Đã đóng</v>
          </cell>
          <cell r="AJ1697" t="str">
            <v>Hà Nội 1</v>
          </cell>
          <cell r="BX1697" t="str">
            <v>AON</v>
          </cell>
        </row>
        <row r="1698">
          <cell r="A1698" t="str">
            <v>ON</v>
          </cell>
          <cell r="B1698" t="str">
            <v>Trong 24h</v>
          </cell>
          <cell r="D1698" t="str">
            <v>Khiếu nại về dịch vụ FTTH</v>
          </cell>
          <cell r="W1698" t="str">
            <v>Đã đóng</v>
          </cell>
          <cell r="AJ1698" t="str">
            <v>Bắc Giang</v>
          </cell>
          <cell r="BX1698" t="str">
            <v>AON</v>
          </cell>
        </row>
        <row r="1699">
          <cell r="A1699" t="str">
            <v>ON</v>
          </cell>
          <cell r="B1699" t="str">
            <v>Trong 24h</v>
          </cell>
          <cell r="D1699" t="str">
            <v>Khiếu nại về dịch vụ FTTH</v>
          </cell>
          <cell r="W1699" t="str">
            <v>Đang xử lý</v>
          </cell>
          <cell r="AJ1699" t="str">
            <v xml:space="preserve">Hà Tĩnh </v>
          </cell>
          <cell r="BX1699" t="str">
            <v>AON</v>
          </cell>
        </row>
        <row r="1700">
          <cell r="A1700" t="str">
            <v>ON</v>
          </cell>
          <cell r="B1700" t="str">
            <v>Trong 24h</v>
          </cell>
          <cell r="D1700" t="str">
            <v>Khiếu nại về dịch vụ FTTH</v>
          </cell>
          <cell r="W1700" t="str">
            <v>Đã đóng</v>
          </cell>
          <cell r="AJ1700" t="str">
            <v>An Giang</v>
          </cell>
          <cell r="BX1700" t="str">
            <v>AON</v>
          </cell>
        </row>
        <row r="1701">
          <cell r="A1701" t="str">
            <v>ON</v>
          </cell>
          <cell r="B1701" t="str">
            <v>Trong 24h</v>
          </cell>
          <cell r="D1701" t="str">
            <v>Khiếu nại về dịch vụ FTTH</v>
          </cell>
          <cell r="W1701" t="str">
            <v>Đã đóng</v>
          </cell>
          <cell r="AJ1701" t="str">
            <v xml:space="preserve">Đồng Nai </v>
          </cell>
          <cell r="BX1701" t="str">
            <v>AON</v>
          </cell>
        </row>
        <row r="1702">
          <cell r="A1702" t="str">
            <v>ON</v>
          </cell>
          <cell r="B1702" t="str">
            <v>Trong 24h</v>
          </cell>
          <cell r="D1702" t="str">
            <v>Khiếu nại về dịch vụ FTTH</v>
          </cell>
          <cell r="W1702" t="str">
            <v>Đã đóng</v>
          </cell>
          <cell r="AJ1702" t="str">
            <v>Thái Nguyên</v>
          </cell>
          <cell r="BX1702" t="str">
            <v>AON</v>
          </cell>
        </row>
        <row r="1703">
          <cell r="A1703" t="str">
            <v>ON</v>
          </cell>
          <cell r="B1703" t="str">
            <v>Trong 24h</v>
          </cell>
          <cell r="D1703" t="str">
            <v>Khiếu nại về dịch vụ FTTH</v>
          </cell>
          <cell r="W1703" t="str">
            <v>Đã đóng</v>
          </cell>
          <cell r="AJ1703" t="str">
            <v>Cần Thơ</v>
          </cell>
          <cell r="BX1703" t="str">
            <v>AON</v>
          </cell>
        </row>
        <row r="1704">
          <cell r="A1704" t="str">
            <v>ON</v>
          </cell>
          <cell r="B1704" t="str">
            <v>Trong 24h</v>
          </cell>
          <cell r="D1704" t="str">
            <v>Khiếu nại về dịch vụ FTTH</v>
          </cell>
          <cell r="W1704" t="str">
            <v>Đang xử lý</v>
          </cell>
          <cell r="AJ1704" t="str">
            <v>TP HCM</v>
          </cell>
          <cell r="BX1704" t="str">
            <v>AON</v>
          </cell>
        </row>
        <row r="1705">
          <cell r="A1705" t="str">
            <v>ON</v>
          </cell>
          <cell r="B1705" t="str">
            <v>Trong 24h</v>
          </cell>
          <cell r="D1705" t="str">
            <v>Khiếu nại về dịch vụ FTTH</v>
          </cell>
          <cell r="W1705" t="str">
            <v>Đã đóng</v>
          </cell>
          <cell r="AJ1705" t="str">
            <v>Tuyên Quang</v>
          </cell>
          <cell r="BX1705" t="str">
            <v>AON</v>
          </cell>
        </row>
        <row r="1706">
          <cell r="A1706" t="str">
            <v>ON</v>
          </cell>
          <cell r="B1706" t="str">
            <v>Trong 24h</v>
          </cell>
          <cell r="D1706" t="str">
            <v>Khiếu nại về dịch vụ FTTH</v>
          </cell>
          <cell r="W1706" t="str">
            <v>Đã đóng</v>
          </cell>
          <cell r="AJ1706" t="str">
            <v>Hải Phòng</v>
          </cell>
          <cell r="BX1706" t="str">
            <v>AON</v>
          </cell>
        </row>
        <row r="1707">
          <cell r="A1707" t="str">
            <v>ON</v>
          </cell>
          <cell r="B1707" t="str">
            <v>Trong 24h</v>
          </cell>
          <cell r="D1707" t="str">
            <v>Khiếu nại về dịch vụ FTTH</v>
          </cell>
          <cell r="W1707" t="str">
            <v>Đã đóng</v>
          </cell>
          <cell r="AJ1707" t="str">
            <v>Ninh Bình</v>
          </cell>
          <cell r="BX1707" t="str">
            <v>AON</v>
          </cell>
        </row>
        <row r="1708">
          <cell r="A1708" t="str">
            <v>ON</v>
          </cell>
          <cell r="B1708" t="str">
            <v>Trong 24h</v>
          </cell>
          <cell r="D1708" t="str">
            <v>Khiếu nại về dịch vụ FTTH</v>
          </cell>
          <cell r="W1708" t="str">
            <v>Đang xử lý</v>
          </cell>
          <cell r="AJ1708" t="str">
            <v>Hà Nam</v>
          </cell>
          <cell r="BX1708" t="str">
            <v>AON</v>
          </cell>
        </row>
        <row r="1709">
          <cell r="A1709" t="str">
            <v>ON</v>
          </cell>
          <cell r="B1709" t="str">
            <v>Trong 24h</v>
          </cell>
          <cell r="D1709" t="str">
            <v>Khiếu nại về dịch vụ FTTH</v>
          </cell>
          <cell r="W1709" t="str">
            <v>Đã đóng</v>
          </cell>
          <cell r="AJ1709" t="str">
            <v>Ninh Thuận</v>
          </cell>
          <cell r="BX1709" t="str">
            <v>AON</v>
          </cell>
        </row>
        <row r="1710">
          <cell r="A1710" t="str">
            <v>ON</v>
          </cell>
          <cell r="B1710" t="str">
            <v>Trong 24h</v>
          </cell>
          <cell r="D1710" t="str">
            <v>Khiếu nại về dịch vụ FTTH</v>
          </cell>
          <cell r="W1710" t="str">
            <v>Đã đóng</v>
          </cell>
          <cell r="AJ1710" t="str">
            <v>TP HCM</v>
          </cell>
          <cell r="BX1710" t="str">
            <v>AON</v>
          </cell>
        </row>
        <row r="1711">
          <cell r="A1711" t="str">
            <v>ON</v>
          </cell>
          <cell r="B1711" t="str">
            <v>Trong 24h</v>
          </cell>
          <cell r="D1711" t="str">
            <v>Khiếu nại về dịch vụ FTTH</v>
          </cell>
          <cell r="W1711" t="str">
            <v>Đã đóng</v>
          </cell>
          <cell r="AJ1711" t="str">
            <v>Long An</v>
          </cell>
          <cell r="BX1711" t="str">
            <v>AON</v>
          </cell>
        </row>
        <row r="1712">
          <cell r="A1712" t="str">
            <v>ON</v>
          </cell>
          <cell r="B1712" t="str">
            <v>Trong 24h</v>
          </cell>
          <cell r="D1712" t="str">
            <v>Khiếu nại về dịch vụ FTTH</v>
          </cell>
          <cell r="W1712" t="str">
            <v>Đang xử lý</v>
          </cell>
          <cell r="AJ1712" t="str">
            <v>Quảng Ninh</v>
          </cell>
          <cell r="BX1712" t="str">
            <v>AON</v>
          </cell>
        </row>
        <row r="1713">
          <cell r="A1713" t="str">
            <v>ON</v>
          </cell>
          <cell r="B1713" t="str">
            <v>Trong 24h</v>
          </cell>
          <cell r="D1713" t="str">
            <v>Khiếu nại về dịch vụ FTTH</v>
          </cell>
          <cell r="W1713" t="str">
            <v>Đã đóng</v>
          </cell>
          <cell r="AJ1713" t="str">
            <v xml:space="preserve">Hà Tĩnh </v>
          </cell>
          <cell r="BX1713" t="str">
            <v>AON</v>
          </cell>
        </row>
        <row r="1714">
          <cell r="A1714" t="str">
            <v>ON</v>
          </cell>
          <cell r="B1714" t="str">
            <v>Trong 24h</v>
          </cell>
          <cell r="D1714" t="str">
            <v>Khiếu nại về dịch vụ FTTH</v>
          </cell>
          <cell r="W1714" t="str">
            <v>Đã đóng</v>
          </cell>
          <cell r="AJ1714" t="str">
            <v>TP HCM</v>
          </cell>
          <cell r="BX1714" t="str">
            <v>AON</v>
          </cell>
        </row>
        <row r="1715">
          <cell r="A1715" t="str">
            <v>ON</v>
          </cell>
          <cell r="B1715" t="str">
            <v>Trong 24h</v>
          </cell>
          <cell r="D1715" t="str">
            <v>Khiếu nại về dịch vụ FTTH</v>
          </cell>
          <cell r="W1715" t="str">
            <v>Đã đóng</v>
          </cell>
          <cell r="AJ1715" t="str">
            <v>Quảng Ninh</v>
          </cell>
          <cell r="BX1715" t="str">
            <v>AON</v>
          </cell>
        </row>
        <row r="1716">
          <cell r="A1716" t="str">
            <v>ON</v>
          </cell>
          <cell r="B1716" t="str">
            <v>Trong 24h</v>
          </cell>
          <cell r="D1716" t="str">
            <v>Khiếu nại về dịch vụ FTTH</v>
          </cell>
          <cell r="W1716" t="str">
            <v>Đã đóng</v>
          </cell>
          <cell r="AJ1716" t="str">
            <v>TP HCM</v>
          </cell>
          <cell r="BX1716" t="str">
            <v>AON</v>
          </cell>
        </row>
        <row r="1717">
          <cell r="A1717" t="str">
            <v>ON</v>
          </cell>
          <cell r="B1717" t="str">
            <v>Trong 24h</v>
          </cell>
          <cell r="D1717" t="str">
            <v>Khiếu nại về dịch vụ FTTH</v>
          </cell>
          <cell r="W1717" t="str">
            <v>Đang xử lý</v>
          </cell>
          <cell r="AJ1717" t="str">
            <v>Nghệ An</v>
          </cell>
          <cell r="BX1717" t="str">
            <v>AON</v>
          </cell>
        </row>
        <row r="1718">
          <cell r="A1718" t="str">
            <v>ON</v>
          </cell>
          <cell r="B1718" t="str">
            <v>Trong 24h</v>
          </cell>
          <cell r="D1718" t="str">
            <v>Khiếu nại về dịch vụ FTTH</v>
          </cell>
          <cell r="W1718" t="str">
            <v>Đã đóng</v>
          </cell>
          <cell r="AJ1718" t="str">
            <v>TP HCM</v>
          </cell>
          <cell r="BX1718" t="str">
            <v>AON</v>
          </cell>
        </row>
        <row r="1719">
          <cell r="A1719" t="str">
            <v>ON</v>
          </cell>
          <cell r="B1719" t="str">
            <v>Trong 24h</v>
          </cell>
          <cell r="D1719" t="str">
            <v>Khiếu nại về dịch vụ FTTH</v>
          </cell>
          <cell r="W1719" t="str">
            <v>Đã đóng</v>
          </cell>
          <cell r="AJ1719" t="str">
            <v>Thái Bình</v>
          </cell>
          <cell r="BX1719" t="str">
            <v>AON</v>
          </cell>
        </row>
        <row r="1720">
          <cell r="A1720" t="str">
            <v>ON</v>
          </cell>
          <cell r="B1720" t="str">
            <v>Trong 24h</v>
          </cell>
          <cell r="D1720" t="str">
            <v>Khiếu nại về dịch vụ FTTH</v>
          </cell>
          <cell r="W1720" t="str">
            <v>Đang xử lý</v>
          </cell>
          <cell r="AJ1720" t="str">
            <v>TP HCM</v>
          </cell>
          <cell r="BX1720" t="str">
            <v>AON</v>
          </cell>
        </row>
        <row r="1721">
          <cell r="A1721" t="str">
            <v>ON</v>
          </cell>
          <cell r="B1721" t="str">
            <v>Trong 24h</v>
          </cell>
          <cell r="D1721" t="str">
            <v>Khiếu nại về dịch vụ FTTH</v>
          </cell>
          <cell r="W1721" t="str">
            <v>Đã đóng</v>
          </cell>
          <cell r="AJ1721" t="str">
            <v>Hoà Bình</v>
          </cell>
          <cell r="BX1721" t="str">
            <v>AON</v>
          </cell>
        </row>
        <row r="1722">
          <cell r="A1722" t="str">
            <v>ON</v>
          </cell>
          <cell r="B1722" t="str">
            <v>Trong 24h</v>
          </cell>
          <cell r="D1722" t="str">
            <v>Khiếu nại về dịch vụ FTTH</v>
          </cell>
          <cell r="W1722" t="str">
            <v>Đã đóng</v>
          </cell>
          <cell r="AJ1722" t="str">
            <v xml:space="preserve">Đà Nẵng </v>
          </cell>
          <cell r="BX1722" t="str">
            <v>AON</v>
          </cell>
        </row>
        <row r="1723">
          <cell r="A1723" t="str">
            <v>ON</v>
          </cell>
          <cell r="B1723" t="str">
            <v>Trong 24h</v>
          </cell>
          <cell r="D1723" t="str">
            <v>Khiếu nại về dịch vụ FTTH</v>
          </cell>
          <cell r="W1723" t="str">
            <v>Đã đóng</v>
          </cell>
          <cell r="AJ1723" t="str">
            <v>Hà Nội 1</v>
          </cell>
          <cell r="BX1723" t="str">
            <v>AON</v>
          </cell>
        </row>
        <row r="1724">
          <cell r="A1724" t="str">
            <v>ON</v>
          </cell>
          <cell r="B1724" t="str">
            <v>Trong 24h</v>
          </cell>
          <cell r="D1724" t="str">
            <v>Khiếu nại về dịch vụ FTTH</v>
          </cell>
          <cell r="W1724" t="str">
            <v>Đang xử lý</v>
          </cell>
          <cell r="AJ1724" t="str">
            <v>Thái Nguyên</v>
          </cell>
          <cell r="BX1724" t="str">
            <v>AON</v>
          </cell>
        </row>
        <row r="1725">
          <cell r="A1725" t="str">
            <v>ON</v>
          </cell>
          <cell r="B1725" t="str">
            <v>Trong 24h</v>
          </cell>
          <cell r="D1725" t="str">
            <v>Khiếu nại về dịch vụ FTTH</v>
          </cell>
          <cell r="W1725" t="str">
            <v>Đã đóng</v>
          </cell>
          <cell r="AJ1725" t="str">
            <v>Vĩnh Phúc</v>
          </cell>
          <cell r="BX1725" t="str">
            <v>AON</v>
          </cell>
        </row>
        <row r="1726">
          <cell r="A1726" t="str">
            <v>ON</v>
          </cell>
          <cell r="B1726" t="str">
            <v>Trong 24h</v>
          </cell>
          <cell r="D1726" t="str">
            <v>Khiếu nại về dịch vụ FTTH</v>
          </cell>
          <cell r="W1726" t="str">
            <v>Đã đóng</v>
          </cell>
          <cell r="AJ1726" t="str">
            <v>Hà Nội 1</v>
          </cell>
          <cell r="BX1726" t="str">
            <v>AON</v>
          </cell>
        </row>
        <row r="1727">
          <cell r="A1727" t="str">
            <v>ON</v>
          </cell>
          <cell r="B1727" t="str">
            <v>Trong 24h</v>
          </cell>
          <cell r="D1727" t="str">
            <v>Khiếu nại về dịch vụ FTTH</v>
          </cell>
          <cell r="W1727" t="str">
            <v>Đang xử lý</v>
          </cell>
          <cell r="AJ1727" t="str">
            <v>TP HCM</v>
          </cell>
          <cell r="BX1727" t="str">
            <v>GPON</v>
          </cell>
        </row>
        <row r="1728">
          <cell r="A1728" t="str">
            <v>ON</v>
          </cell>
          <cell r="B1728" t="str">
            <v>Trong 24h</v>
          </cell>
          <cell r="D1728" t="str">
            <v>Khiếu nại về dịch vụ FTTH</v>
          </cell>
          <cell r="W1728" t="str">
            <v>Đã đóng</v>
          </cell>
          <cell r="AJ1728" t="str">
            <v>TP HCM</v>
          </cell>
          <cell r="BX1728" t="str">
            <v>AON</v>
          </cell>
        </row>
        <row r="1729">
          <cell r="A1729" t="str">
            <v>ON</v>
          </cell>
          <cell r="B1729" t="str">
            <v>Trong 24h</v>
          </cell>
          <cell r="D1729" t="str">
            <v>Khiếu nại về dịch vụ FTTH</v>
          </cell>
          <cell r="W1729" t="str">
            <v>Đang xử lý</v>
          </cell>
          <cell r="AJ1729" t="str">
            <v>TP HCM</v>
          </cell>
          <cell r="BX1729" t="str">
            <v>GPON</v>
          </cell>
        </row>
        <row r="1730">
          <cell r="A1730" t="str">
            <v>ON</v>
          </cell>
          <cell r="B1730" t="str">
            <v>Trong 24h</v>
          </cell>
          <cell r="D1730" t="str">
            <v>Khiếu nại về dịch vụ FTTH</v>
          </cell>
          <cell r="W1730" t="str">
            <v>Đang xử lý</v>
          </cell>
          <cell r="AJ1730" t="str">
            <v>Thanh Hoá</v>
          </cell>
          <cell r="BX1730" t="str">
            <v>AON</v>
          </cell>
        </row>
        <row r="1731">
          <cell r="A1731" t="str">
            <v>ON</v>
          </cell>
          <cell r="B1731" t="str">
            <v>Trong 24h</v>
          </cell>
          <cell r="D1731" t="str">
            <v>Khiếu nại về dịch vụ NextTV</v>
          </cell>
          <cell r="W1731" t="str">
            <v>Đã đóng</v>
          </cell>
          <cell r="AJ1731" t="str">
            <v>TP HCM</v>
          </cell>
          <cell r="BX1731" t="str">
            <v>AON</v>
          </cell>
        </row>
        <row r="1732">
          <cell r="A1732" t="str">
            <v>ON</v>
          </cell>
          <cell r="B1732" t="str">
            <v>Trong 24h</v>
          </cell>
          <cell r="D1732" t="str">
            <v>Khiếu nại về dịch vụ FTTH</v>
          </cell>
          <cell r="W1732" t="str">
            <v>Đã đóng</v>
          </cell>
          <cell r="AJ1732" t="str">
            <v xml:space="preserve">Đồng Nai </v>
          </cell>
          <cell r="BX1732" t="str">
            <v>AON</v>
          </cell>
        </row>
        <row r="1733">
          <cell r="A1733" t="str">
            <v>ON</v>
          </cell>
          <cell r="B1733" t="str">
            <v>Trong 24h</v>
          </cell>
          <cell r="D1733" t="str">
            <v>Khiếu nại về dịch vụ FTTH</v>
          </cell>
          <cell r="W1733" t="str">
            <v>Đã đóng</v>
          </cell>
          <cell r="AJ1733" t="str">
            <v>TP HCM</v>
          </cell>
          <cell r="BX1733" t="str">
            <v>AON</v>
          </cell>
        </row>
        <row r="1734">
          <cell r="A1734" t="str">
            <v>ON</v>
          </cell>
          <cell r="B1734" t="str">
            <v>Trong 24h</v>
          </cell>
          <cell r="D1734" t="str">
            <v>Khiếu nại về dịch vụ FTTH</v>
          </cell>
          <cell r="W1734" t="str">
            <v>Đã đóng</v>
          </cell>
          <cell r="AJ1734" t="str">
            <v>Quảng Bình</v>
          </cell>
          <cell r="BX1734" t="str">
            <v>AON</v>
          </cell>
        </row>
        <row r="1735">
          <cell r="A1735" t="str">
            <v>ON</v>
          </cell>
          <cell r="B1735" t="str">
            <v>Trong 24h</v>
          </cell>
          <cell r="D1735" t="str">
            <v>Khiếu nại về dịch vụ FTTH</v>
          </cell>
          <cell r="W1735" t="str">
            <v>Đã đóng</v>
          </cell>
          <cell r="AJ1735" t="str">
            <v>Hà Nội 1</v>
          </cell>
          <cell r="BX1735" t="str">
            <v>AON</v>
          </cell>
        </row>
        <row r="1736">
          <cell r="A1736" t="str">
            <v>ON</v>
          </cell>
          <cell r="B1736" t="str">
            <v>Trong 24h</v>
          </cell>
          <cell r="D1736" t="str">
            <v>Khiếu nại về dịch vụ FTTH</v>
          </cell>
          <cell r="W1736" t="str">
            <v>Đã đóng</v>
          </cell>
          <cell r="AJ1736" t="str">
            <v>TP HCM</v>
          </cell>
          <cell r="BX1736" t="str">
            <v>AON</v>
          </cell>
        </row>
        <row r="1737">
          <cell r="A1737" t="str">
            <v>ON</v>
          </cell>
          <cell r="B1737" t="str">
            <v>Trong 24h</v>
          </cell>
          <cell r="D1737" t="str">
            <v>Khiếu nại về dịch vụ FTTH</v>
          </cell>
          <cell r="W1737" t="str">
            <v>Đã đóng</v>
          </cell>
          <cell r="AJ1737" t="str">
            <v>Sóc Trăng</v>
          </cell>
          <cell r="BX1737" t="str">
            <v>GPON</v>
          </cell>
        </row>
        <row r="1738">
          <cell r="A1738" t="str">
            <v>ON</v>
          </cell>
          <cell r="B1738" t="str">
            <v>Trong 24h</v>
          </cell>
          <cell r="D1738" t="str">
            <v>Khiếu nại về dịch vụ FTTH</v>
          </cell>
          <cell r="W1738" t="str">
            <v>Đang xử lý</v>
          </cell>
          <cell r="AJ1738" t="str">
            <v>Hậu Giang</v>
          </cell>
          <cell r="BX1738" t="str">
            <v>AON</v>
          </cell>
        </row>
        <row r="1739">
          <cell r="A1739" t="str">
            <v>ON</v>
          </cell>
          <cell r="B1739" t="str">
            <v>Trong 24h</v>
          </cell>
          <cell r="D1739" t="str">
            <v>Khiếu nại về dịch vụ FTTH</v>
          </cell>
          <cell r="W1739" t="str">
            <v>Đã đóng</v>
          </cell>
          <cell r="AJ1739" t="str">
            <v>Hà Nội 2</v>
          </cell>
          <cell r="BX1739" t="str">
            <v>AON</v>
          </cell>
        </row>
        <row r="1740">
          <cell r="A1740" t="str">
            <v>ON</v>
          </cell>
          <cell r="B1740" t="str">
            <v>Trong 24h</v>
          </cell>
          <cell r="D1740" t="str">
            <v>Khiếu nại về dịch vụ FTTH</v>
          </cell>
          <cell r="W1740" t="str">
            <v>Đang xử lý</v>
          </cell>
          <cell r="AJ1740" t="str">
            <v>Thừa Thiên Huế</v>
          </cell>
          <cell r="BX1740" t="str">
            <v>AON</v>
          </cell>
        </row>
        <row r="1741">
          <cell r="A1741" t="str">
            <v>ON</v>
          </cell>
          <cell r="B1741" t="str">
            <v>Trong 24h</v>
          </cell>
          <cell r="D1741" t="str">
            <v>Khiếu nại về dịch vụ FTTH</v>
          </cell>
          <cell r="W1741" t="str">
            <v>Đang xử lý</v>
          </cell>
          <cell r="AJ1741" t="str">
            <v>Thanh Hoá</v>
          </cell>
          <cell r="BX1741" t="str">
            <v>AON</v>
          </cell>
        </row>
        <row r="1742">
          <cell r="A1742" t="str">
            <v>ON</v>
          </cell>
          <cell r="B1742" t="str">
            <v>Trong 24h</v>
          </cell>
          <cell r="D1742" t="str">
            <v>Khiếu nại về dịch vụ FTTH</v>
          </cell>
          <cell r="W1742" t="str">
            <v>Đang xử lý</v>
          </cell>
          <cell r="AJ1742" t="str">
            <v>Quảng Trị</v>
          </cell>
          <cell r="BX1742" t="str">
            <v>AON</v>
          </cell>
        </row>
        <row r="1743">
          <cell r="A1743" t="str">
            <v>ON</v>
          </cell>
          <cell r="B1743" t="str">
            <v>Trong 24h</v>
          </cell>
          <cell r="D1743" t="str">
            <v>Khiếu nại về dịch vụ FTTH</v>
          </cell>
          <cell r="W1743" t="str">
            <v>Đã đóng</v>
          </cell>
          <cell r="AJ1743" t="str">
            <v>Thanh Hoá</v>
          </cell>
          <cell r="BX1743" t="str">
            <v>AON</v>
          </cell>
        </row>
        <row r="1744">
          <cell r="A1744" t="str">
            <v>ON</v>
          </cell>
          <cell r="B1744" t="str">
            <v>Trong 24h</v>
          </cell>
          <cell r="D1744" t="str">
            <v>Khiếu nại về dịch vụ FTTH</v>
          </cell>
          <cell r="W1744" t="str">
            <v>Đã đóng</v>
          </cell>
          <cell r="AJ1744" t="str">
            <v>TP HCM</v>
          </cell>
          <cell r="BX1744" t="str">
            <v>AON</v>
          </cell>
        </row>
        <row r="1745">
          <cell r="A1745" t="str">
            <v>ON</v>
          </cell>
          <cell r="B1745" t="str">
            <v>Trong 24h</v>
          </cell>
          <cell r="D1745" t="str">
            <v>Khiếu nại về dịch vụ NextTV</v>
          </cell>
          <cell r="W1745" t="str">
            <v>Đã đóng</v>
          </cell>
          <cell r="AJ1745" t="str">
            <v>TP HCM</v>
          </cell>
          <cell r="BX1745" t="str">
            <v>GPON</v>
          </cell>
        </row>
        <row r="1746">
          <cell r="A1746" t="str">
            <v>ON</v>
          </cell>
          <cell r="B1746" t="str">
            <v>Trong 24h</v>
          </cell>
          <cell r="D1746" t="str">
            <v>Khiếu nại về dịch vụ FTTH</v>
          </cell>
          <cell r="W1746" t="str">
            <v>Đã đóng</v>
          </cell>
          <cell r="AJ1746" t="str">
            <v>Hậu Giang</v>
          </cell>
          <cell r="BX1746" t="str">
            <v>AON</v>
          </cell>
        </row>
        <row r="1747">
          <cell r="A1747" t="str">
            <v>ON</v>
          </cell>
          <cell r="B1747" t="str">
            <v>Trong 24h</v>
          </cell>
          <cell r="D1747" t="str">
            <v>Khiếu nại về dịch vụ FTTH</v>
          </cell>
          <cell r="W1747" t="str">
            <v>Đã đóng</v>
          </cell>
          <cell r="AJ1747" t="str">
            <v>Nghệ An</v>
          </cell>
          <cell r="BX1747" t="str">
            <v>AON</v>
          </cell>
        </row>
        <row r="1748">
          <cell r="A1748" t="str">
            <v>ON</v>
          </cell>
          <cell r="B1748" t="str">
            <v>Trong 24h</v>
          </cell>
          <cell r="D1748" t="str">
            <v>Khiếu nại về dịch vụ NextTV</v>
          </cell>
          <cell r="W1748" t="str">
            <v>Đã đóng</v>
          </cell>
          <cell r="AJ1748" t="str">
            <v>Hậu Giang</v>
          </cell>
          <cell r="BX1748" t="str">
            <v>AON</v>
          </cell>
        </row>
        <row r="1749">
          <cell r="A1749" t="str">
            <v>ON</v>
          </cell>
          <cell r="B1749" t="str">
            <v>Trong 24h</v>
          </cell>
          <cell r="D1749" t="str">
            <v>Khiếu nại về dịch vụ FTTH</v>
          </cell>
          <cell r="W1749" t="str">
            <v>Đang xử lý</v>
          </cell>
          <cell r="AJ1749" t="str">
            <v>Bắc Ninh</v>
          </cell>
          <cell r="BX1749" t="str">
            <v>AON</v>
          </cell>
        </row>
        <row r="1750">
          <cell r="A1750" t="str">
            <v>ON</v>
          </cell>
          <cell r="B1750" t="str">
            <v>Trong 24h</v>
          </cell>
          <cell r="D1750" t="str">
            <v>Khiếu nại về dịch vụ FTTH</v>
          </cell>
          <cell r="W1750" t="str">
            <v>Đã đóng</v>
          </cell>
          <cell r="AJ1750" t="str">
            <v>Hải Phòng</v>
          </cell>
          <cell r="BX1750" t="str">
            <v>AON</v>
          </cell>
        </row>
        <row r="1751">
          <cell r="A1751" t="str">
            <v>ON</v>
          </cell>
          <cell r="B1751" t="str">
            <v>Trong 24h</v>
          </cell>
          <cell r="D1751" t="str">
            <v>Khiếu nại về dịch vụ FTTH</v>
          </cell>
          <cell r="W1751" t="str">
            <v>Đang xử lý</v>
          </cell>
          <cell r="AJ1751" t="str">
            <v>Lâm Đồng</v>
          </cell>
          <cell r="BX1751" t="str">
            <v>AON</v>
          </cell>
        </row>
        <row r="1752">
          <cell r="A1752" t="str">
            <v>ON</v>
          </cell>
          <cell r="B1752" t="str">
            <v>Trong 24h</v>
          </cell>
          <cell r="D1752" t="str">
            <v>Khiếu nại về dịch vụ FTTH</v>
          </cell>
          <cell r="W1752" t="str">
            <v>Đang xử lý</v>
          </cell>
          <cell r="AJ1752" t="str">
            <v>Nghệ An</v>
          </cell>
          <cell r="BX1752" t="str">
            <v>AON</v>
          </cell>
        </row>
        <row r="1753">
          <cell r="A1753" t="str">
            <v>ON</v>
          </cell>
          <cell r="B1753" t="str">
            <v>Trong 24h</v>
          </cell>
          <cell r="D1753" t="str">
            <v>Khiếu nại về dịch vụ FTTH</v>
          </cell>
          <cell r="W1753" t="str">
            <v>Đã đóng</v>
          </cell>
          <cell r="AJ1753" t="str">
            <v>Hải Phòng</v>
          </cell>
          <cell r="BX1753" t="str">
            <v>AON</v>
          </cell>
        </row>
        <row r="1754">
          <cell r="A1754" t="str">
            <v>ON</v>
          </cell>
          <cell r="B1754" t="str">
            <v>Trong 24h</v>
          </cell>
          <cell r="D1754" t="str">
            <v>Khiếu nại về dịch vụ FTTH</v>
          </cell>
          <cell r="W1754" t="str">
            <v>Đã đóng</v>
          </cell>
          <cell r="AJ1754" t="str">
            <v>Hải Phòng</v>
          </cell>
          <cell r="BX1754" t="str">
            <v>AON</v>
          </cell>
        </row>
        <row r="1755">
          <cell r="A1755" t="str">
            <v>ON</v>
          </cell>
          <cell r="B1755" t="str">
            <v>Trong 24h</v>
          </cell>
          <cell r="D1755" t="str">
            <v>Khiếu nại về dịch vụ FTTH</v>
          </cell>
          <cell r="W1755" t="str">
            <v>Đang xử lý</v>
          </cell>
          <cell r="AJ1755" t="str">
            <v>Bình Định</v>
          </cell>
          <cell r="BX1755" t="str">
            <v>AON</v>
          </cell>
        </row>
        <row r="1756">
          <cell r="A1756" t="str">
            <v>ON</v>
          </cell>
          <cell r="B1756" t="str">
            <v>Trong 24h</v>
          </cell>
          <cell r="D1756" t="str">
            <v>Khiếu nại về dịch vụ FTTH</v>
          </cell>
          <cell r="W1756" t="str">
            <v>Đang xử lý</v>
          </cell>
          <cell r="AJ1756" t="str">
            <v xml:space="preserve">Quảng Nam </v>
          </cell>
          <cell r="BX1756" t="str">
            <v>AON</v>
          </cell>
        </row>
        <row r="1757">
          <cell r="A1757" t="str">
            <v>ON</v>
          </cell>
          <cell r="B1757" t="str">
            <v>Trong 24h</v>
          </cell>
          <cell r="D1757" t="str">
            <v>Khiếu nại về dịch vụ FTTH</v>
          </cell>
          <cell r="W1757" t="str">
            <v>Đã đóng</v>
          </cell>
          <cell r="AJ1757" t="str">
            <v>Thanh Hoá</v>
          </cell>
          <cell r="BX1757" t="str">
            <v>AON</v>
          </cell>
        </row>
        <row r="1758">
          <cell r="A1758" t="str">
            <v>ON</v>
          </cell>
          <cell r="B1758" t="str">
            <v>Trong 24h</v>
          </cell>
          <cell r="D1758" t="str">
            <v>Khiếu nại về dịch vụ FTTH</v>
          </cell>
          <cell r="W1758" t="str">
            <v>Đã đóng</v>
          </cell>
          <cell r="AJ1758" t="str">
            <v>Hải Phòng</v>
          </cell>
          <cell r="BX1758" t="str">
            <v>AON</v>
          </cell>
        </row>
        <row r="1759">
          <cell r="A1759" t="str">
            <v>ON</v>
          </cell>
          <cell r="B1759" t="str">
            <v>Trong 24h</v>
          </cell>
          <cell r="D1759" t="str">
            <v>Khiếu nại về dịch vụ FTTH</v>
          </cell>
          <cell r="W1759" t="str">
            <v>Đã đóng</v>
          </cell>
          <cell r="AJ1759" t="str">
            <v>Thanh Hoá</v>
          </cell>
          <cell r="BX1759" t="str">
            <v>AON</v>
          </cell>
        </row>
        <row r="1760">
          <cell r="A1760" t="str">
            <v>ON</v>
          </cell>
          <cell r="B1760" t="str">
            <v>Trong 24h</v>
          </cell>
          <cell r="D1760" t="str">
            <v>Khiếu nại về dịch vụ FTTH</v>
          </cell>
          <cell r="W1760" t="str">
            <v>Đã đóng</v>
          </cell>
          <cell r="AJ1760" t="str">
            <v>Hải Phòng</v>
          </cell>
          <cell r="BX1760" t="str">
            <v>AON</v>
          </cell>
        </row>
        <row r="1761">
          <cell r="A1761" t="str">
            <v>ON</v>
          </cell>
          <cell r="B1761" t="str">
            <v>Trong 24h</v>
          </cell>
          <cell r="D1761" t="str">
            <v>Khiếu nại về dịch vụ FTTH</v>
          </cell>
          <cell r="W1761" t="str">
            <v>Đã đóng</v>
          </cell>
          <cell r="AJ1761" t="str">
            <v>Phú Thọ</v>
          </cell>
          <cell r="BX1761" t="str">
            <v>AON</v>
          </cell>
        </row>
        <row r="1762">
          <cell r="A1762" t="str">
            <v>ON</v>
          </cell>
          <cell r="B1762" t="str">
            <v>Trong 24h</v>
          </cell>
          <cell r="D1762" t="str">
            <v>Khiếu nại về dịch vụ FTTH</v>
          </cell>
          <cell r="W1762" t="str">
            <v>Đã đóng</v>
          </cell>
          <cell r="AJ1762" t="str">
            <v>Hải Phòng</v>
          </cell>
          <cell r="BX1762" t="str">
            <v>AON</v>
          </cell>
        </row>
        <row r="1763">
          <cell r="A1763" t="str">
            <v>ON</v>
          </cell>
          <cell r="B1763" t="str">
            <v>Trong 24h</v>
          </cell>
          <cell r="D1763" t="str">
            <v>Khiếu nại về dịch vụ FTTH</v>
          </cell>
          <cell r="W1763" t="str">
            <v>Đang xử lý</v>
          </cell>
          <cell r="AJ1763" t="str">
            <v>Thái Nguyên</v>
          </cell>
          <cell r="BX1763" t="str">
            <v>AON</v>
          </cell>
        </row>
        <row r="1764">
          <cell r="A1764" t="str">
            <v>ON</v>
          </cell>
          <cell r="B1764" t="str">
            <v>Trong 24h</v>
          </cell>
          <cell r="D1764" t="str">
            <v>Khiếu nại về dịch vụ FTTH</v>
          </cell>
          <cell r="W1764" t="str">
            <v>Đã đóng</v>
          </cell>
          <cell r="AJ1764" t="str">
            <v>TP HCM</v>
          </cell>
          <cell r="BX1764" t="str">
            <v>AON</v>
          </cell>
        </row>
        <row r="1765">
          <cell r="A1765" t="str">
            <v>ON</v>
          </cell>
          <cell r="B1765" t="str">
            <v>Trong 24h</v>
          </cell>
          <cell r="D1765" t="str">
            <v>Khiếu nại về dịch vụ FTTH</v>
          </cell>
          <cell r="W1765" t="str">
            <v>Đã đóng</v>
          </cell>
          <cell r="AJ1765" t="str">
            <v>Điện Biên</v>
          </cell>
          <cell r="BX1765" t="str">
            <v>AON</v>
          </cell>
        </row>
        <row r="1766">
          <cell r="A1766" t="str">
            <v>ON</v>
          </cell>
          <cell r="B1766" t="str">
            <v>Trong 24h</v>
          </cell>
          <cell r="D1766" t="str">
            <v>Khiếu nại về dịch vụ FTTH</v>
          </cell>
          <cell r="W1766" t="str">
            <v>Đã đóng</v>
          </cell>
          <cell r="AJ1766" t="str">
            <v>Ninh Thuận</v>
          </cell>
          <cell r="BX1766" t="str">
            <v>AON</v>
          </cell>
        </row>
        <row r="1767">
          <cell r="A1767" t="str">
            <v>ON</v>
          </cell>
          <cell r="B1767" t="str">
            <v>Trong 24h</v>
          </cell>
          <cell r="D1767" t="str">
            <v>Khiếu nại về dịch vụ FTTH</v>
          </cell>
          <cell r="W1767" t="str">
            <v>Đã đóng</v>
          </cell>
          <cell r="AJ1767" t="str">
            <v>TP HCM</v>
          </cell>
          <cell r="BX1767" t="str">
            <v>AON</v>
          </cell>
        </row>
        <row r="1768">
          <cell r="A1768" t="str">
            <v>ON</v>
          </cell>
          <cell r="B1768" t="str">
            <v>Trong 24h</v>
          </cell>
          <cell r="D1768" t="str">
            <v>Khiếu nại về dịch vụ FTTH</v>
          </cell>
          <cell r="W1768" t="str">
            <v>Đã đóng</v>
          </cell>
          <cell r="AJ1768" t="str">
            <v>TP HCM</v>
          </cell>
          <cell r="BX1768" t="str">
            <v>AON</v>
          </cell>
        </row>
        <row r="1769">
          <cell r="A1769" t="str">
            <v>ON</v>
          </cell>
          <cell r="B1769" t="str">
            <v>Trong 24h</v>
          </cell>
          <cell r="D1769" t="str">
            <v>Khiếu nại về dịch vụ FTTH</v>
          </cell>
          <cell r="W1769" t="str">
            <v>Đang xử lý</v>
          </cell>
          <cell r="AJ1769" t="str">
            <v>TP HCM</v>
          </cell>
          <cell r="BX1769" t="str">
            <v>AON</v>
          </cell>
        </row>
        <row r="1770">
          <cell r="A1770" t="str">
            <v>ON</v>
          </cell>
          <cell r="B1770" t="str">
            <v>Trong 24h</v>
          </cell>
          <cell r="D1770" t="str">
            <v>Khiếu nại về dịch vụ NextTV</v>
          </cell>
          <cell r="W1770" t="str">
            <v>Đã đóng</v>
          </cell>
          <cell r="AJ1770" t="str">
            <v>Hà Nội 2</v>
          </cell>
          <cell r="BX1770" t="str">
            <v>AON</v>
          </cell>
        </row>
        <row r="1771">
          <cell r="A1771" t="str">
            <v>ON</v>
          </cell>
          <cell r="B1771" t="str">
            <v>Trong 24h</v>
          </cell>
          <cell r="D1771" t="str">
            <v>Khiếu nại về dịch vụ FTTH</v>
          </cell>
          <cell r="W1771" t="str">
            <v>Đang xử lý</v>
          </cell>
          <cell r="AJ1771" t="str">
            <v>Quảng Ninh</v>
          </cell>
          <cell r="BX1771" t="str">
            <v>AON</v>
          </cell>
        </row>
        <row r="1772">
          <cell r="A1772" t="str">
            <v>ON</v>
          </cell>
          <cell r="B1772" t="str">
            <v>Trong 24h</v>
          </cell>
          <cell r="D1772" t="str">
            <v>Khiếu nại về dịch vụ FTTH</v>
          </cell>
          <cell r="W1772" t="str">
            <v>Đang xử lý</v>
          </cell>
          <cell r="AJ1772" t="str">
            <v>TP HCM</v>
          </cell>
          <cell r="BX1772" t="str">
            <v>GPON</v>
          </cell>
        </row>
        <row r="1773">
          <cell r="A1773" t="str">
            <v>ON</v>
          </cell>
          <cell r="B1773" t="str">
            <v>Trong 24h</v>
          </cell>
          <cell r="D1773" t="str">
            <v>Khiếu nại về dịch vụ FTTH</v>
          </cell>
          <cell r="W1773" t="str">
            <v>Đã đóng</v>
          </cell>
          <cell r="AJ1773" t="str">
            <v>Hà Nội 2</v>
          </cell>
          <cell r="BX1773" t="str">
            <v>AON</v>
          </cell>
        </row>
        <row r="1774">
          <cell r="A1774" t="str">
            <v>ON</v>
          </cell>
          <cell r="B1774" t="str">
            <v>Trong 24h</v>
          </cell>
          <cell r="D1774" t="str">
            <v>Khiếu nại về dịch vụ FTTH</v>
          </cell>
          <cell r="W1774" t="str">
            <v>Đã đóng</v>
          </cell>
          <cell r="AJ1774" t="str">
            <v>Kon Tum</v>
          </cell>
          <cell r="BX1774" t="str">
            <v>AON</v>
          </cell>
        </row>
        <row r="1775">
          <cell r="A1775" t="str">
            <v>ON</v>
          </cell>
          <cell r="B1775" t="str">
            <v>Trong 24h</v>
          </cell>
          <cell r="D1775" t="str">
            <v>Khiếu nại về dịch vụ FTTH</v>
          </cell>
          <cell r="W1775" t="str">
            <v>Đã đóng</v>
          </cell>
          <cell r="AJ1775" t="str">
            <v xml:space="preserve">Đồng Nai </v>
          </cell>
          <cell r="BX1775" t="str">
            <v>AON</v>
          </cell>
        </row>
        <row r="1776">
          <cell r="A1776" t="str">
            <v>ON</v>
          </cell>
          <cell r="B1776" t="str">
            <v>Trong 24h</v>
          </cell>
          <cell r="D1776" t="str">
            <v>Khiếu nại về dịch vụ FTTH</v>
          </cell>
          <cell r="W1776" t="str">
            <v>Đã đóng</v>
          </cell>
          <cell r="AJ1776" t="str">
            <v>TP HCM</v>
          </cell>
          <cell r="BX1776" t="str">
            <v>AON</v>
          </cell>
        </row>
        <row r="1777">
          <cell r="A1777" t="str">
            <v>ON</v>
          </cell>
          <cell r="B1777" t="str">
            <v>Trong 24h</v>
          </cell>
          <cell r="D1777" t="str">
            <v>Khiếu nại về dịch vụ FTTH</v>
          </cell>
          <cell r="W1777" t="str">
            <v>Đang xử lý</v>
          </cell>
          <cell r="AJ1777" t="str">
            <v>TP HCM</v>
          </cell>
          <cell r="BX1777" t="str">
            <v>AON</v>
          </cell>
        </row>
        <row r="1778">
          <cell r="A1778" t="str">
            <v>ON</v>
          </cell>
          <cell r="B1778" t="str">
            <v>Trong 24h</v>
          </cell>
          <cell r="D1778" t="str">
            <v>Khiếu nại về dịch vụ FTTH</v>
          </cell>
          <cell r="W1778" t="str">
            <v>Đã đóng</v>
          </cell>
          <cell r="AJ1778" t="str">
            <v>Hải Phòng</v>
          </cell>
          <cell r="BX1778" t="str">
            <v>AON</v>
          </cell>
        </row>
        <row r="1779">
          <cell r="A1779" t="str">
            <v>ON</v>
          </cell>
          <cell r="B1779" t="str">
            <v>Trong 24h</v>
          </cell>
          <cell r="D1779" t="str">
            <v>Khiếu nại về dịch vụ FTTH</v>
          </cell>
          <cell r="W1779" t="str">
            <v>Đang xử lý</v>
          </cell>
          <cell r="AJ1779" t="str">
            <v>Ninh Thuận</v>
          </cell>
          <cell r="BX1779" t="str">
            <v>AON</v>
          </cell>
        </row>
        <row r="1780">
          <cell r="A1780" t="str">
            <v>ON</v>
          </cell>
          <cell r="B1780" t="str">
            <v>Trong 24h</v>
          </cell>
          <cell r="D1780" t="str">
            <v>Khiếu nại về dịch vụ NextTV</v>
          </cell>
          <cell r="W1780" t="str">
            <v>Đang xử lý</v>
          </cell>
          <cell r="AJ1780" t="str">
            <v>Thái Bình</v>
          </cell>
          <cell r="BX1780" t="str">
            <v>AON</v>
          </cell>
        </row>
        <row r="1781">
          <cell r="A1781" t="str">
            <v>ON</v>
          </cell>
          <cell r="B1781" t="str">
            <v>Trong 24h</v>
          </cell>
          <cell r="D1781" t="str">
            <v>Khiếu nại về dịch vụ NextTV</v>
          </cell>
          <cell r="W1781" t="str">
            <v>Đã đóng</v>
          </cell>
          <cell r="AJ1781" t="str">
            <v>Nam Định</v>
          </cell>
          <cell r="BX1781" t="str">
            <v>AON</v>
          </cell>
        </row>
        <row r="1782">
          <cell r="A1782" t="str">
            <v>ON</v>
          </cell>
          <cell r="B1782" t="str">
            <v>Trong 24h</v>
          </cell>
          <cell r="D1782" t="str">
            <v>Khiếu nại về dịch vụ FTTH</v>
          </cell>
          <cell r="W1782" t="str">
            <v>Đang xử lý</v>
          </cell>
          <cell r="AJ1782" t="str">
            <v>Thái Nguyên</v>
          </cell>
          <cell r="BX1782" t="str">
            <v>AON</v>
          </cell>
        </row>
        <row r="1783">
          <cell r="A1783" t="str">
            <v>ON</v>
          </cell>
          <cell r="B1783" t="str">
            <v>Trong 24h</v>
          </cell>
          <cell r="D1783" t="str">
            <v>Khiếu nại về dịch vụ FTTH</v>
          </cell>
          <cell r="W1783" t="str">
            <v>Đã đóng</v>
          </cell>
          <cell r="AJ1783" t="str">
            <v>Hà Nội 1</v>
          </cell>
          <cell r="BX1783" t="str">
            <v>AON</v>
          </cell>
        </row>
        <row r="1784">
          <cell r="A1784" t="str">
            <v>ON</v>
          </cell>
          <cell r="B1784" t="str">
            <v>Trong 24h</v>
          </cell>
          <cell r="D1784" t="str">
            <v>Khiếu nại về dịch vụ FTTH</v>
          </cell>
          <cell r="W1784" t="str">
            <v>Đã đóng</v>
          </cell>
          <cell r="AJ1784" t="str">
            <v>Hải Phòng</v>
          </cell>
          <cell r="BX1784" t="str">
            <v>AON</v>
          </cell>
        </row>
        <row r="1785">
          <cell r="A1785" t="str">
            <v>ON</v>
          </cell>
          <cell r="B1785" t="str">
            <v>Trong 24h</v>
          </cell>
          <cell r="D1785" t="str">
            <v>Khiếu nại về dịch vụ FTTH</v>
          </cell>
          <cell r="W1785" t="str">
            <v>Đã đóng</v>
          </cell>
          <cell r="AJ1785" t="str">
            <v>Bắc Ninh</v>
          </cell>
          <cell r="BX1785" t="str">
            <v>AON</v>
          </cell>
        </row>
        <row r="1786">
          <cell r="A1786" t="str">
            <v>ON</v>
          </cell>
          <cell r="B1786" t="str">
            <v>Trong 24h</v>
          </cell>
          <cell r="D1786" t="str">
            <v>Khiếu nại về dịch vụ FTTH</v>
          </cell>
          <cell r="W1786" t="str">
            <v>Đang xử lý</v>
          </cell>
          <cell r="AJ1786" t="str">
            <v>Yên Bái</v>
          </cell>
          <cell r="BX1786" t="str">
            <v>AON</v>
          </cell>
        </row>
        <row r="1787">
          <cell r="A1787" t="str">
            <v>ON</v>
          </cell>
          <cell r="B1787" t="str">
            <v>Trong 24h</v>
          </cell>
          <cell r="D1787" t="str">
            <v>Khiếu nại về dịch vụ FTTH</v>
          </cell>
          <cell r="W1787" t="str">
            <v>Đang xử lý</v>
          </cell>
          <cell r="AJ1787" t="str">
            <v>Hà Nội 2</v>
          </cell>
          <cell r="BX1787" t="str">
            <v>AON</v>
          </cell>
        </row>
        <row r="1788">
          <cell r="A1788" t="str">
            <v>ON</v>
          </cell>
          <cell r="B1788" t="str">
            <v>Trong 24h</v>
          </cell>
          <cell r="D1788" t="str">
            <v>Khiếu nại về dịch vụ FTTH</v>
          </cell>
          <cell r="W1788" t="str">
            <v>Đang xử lý</v>
          </cell>
          <cell r="AJ1788" t="str">
            <v xml:space="preserve">Hà Tĩnh </v>
          </cell>
          <cell r="BX1788" t="str">
            <v>AON</v>
          </cell>
        </row>
        <row r="1789">
          <cell r="A1789" t="str">
            <v>ON</v>
          </cell>
          <cell r="B1789" t="str">
            <v>Trong 24h</v>
          </cell>
          <cell r="D1789" t="str">
            <v>Khiếu nại về dịch vụ FTTH</v>
          </cell>
          <cell r="W1789" t="str">
            <v>Đã đóng</v>
          </cell>
          <cell r="AJ1789" t="str">
            <v>Hải Phòng</v>
          </cell>
          <cell r="BX1789" t="str">
            <v>AON</v>
          </cell>
        </row>
        <row r="1790">
          <cell r="A1790" t="str">
            <v>ON</v>
          </cell>
          <cell r="B1790" t="str">
            <v>Trong 24h</v>
          </cell>
          <cell r="D1790" t="str">
            <v>Khiếu nại về dịch vụ FTTH</v>
          </cell>
          <cell r="W1790" t="str">
            <v>Đang xử lý</v>
          </cell>
          <cell r="AJ1790" t="str">
            <v xml:space="preserve">Đắc Lắk </v>
          </cell>
          <cell r="BX1790" t="str">
            <v>AON</v>
          </cell>
        </row>
        <row r="1791">
          <cell r="A1791" t="str">
            <v>ON</v>
          </cell>
          <cell r="B1791" t="str">
            <v>Trong 24h</v>
          </cell>
          <cell r="D1791" t="str">
            <v>Khiếu nại về dịch vụ FTTH</v>
          </cell>
          <cell r="W1791" t="str">
            <v>Đang xử lý</v>
          </cell>
          <cell r="AJ1791" t="str">
            <v>Nghệ An</v>
          </cell>
          <cell r="BX1791" t="str">
            <v>AON</v>
          </cell>
        </row>
        <row r="1792">
          <cell r="A1792" t="str">
            <v>ON</v>
          </cell>
          <cell r="B1792" t="str">
            <v>Trong 24h</v>
          </cell>
          <cell r="D1792" t="str">
            <v>Khiếu nại về dịch vụ FTTH</v>
          </cell>
          <cell r="W1792" t="str">
            <v>Đang xử lý</v>
          </cell>
          <cell r="AJ1792" t="str">
            <v>An Giang</v>
          </cell>
          <cell r="BX1792" t="str">
            <v>AON</v>
          </cell>
        </row>
        <row r="1793">
          <cell r="A1793" t="str">
            <v>ON</v>
          </cell>
          <cell r="B1793" t="str">
            <v>Trong 24h</v>
          </cell>
          <cell r="D1793" t="str">
            <v>Khiếu nại về dịch vụ FTTH</v>
          </cell>
          <cell r="W1793" t="str">
            <v>Đã đóng</v>
          </cell>
          <cell r="AJ1793" t="str">
            <v>Vĩnh Phúc</v>
          </cell>
          <cell r="BX1793" t="str">
            <v>AON</v>
          </cell>
        </row>
        <row r="1794">
          <cell r="A1794" t="str">
            <v>ON</v>
          </cell>
          <cell r="B1794" t="str">
            <v>Trong 24h</v>
          </cell>
          <cell r="D1794" t="str">
            <v>Khiếu nại về dịch vụ FTTH</v>
          </cell>
          <cell r="W1794" t="str">
            <v>Đã đóng</v>
          </cell>
          <cell r="AJ1794" t="str">
            <v>Hà Nội 1</v>
          </cell>
          <cell r="BX1794" t="str">
            <v>AON</v>
          </cell>
        </row>
        <row r="1795">
          <cell r="A1795" t="str">
            <v>ON</v>
          </cell>
          <cell r="B1795" t="str">
            <v>Trong 24h</v>
          </cell>
          <cell r="D1795" t="str">
            <v>Khiếu nại về dịch vụ FTTH</v>
          </cell>
          <cell r="W1795" t="str">
            <v>Đã đóng</v>
          </cell>
          <cell r="AJ1795" t="str">
            <v>Hải Phòng</v>
          </cell>
          <cell r="BX1795" t="str">
            <v>AON</v>
          </cell>
        </row>
        <row r="1796">
          <cell r="A1796" t="str">
            <v>ON</v>
          </cell>
          <cell r="B1796" t="str">
            <v>Trong 24h</v>
          </cell>
          <cell r="D1796" t="str">
            <v>Khiếu nại về dịch vụ FTTH</v>
          </cell>
          <cell r="W1796" t="str">
            <v>Đang xử lý</v>
          </cell>
          <cell r="AJ1796" t="str">
            <v>TP HCM</v>
          </cell>
          <cell r="BX1796" t="str">
            <v>AON</v>
          </cell>
        </row>
        <row r="1797">
          <cell r="A1797" t="str">
            <v>ON</v>
          </cell>
          <cell r="B1797" t="str">
            <v>Trong 24h</v>
          </cell>
          <cell r="D1797" t="str">
            <v>Khiếu nại về dịch vụ FTTH</v>
          </cell>
          <cell r="W1797" t="str">
            <v>Đã đóng</v>
          </cell>
          <cell r="AJ1797" t="str">
            <v>Cần Thơ</v>
          </cell>
          <cell r="BX1797" t="str">
            <v>AON</v>
          </cell>
        </row>
        <row r="1798">
          <cell r="A1798" t="str">
            <v>ON</v>
          </cell>
          <cell r="B1798" t="str">
            <v>Trong 24h</v>
          </cell>
          <cell r="D1798" t="str">
            <v>Khiếu nại về dịch vụ FTTH</v>
          </cell>
          <cell r="W1798" t="str">
            <v>Đang xử lý</v>
          </cell>
          <cell r="AJ1798" t="str">
            <v>Phú Yên</v>
          </cell>
          <cell r="BX1798" t="str">
            <v>AON</v>
          </cell>
        </row>
        <row r="1799">
          <cell r="A1799" t="str">
            <v>ON</v>
          </cell>
          <cell r="B1799" t="str">
            <v>Trong 24h</v>
          </cell>
          <cell r="D1799" t="str">
            <v>Khiếu nại về dịch vụ FTTH</v>
          </cell>
          <cell r="W1799" t="str">
            <v>Đã đóng</v>
          </cell>
          <cell r="AJ1799" t="str">
            <v xml:space="preserve">Đắc Lắk </v>
          </cell>
          <cell r="BX1799" t="str">
            <v>AON</v>
          </cell>
        </row>
        <row r="1800">
          <cell r="A1800" t="str">
            <v>ON</v>
          </cell>
          <cell r="B1800" t="str">
            <v>Trong 24h</v>
          </cell>
          <cell r="D1800" t="str">
            <v>Khiếu nại về dịch vụ FTTH</v>
          </cell>
          <cell r="W1800" t="str">
            <v>Đã đóng</v>
          </cell>
          <cell r="AJ1800" t="str">
            <v>Vĩnh Phúc</v>
          </cell>
          <cell r="BX1800" t="str">
            <v>AON</v>
          </cell>
        </row>
        <row r="1801">
          <cell r="A1801" t="str">
            <v>ON</v>
          </cell>
          <cell r="B1801" t="str">
            <v>Trong 24h</v>
          </cell>
          <cell r="D1801" t="str">
            <v>Khiếu nại về dịch vụ FTTH</v>
          </cell>
          <cell r="W1801" t="str">
            <v>Đã đóng</v>
          </cell>
          <cell r="AJ1801" t="str">
            <v>Hậu Giang</v>
          </cell>
          <cell r="BX1801" t="str">
            <v>AON</v>
          </cell>
        </row>
        <row r="1802">
          <cell r="A1802" t="str">
            <v>ON</v>
          </cell>
          <cell r="B1802" t="str">
            <v>Trong 24h</v>
          </cell>
          <cell r="D1802" t="str">
            <v>Khiếu nại về dịch vụ FTTH</v>
          </cell>
          <cell r="W1802" t="str">
            <v>Đang xử lý</v>
          </cell>
          <cell r="AJ1802" t="str">
            <v>Kiên Giang</v>
          </cell>
          <cell r="BX1802" t="str">
            <v>GPON</v>
          </cell>
        </row>
        <row r="1803">
          <cell r="A1803" t="str">
            <v>ON</v>
          </cell>
          <cell r="B1803" t="str">
            <v>Trong 24h</v>
          </cell>
          <cell r="D1803" t="str">
            <v>Khiếu nại về dịch vụ FTTH</v>
          </cell>
          <cell r="W1803" t="str">
            <v>Đã đóng</v>
          </cell>
          <cell r="AJ1803" t="str">
            <v>Quảng Ngãi</v>
          </cell>
          <cell r="BX1803" t="str">
            <v>AON</v>
          </cell>
        </row>
        <row r="1804">
          <cell r="A1804" t="str">
            <v>ON</v>
          </cell>
          <cell r="B1804" t="str">
            <v>Trong 24h</v>
          </cell>
          <cell r="D1804" t="str">
            <v>Khiếu nại về dịch vụ NextTV</v>
          </cell>
          <cell r="W1804" t="str">
            <v>Đã đóng</v>
          </cell>
          <cell r="AJ1804" t="str">
            <v>TP HCM</v>
          </cell>
          <cell r="BX1804" t="str">
            <v>AON</v>
          </cell>
        </row>
        <row r="1805">
          <cell r="A1805" t="str">
            <v>ON</v>
          </cell>
          <cell r="B1805" t="str">
            <v>Trong 24h</v>
          </cell>
          <cell r="D1805" t="str">
            <v>Khiếu nại về dịch vụ FTTH</v>
          </cell>
          <cell r="W1805" t="str">
            <v>Đã đóng</v>
          </cell>
          <cell r="AJ1805" t="str">
            <v>Hải Phòng</v>
          </cell>
          <cell r="BX1805" t="str">
            <v>AON</v>
          </cell>
        </row>
        <row r="1806">
          <cell r="A1806" t="str">
            <v>ON</v>
          </cell>
          <cell r="B1806" t="str">
            <v>Trong 24h</v>
          </cell>
          <cell r="D1806" t="str">
            <v>Khiếu nại về dịch vụ FTTH</v>
          </cell>
          <cell r="W1806" t="str">
            <v>Đã đóng</v>
          </cell>
          <cell r="AJ1806" t="str">
            <v>Hải Phòng</v>
          </cell>
          <cell r="BX1806" t="str">
            <v>AON</v>
          </cell>
        </row>
        <row r="1807">
          <cell r="A1807" t="str">
            <v>ON</v>
          </cell>
          <cell r="B1807" t="str">
            <v>Trong 24h</v>
          </cell>
          <cell r="D1807" t="str">
            <v>Khiếu nại về dịch vụ FTTH</v>
          </cell>
          <cell r="W1807" t="str">
            <v>Đã đóng</v>
          </cell>
          <cell r="AJ1807" t="str">
            <v>Đồng Tháp</v>
          </cell>
          <cell r="BX1807" t="str">
            <v>AON</v>
          </cell>
        </row>
        <row r="1808">
          <cell r="A1808" t="str">
            <v>ON</v>
          </cell>
          <cell r="B1808" t="str">
            <v>Trong 24h</v>
          </cell>
          <cell r="D1808" t="str">
            <v>Khiếu nại về dịch vụ FTTH</v>
          </cell>
          <cell r="W1808" t="str">
            <v>Đang xử lý</v>
          </cell>
          <cell r="AJ1808" t="str">
            <v>TP HCM</v>
          </cell>
          <cell r="BX1808" t="str">
            <v>AON</v>
          </cell>
        </row>
        <row r="1809">
          <cell r="A1809" t="str">
            <v>ON</v>
          </cell>
          <cell r="B1809" t="str">
            <v>Trong 24h</v>
          </cell>
          <cell r="D1809" t="str">
            <v>Khiếu nại về dịch vụ FTTH</v>
          </cell>
          <cell r="W1809" t="str">
            <v>Đã đóng</v>
          </cell>
          <cell r="AJ1809" t="str">
            <v>TP HCM</v>
          </cell>
          <cell r="BX1809" t="str">
            <v>AON</v>
          </cell>
        </row>
        <row r="1810">
          <cell r="A1810" t="str">
            <v>ON</v>
          </cell>
          <cell r="B1810" t="str">
            <v>Trong 24h</v>
          </cell>
          <cell r="D1810" t="str">
            <v>Khiếu nại về dịch vụ FTTH</v>
          </cell>
          <cell r="W1810" t="str">
            <v>Đã đóng</v>
          </cell>
          <cell r="AJ1810" t="str">
            <v>TP HCM</v>
          </cell>
          <cell r="BX1810" t="str">
            <v>AON</v>
          </cell>
        </row>
        <row r="1811">
          <cell r="A1811" t="str">
            <v>ON</v>
          </cell>
          <cell r="B1811" t="str">
            <v>Trong 24h</v>
          </cell>
          <cell r="D1811" t="str">
            <v>Khiếu nại về dịch vụ FTTH</v>
          </cell>
          <cell r="W1811" t="str">
            <v>Đã đóng</v>
          </cell>
          <cell r="AJ1811" t="str">
            <v>TP HCM</v>
          </cell>
          <cell r="BX1811" t="str">
            <v>AON</v>
          </cell>
        </row>
        <row r="1812">
          <cell r="A1812" t="str">
            <v>ON</v>
          </cell>
          <cell r="B1812" t="str">
            <v>Trong 24h</v>
          </cell>
          <cell r="D1812" t="str">
            <v>Khiếu nại về dịch vụ FTTH</v>
          </cell>
          <cell r="W1812" t="str">
            <v>Đang xử lý</v>
          </cell>
          <cell r="AJ1812" t="str">
            <v>Hà Nội 1</v>
          </cell>
          <cell r="BX1812" t="str">
            <v>AON</v>
          </cell>
        </row>
        <row r="1813">
          <cell r="A1813" t="str">
            <v>ON</v>
          </cell>
          <cell r="B1813" t="str">
            <v>Trong 24h</v>
          </cell>
          <cell r="D1813" t="str">
            <v>Khiếu nại về dịch vụ FTTH</v>
          </cell>
          <cell r="W1813" t="str">
            <v>Đang xử lý</v>
          </cell>
          <cell r="AJ1813" t="str">
            <v>TP HCM</v>
          </cell>
          <cell r="BX1813" t="str">
            <v>AON</v>
          </cell>
        </row>
        <row r="1814">
          <cell r="A1814" t="str">
            <v>ON</v>
          </cell>
          <cell r="B1814" t="str">
            <v>Trong 24h</v>
          </cell>
          <cell r="D1814" t="str">
            <v>Khiếu nại về dịch vụ FTTH</v>
          </cell>
          <cell r="W1814" t="str">
            <v>Đang xử lý</v>
          </cell>
          <cell r="AJ1814" t="str">
            <v>Ninh Thuận</v>
          </cell>
          <cell r="BX1814" t="str">
            <v>AON</v>
          </cell>
        </row>
        <row r="1815">
          <cell r="A1815" t="str">
            <v>ON</v>
          </cell>
          <cell r="B1815" t="str">
            <v>Trong 24h</v>
          </cell>
          <cell r="D1815" t="str">
            <v>Khiếu nại về dịch vụ FTTH</v>
          </cell>
          <cell r="W1815" t="str">
            <v>Đã đóng</v>
          </cell>
          <cell r="AJ1815" t="str">
            <v>Hà Nội 2</v>
          </cell>
          <cell r="BX1815" t="str">
            <v>AON</v>
          </cell>
        </row>
        <row r="1816">
          <cell r="A1816" t="str">
            <v>ON</v>
          </cell>
          <cell r="B1816" t="str">
            <v>Trong 24h</v>
          </cell>
          <cell r="D1816" t="str">
            <v>Khiếu nại về dịch vụ FTTH</v>
          </cell>
          <cell r="W1816" t="str">
            <v>Đang xử lý</v>
          </cell>
          <cell r="AJ1816" t="str">
            <v>TP HCM</v>
          </cell>
          <cell r="BX1816" t="str">
            <v>AON</v>
          </cell>
        </row>
        <row r="1817">
          <cell r="A1817" t="str">
            <v>ON</v>
          </cell>
          <cell r="B1817" t="str">
            <v>Trong 24h</v>
          </cell>
          <cell r="D1817" t="str">
            <v>Khiếu nại về dịch vụ FTTH</v>
          </cell>
          <cell r="W1817" t="str">
            <v>Đã đóng</v>
          </cell>
          <cell r="AJ1817" t="str">
            <v>Hà Nội 1</v>
          </cell>
          <cell r="BX1817" t="str">
            <v>AON</v>
          </cell>
        </row>
        <row r="1818">
          <cell r="A1818" t="str">
            <v>ON</v>
          </cell>
          <cell r="B1818" t="str">
            <v>Trong 24h</v>
          </cell>
          <cell r="D1818" t="str">
            <v>Khiếu nại về dịch vụ FTTH</v>
          </cell>
          <cell r="W1818" t="str">
            <v>Đang xử lý</v>
          </cell>
          <cell r="AJ1818" t="str">
            <v>Long An</v>
          </cell>
          <cell r="BX1818" t="str">
            <v>AON</v>
          </cell>
        </row>
        <row r="1819">
          <cell r="A1819" t="str">
            <v>ON</v>
          </cell>
          <cell r="B1819" t="str">
            <v>Trong 24h</v>
          </cell>
          <cell r="D1819" t="str">
            <v>Khiếu nại về dịch vụ FTTH</v>
          </cell>
          <cell r="W1819" t="str">
            <v>Đã đóng</v>
          </cell>
          <cell r="AJ1819" t="str">
            <v>Hải Dương</v>
          </cell>
          <cell r="BX1819" t="str">
            <v>AON</v>
          </cell>
        </row>
        <row r="1820">
          <cell r="A1820" t="str">
            <v>ON</v>
          </cell>
          <cell r="B1820" t="str">
            <v>Trong 24h</v>
          </cell>
          <cell r="D1820" t="str">
            <v>Khiếu nại về dịch vụ FTTH</v>
          </cell>
          <cell r="W1820" t="str">
            <v>Đã đóng</v>
          </cell>
          <cell r="AJ1820" t="str">
            <v>Bình Dương</v>
          </cell>
          <cell r="BX1820" t="str">
            <v>AON</v>
          </cell>
        </row>
        <row r="1821">
          <cell r="A1821" t="str">
            <v>ON</v>
          </cell>
          <cell r="B1821" t="str">
            <v>Trong 24h</v>
          </cell>
          <cell r="D1821" t="str">
            <v>Khiếu nại về dịch vụ FTTH</v>
          </cell>
          <cell r="W1821" t="str">
            <v>Đang xử lý</v>
          </cell>
          <cell r="AJ1821" t="str">
            <v>Thanh Hoá</v>
          </cell>
          <cell r="BX1821" t="str">
            <v>AON</v>
          </cell>
        </row>
        <row r="1822">
          <cell r="A1822" t="str">
            <v>ON</v>
          </cell>
          <cell r="B1822" t="str">
            <v>Trong 24h</v>
          </cell>
          <cell r="D1822" t="str">
            <v>Khiếu nại về dịch vụ FTTH</v>
          </cell>
          <cell r="W1822" t="str">
            <v>Đã đóng</v>
          </cell>
          <cell r="AJ1822" t="str">
            <v>Hải Phòng</v>
          </cell>
          <cell r="BX1822" t="str">
            <v>AON</v>
          </cell>
        </row>
        <row r="1823">
          <cell r="A1823" t="str">
            <v>ON</v>
          </cell>
          <cell r="B1823" t="str">
            <v>Trong 24h</v>
          </cell>
          <cell r="D1823" t="str">
            <v>Khiếu nại về dịch vụ FTTH</v>
          </cell>
          <cell r="W1823" t="str">
            <v>Đang xử lý</v>
          </cell>
          <cell r="AJ1823" t="str">
            <v>Hải Phòng</v>
          </cell>
          <cell r="BX1823" t="str">
            <v>AON</v>
          </cell>
        </row>
        <row r="1824">
          <cell r="A1824" t="str">
            <v>ON</v>
          </cell>
          <cell r="B1824" t="str">
            <v>Trong 24h</v>
          </cell>
          <cell r="D1824" t="str">
            <v>Khiếu nại về dịch vụ FTTH</v>
          </cell>
          <cell r="W1824" t="str">
            <v>Đã đóng</v>
          </cell>
          <cell r="AJ1824" t="str">
            <v>TP HCM</v>
          </cell>
          <cell r="BX1824" t="str">
            <v>GPON</v>
          </cell>
        </row>
        <row r="1825">
          <cell r="A1825" t="str">
            <v>ON</v>
          </cell>
          <cell r="B1825" t="str">
            <v>Trong 24h</v>
          </cell>
          <cell r="D1825" t="str">
            <v>Khiếu nại về dịch vụ FTTH</v>
          </cell>
          <cell r="W1825" t="str">
            <v>Đang xử lý</v>
          </cell>
          <cell r="AJ1825" t="str">
            <v>An Giang</v>
          </cell>
          <cell r="BX1825" t="str">
            <v>AON</v>
          </cell>
        </row>
        <row r="1826">
          <cell r="A1826" t="str">
            <v>ON</v>
          </cell>
          <cell r="B1826" t="str">
            <v>Trong 24h</v>
          </cell>
          <cell r="D1826" t="str">
            <v>Khiếu nại về dịch vụ FTTH</v>
          </cell>
          <cell r="W1826" t="str">
            <v>Đã đóng</v>
          </cell>
          <cell r="AJ1826" t="str">
            <v>Quảng Trị</v>
          </cell>
          <cell r="BX1826" t="str">
            <v>AON</v>
          </cell>
        </row>
        <row r="1827">
          <cell r="A1827" t="str">
            <v>ON</v>
          </cell>
          <cell r="B1827" t="str">
            <v>Trong 24h</v>
          </cell>
          <cell r="D1827" t="str">
            <v>Khiếu nại về dịch vụ FTTH</v>
          </cell>
          <cell r="W1827" t="str">
            <v>Đang xử lý</v>
          </cell>
          <cell r="AJ1827" t="str">
            <v>Thái Nguyên</v>
          </cell>
          <cell r="BX1827" t="str">
            <v>AON</v>
          </cell>
        </row>
        <row r="1828">
          <cell r="A1828" t="str">
            <v>ON</v>
          </cell>
          <cell r="B1828" t="str">
            <v>Trong 24h</v>
          </cell>
          <cell r="D1828" t="str">
            <v>Khiếu nại về dịch vụ FTTH</v>
          </cell>
          <cell r="W1828" t="str">
            <v>Đã đóng</v>
          </cell>
          <cell r="AJ1828" t="str">
            <v>Nghệ An</v>
          </cell>
          <cell r="BX1828" t="str">
            <v>AON</v>
          </cell>
        </row>
        <row r="1829">
          <cell r="A1829" t="str">
            <v>ON</v>
          </cell>
          <cell r="B1829" t="str">
            <v>Trong 24h</v>
          </cell>
          <cell r="D1829" t="str">
            <v>Khiếu nại về dịch vụ FTTH</v>
          </cell>
          <cell r="W1829" t="str">
            <v>Đang xử lý</v>
          </cell>
          <cell r="AJ1829" t="str">
            <v>Lâm Đồng</v>
          </cell>
          <cell r="BX1829" t="str">
            <v>AON</v>
          </cell>
        </row>
        <row r="1830">
          <cell r="A1830" t="str">
            <v>ON</v>
          </cell>
          <cell r="B1830" t="str">
            <v>Trong 24h</v>
          </cell>
          <cell r="D1830" t="str">
            <v>Khiếu nại về dịch vụ FTTH</v>
          </cell>
          <cell r="W1830" t="str">
            <v>Đang xử lý</v>
          </cell>
          <cell r="AJ1830" t="str">
            <v>TP HCM</v>
          </cell>
          <cell r="BX1830" t="str">
            <v>AON</v>
          </cell>
        </row>
        <row r="1831">
          <cell r="A1831" t="str">
            <v>ON</v>
          </cell>
          <cell r="B1831" t="str">
            <v>Trong 24h</v>
          </cell>
          <cell r="D1831" t="str">
            <v>Khiếu nại về dịch vụ FTTH</v>
          </cell>
          <cell r="W1831" t="str">
            <v>Đang xử lý</v>
          </cell>
          <cell r="AJ1831" t="str">
            <v>Phú Thọ</v>
          </cell>
          <cell r="BX1831" t="str">
            <v>AON</v>
          </cell>
        </row>
        <row r="1832">
          <cell r="A1832" t="str">
            <v>ON</v>
          </cell>
          <cell r="B1832" t="str">
            <v>Trong 24h</v>
          </cell>
          <cell r="D1832" t="str">
            <v>Khiếu nại về dịch vụ FTTH</v>
          </cell>
          <cell r="W1832" t="str">
            <v>Đã đóng</v>
          </cell>
          <cell r="AJ1832" t="str">
            <v>Hà Nội 1</v>
          </cell>
          <cell r="BX1832" t="str">
            <v>AON</v>
          </cell>
        </row>
        <row r="1833">
          <cell r="A1833" t="str">
            <v>ON</v>
          </cell>
          <cell r="B1833" t="str">
            <v>Trong 24h</v>
          </cell>
          <cell r="D1833" t="str">
            <v>Khiếu nại về dịch vụ FTTH</v>
          </cell>
          <cell r="W1833" t="str">
            <v>Đang xử lý</v>
          </cell>
          <cell r="AJ1833" t="str">
            <v>TP HCM</v>
          </cell>
          <cell r="BX1833" t="str">
            <v>AON</v>
          </cell>
        </row>
        <row r="1834">
          <cell r="A1834" t="str">
            <v>ON</v>
          </cell>
          <cell r="B1834" t="str">
            <v>Trong 24h</v>
          </cell>
          <cell r="D1834" t="str">
            <v>Khiếu nại về dịch vụ FTTH</v>
          </cell>
          <cell r="W1834" t="str">
            <v>Đã đóng</v>
          </cell>
          <cell r="AJ1834" t="str">
            <v>Lạng Sơn</v>
          </cell>
          <cell r="BX1834" t="str">
            <v>AON</v>
          </cell>
        </row>
        <row r="1835">
          <cell r="A1835" t="str">
            <v>ON</v>
          </cell>
          <cell r="B1835" t="str">
            <v>Trong 24h</v>
          </cell>
          <cell r="D1835" t="str">
            <v>Khiếu nại về dịch vụ FTTH</v>
          </cell>
          <cell r="W1835" t="str">
            <v>Đang xử lý</v>
          </cell>
          <cell r="AJ1835" t="str">
            <v>Bắc Giang</v>
          </cell>
          <cell r="BX1835" t="str">
            <v>AON</v>
          </cell>
        </row>
        <row r="1836">
          <cell r="A1836" t="str">
            <v>ON</v>
          </cell>
          <cell r="B1836" t="str">
            <v>Trong 24h</v>
          </cell>
          <cell r="D1836" t="str">
            <v>Khiếu nại về dịch vụ FTTH</v>
          </cell>
          <cell r="W1836" t="str">
            <v>Đang xử lý</v>
          </cell>
          <cell r="AJ1836" t="str">
            <v>Nghệ An</v>
          </cell>
          <cell r="BX1836" t="str">
            <v>AON</v>
          </cell>
        </row>
        <row r="1837">
          <cell r="A1837" t="str">
            <v>ON</v>
          </cell>
          <cell r="B1837" t="str">
            <v>Trong 24h</v>
          </cell>
          <cell r="D1837" t="str">
            <v>Khiếu nại về dịch vụ FTTH</v>
          </cell>
          <cell r="W1837" t="str">
            <v>Đã đóng</v>
          </cell>
          <cell r="AJ1837" t="str">
            <v>Bình Dương</v>
          </cell>
          <cell r="BX1837" t="str">
            <v>AON</v>
          </cell>
        </row>
        <row r="1838">
          <cell r="A1838" t="str">
            <v>ON</v>
          </cell>
          <cell r="B1838" t="str">
            <v>Trong 24h</v>
          </cell>
          <cell r="D1838" t="str">
            <v>Khiếu nại về dịch vụ FTTH</v>
          </cell>
          <cell r="W1838" t="str">
            <v>Đang xử lý</v>
          </cell>
          <cell r="AJ1838" t="str">
            <v>Hậu Giang</v>
          </cell>
          <cell r="BX1838" t="str">
            <v>AON</v>
          </cell>
        </row>
        <row r="1839">
          <cell r="A1839" t="str">
            <v>ON</v>
          </cell>
          <cell r="B1839" t="str">
            <v>Trong 24h</v>
          </cell>
          <cell r="D1839" t="str">
            <v>Khiếu nại về dịch vụ FTTH</v>
          </cell>
          <cell r="W1839" t="str">
            <v>Đang xử lý</v>
          </cell>
          <cell r="AJ1839" t="str">
            <v>Hà Nội 1</v>
          </cell>
          <cell r="BX1839" t="str">
            <v>AON</v>
          </cell>
        </row>
        <row r="1840">
          <cell r="A1840" t="str">
            <v>ON</v>
          </cell>
          <cell r="B1840" t="str">
            <v>Trong 24h</v>
          </cell>
          <cell r="D1840" t="str">
            <v>Khiếu nại về dịch vụ FTTH</v>
          </cell>
          <cell r="W1840" t="str">
            <v>Đã đóng</v>
          </cell>
          <cell r="AJ1840" t="str">
            <v>Nghệ An</v>
          </cell>
          <cell r="BX1840" t="str">
            <v>AON</v>
          </cell>
        </row>
        <row r="1841">
          <cell r="A1841" t="str">
            <v>ON</v>
          </cell>
          <cell r="B1841" t="str">
            <v>Trong 24h</v>
          </cell>
          <cell r="D1841" t="str">
            <v>Khiếu nại về dịch vụ FTTH</v>
          </cell>
          <cell r="W1841" t="str">
            <v>Đang xử lý</v>
          </cell>
          <cell r="AJ1841" t="str">
            <v>Kon Tum</v>
          </cell>
          <cell r="BX1841" t="str">
            <v>AON</v>
          </cell>
        </row>
        <row r="1842">
          <cell r="A1842" t="str">
            <v>ON</v>
          </cell>
          <cell r="B1842" t="str">
            <v>Trong 24h</v>
          </cell>
          <cell r="D1842" t="str">
            <v>Khiếu nại về dịch vụ FTTH</v>
          </cell>
          <cell r="W1842" t="str">
            <v>Đã đóng</v>
          </cell>
          <cell r="AJ1842" t="str">
            <v>Hà Nội 1</v>
          </cell>
          <cell r="BX1842" t="str">
            <v>AON</v>
          </cell>
        </row>
        <row r="1843">
          <cell r="A1843" t="str">
            <v>ON</v>
          </cell>
          <cell r="B1843" t="str">
            <v>Trong 24h</v>
          </cell>
          <cell r="D1843" t="str">
            <v>Khiếu nại về dịch vụ FTTH</v>
          </cell>
          <cell r="W1843" t="str">
            <v>Đã đóng</v>
          </cell>
          <cell r="AJ1843" t="str">
            <v>Trà Vinh</v>
          </cell>
          <cell r="BX1843" t="str">
            <v>AON</v>
          </cell>
        </row>
        <row r="1844">
          <cell r="A1844" t="str">
            <v>ON</v>
          </cell>
          <cell r="B1844" t="str">
            <v>Trong 24h</v>
          </cell>
          <cell r="D1844" t="str">
            <v>Khiếu nại về dịch vụ FTTH</v>
          </cell>
          <cell r="W1844" t="str">
            <v>Đang xử lý</v>
          </cell>
          <cell r="AJ1844" t="str">
            <v xml:space="preserve">Đà Nẵng </v>
          </cell>
          <cell r="BX1844" t="str">
            <v>AON</v>
          </cell>
        </row>
        <row r="1845">
          <cell r="A1845" t="str">
            <v>ON</v>
          </cell>
          <cell r="B1845" t="str">
            <v>Trong 24h</v>
          </cell>
          <cell r="D1845" t="str">
            <v>Khiếu nại về dịch vụ FTTH</v>
          </cell>
          <cell r="W1845" t="str">
            <v>Đã đóng</v>
          </cell>
          <cell r="AJ1845" t="str">
            <v>Nghệ An</v>
          </cell>
          <cell r="BX1845" t="str">
            <v>AON</v>
          </cell>
        </row>
        <row r="1846">
          <cell r="A1846" t="str">
            <v>ON</v>
          </cell>
          <cell r="B1846" t="str">
            <v>Trong 24h</v>
          </cell>
          <cell r="D1846" t="str">
            <v>Khiếu nại về dịch vụ FTTH</v>
          </cell>
          <cell r="W1846" t="str">
            <v>Đã đóng</v>
          </cell>
          <cell r="AJ1846" t="str">
            <v>Tây Ninh</v>
          </cell>
          <cell r="BX1846" t="str">
            <v>AON</v>
          </cell>
        </row>
        <row r="1847">
          <cell r="A1847" t="str">
            <v>ON</v>
          </cell>
          <cell r="B1847" t="str">
            <v>Trong 24h</v>
          </cell>
          <cell r="D1847" t="str">
            <v>Khiếu nại về dịch vụ FTTH</v>
          </cell>
          <cell r="W1847" t="str">
            <v>Đã đóng</v>
          </cell>
          <cell r="AJ1847" t="str">
            <v>TP HCM</v>
          </cell>
          <cell r="BX1847" t="str">
            <v>AON</v>
          </cell>
        </row>
        <row r="1848">
          <cell r="A1848" t="str">
            <v>ON</v>
          </cell>
          <cell r="B1848" t="str">
            <v>Trong 24h</v>
          </cell>
          <cell r="D1848" t="str">
            <v>Khiếu nại về dịch vụ FTTH</v>
          </cell>
          <cell r="W1848" t="str">
            <v>Đã đóng</v>
          </cell>
          <cell r="AJ1848" t="str">
            <v>TP HCM</v>
          </cell>
          <cell r="BX1848" t="str">
            <v>AON</v>
          </cell>
        </row>
        <row r="1849">
          <cell r="A1849" t="str">
            <v>ON</v>
          </cell>
          <cell r="B1849" t="str">
            <v>Trong 24h</v>
          </cell>
          <cell r="D1849" t="str">
            <v>Khiếu nại về dịch vụ FTTH</v>
          </cell>
          <cell r="W1849" t="str">
            <v>Đã đóng</v>
          </cell>
          <cell r="AJ1849" t="str">
            <v>Hà Nội 1</v>
          </cell>
          <cell r="BX1849" t="str">
            <v>AON</v>
          </cell>
        </row>
        <row r="1850">
          <cell r="A1850" t="str">
            <v>ON</v>
          </cell>
          <cell r="B1850" t="str">
            <v>Trong 24h</v>
          </cell>
          <cell r="D1850" t="str">
            <v>Khiếu nại về dịch vụ FTTH</v>
          </cell>
          <cell r="W1850" t="str">
            <v>Đã đóng</v>
          </cell>
          <cell r="AJ1850" t="str">
            <v>TP HCM</v>
          </cell>
          <cell r="BX1850" t="str">
            <v>GPON</v>
          </cell>
        </row>
        <row r="1851">
          <cell r="A1851" t="str">
            <v>ON</v>
          </cell>
          <cell r="B1851" t="str">
            <v>Trong 24h</v>
          </cell>
          <cell r="D1851" t="str">
            <v>Khiếu nại về dịch vụ FTTH</v>
          </cell>
          <cell r="W1851" t="str">
            <v>Đã đóng</v>
          </cell>
          <cell r="AJ1851" t="str">
            <v>TP HCM</v>
          </cell>
          <cell r="BX1851" t="str">
            <v>AON</v>
          </cell>
        </row>
        <row r="1852">
          <cell r="A1852" t="str">
            <v>ON</v>
          </cell>
          <cell r="B1852" t="str">
            <v>Trong 24h</v>
          </cell>
          <cell r="D1852" t="str">
            <v>Khiếu nại về dịch vụ FTTH</v>
          </cell>
          <cell r="W1852" t="str">
            <v>Đang xử lý</v>
          </cell>
          <cell r="AJ1852" t="str">
            <v xml:space="preserve">Đồng Nai </v>
          </cell>
          <cell r="BX1852" t="str">
            <v>AON</v>
          </cell>
        </row>
        <row r="1853">
          <cell r="A1853" t="str">
            <v>ON</v>
          </cell>
          <cell r="B1853" t="str">
            <v>Trong 24h</v>
          </cell>
          <cell r="D1853" t="str">
            <v>Khiếu nại về dịch vụ FTTH</v>
          </cell>
          <cell r="W1853" t="str">
            <v>Đang xử lý</v>
          </cell>
          <cell r="AJ1853" t="str">
            <v>TP HCM</v>
          </cell>
          <cell r="BX1853" t="str">
            <v>GPON</v>
          </cell>
        </row>
        <row r="1854">
          <cell r="A1854" t="str">
            <v>ON</v>
          </cell>
          <cell r="B1854" t="str">
            <v>Trong 24h</v>
          </cell>
          <cell r="D1854" t="str">
            <v>Khiếu nại về dịch vụ FTTH</v>
          </cell>
          <cell r="W1854" t="str">
            <v>Đã đóng</v>
          </cell>
          <cell r="AJ1854" t="str">
            <v>Bà Rịa - Vũng Tàu</v>
          </cell>
          <cell r="BX1854" t="str">
            <v>AON</v>
          </cell>
        </row>
        <row r="1855">
          <cell r="A1855" t="str">
            <v>ON</v>
          </cell>
          <cell r="B1855" t="str">
            <v>Trong 24h</v>
          </cell>
          <cell r="D1855" t="str">
            <v>Khiếu nại về dịch vụ FTTH</v>
          </cell>
          <cell r="W1855" t="str">
            <v>Đang xử lý</v>
          </cell>
          <cell r="AJ1855" t="str">
            <v>Bình Định</v>
          </cell>
          <cell r="BX1855" t="str">
            <v>AON</v>
          </cell>
        </row>
        <row r="1856">
          <cell r="A1856" t="str">
            <v>ON</v>
          </cell>
          <cell r="B1856" t="str">
            <v>Trong 24h</v>
          </cell>
          <cell r="D1856" t="str">
            <v>Khiếu nại về dịch vụ FTTH</v>
          </cell>
          <cell r="W1856" t="str">
            <v>Đang xử lý</v>
          </cell>
          <cell r="AJ1856" t="str">
            <v>Bình Định</v>
          </cell>
          <cell r="BX1856" t="str">
            <v>AON</v>
          </cell>
        </row>
        <row r="1857">
          <cell r="A1857" t="str">
            <v>ON</v>
          </cell>
          <cell r="B1857" t="str">
            <v>Trong 24h</v>
          </cell>
          <cell r="D1857" t="str">
            <v>Khiếu nại về dịch vụ FTTH</v>
          </cell>
          <cell r="W1857" t="str">
            <v>Đã đóng</v>
          </cell>
          <cell r="AJ1857" t="str">
            <v>Hải Phòng</v>
          </cell>
          <cell r="BX1857" t="str">
            <v>AON</v>
          </cell>
        </row>
        <row r="1858">
          <cell r="A1858" t="str">
            <v>ON</v>
          </cell>
          <cell r="B1858" t="str">
            <v>Trong 24h</v>
          </cell>
          <cell r="D1858" t="str">
            <v>Khiếu nại về dịch vụ FTTH</v>
          </cell>
          <cell r="W1858" t="str">
            <v>Đã đóng</v>
          </cell>
          <cell r="AJ1858" t="str">
            <v>TP HCM</v>
          </cell>
          <cell r="BX1858" t="str">
            <v>GPON</v>
          </cell>
        </row>
        <row r="1859">
          <cell r="A1859" t="str">
            <v>ON</v>
          </cell>
          <cell r="B1859" t="str">
            <v>Trong 24h</v>
          </cell>
          <cell r="D1859" t="str">
            <v>Khiếu nại về dịch vụ FTTH</v>
          </cell>
          <cell r="W1859" t="str">
            <v>Đang xử lý</v>
          </cell>
          <cell r="AJ1859" t="str">
            <v>Bình Dương</v>
          </cell>
          <cell r="BX1859" t="str">
            <v>AON</v>
          </cell>
        </row>
        <row r="1860">
          <cell r="A1860" t="str">
            <v>ON</v>
          </cell>
          <cell r="B1860" t="str">
            <v>Trong 24h</v>
          </cell>
          <cell r="D1860" t="str">
            <v>Khiếu nại về dịch vụ FTTH</v>
          </cell>
          <cell r="W1860" t="str">
            <v>Đang xử lý</v>
          </cell>
          <cell r="AJ1860" t="str">
            <v>Quảng Ninh</v>
          </cell>
          <cell r="BX1860" t="str">
            <v>AON</v>
          </cell>
        </row>
        <row r="1861">
          <cell r="A1861" t="str">
            <v>ON</v>
          </cell>
          <cell r="B1861" t="str">
            <v>Trong 24h</v>
          </cell>
          <cell r="D1861" t="str">
            <v>Khiếu nại về dịch vụ FTTH</v>
          </cell>
          <cell r="W1861" t="str">
            <v>Đang xử lý</v>
          </cell>
          <cell r="AJ1861" t="str">
            <v>An Giang</v>
          </cell>
          <cell r="BX1861" t="str">
            <v>AON</v>
          </cell>
        </row>
        <row r="1862">
          <cell r="A1862" t="str">
            <v>ON</v>
          </cell>
          <cell r="B1862" t="str">
            <v>Trong 24h</v>
          </cell>
          <cell r="D1862" t="str">
            <v>Khiếu nại về dịch vụ FTTH</v>
          </cell>
          <cell r="W1862" t="str">
            <v>Đã đóng</v>
          </cell>
          <cell r="AJ1862" t="str">
            <v>Trà Vinh</v>
          </cell>
          <cell r="BX1862" t="str">
            <v>AON</v>
          </cell>
        </row>
        <row r="1863">
          <cell r="A1863" t="str">
            <v>ON</v>
          </cell>
          <cell r="B1863" t="str">
            <v>Trong 24h</v>
          </cell>
          <cell r="D1863" t="str">
            <v>Khiếu nại về dịch vụ FTTH</v>
          </cell>
          <cell r="W1863" t="str">
            <v>Đã đóng</v>
          </cell>
          <cell r="AJ1863" t="str">
            <v>TP HCM</v>
          </cell>
          <cell r="BX1863" t="str">
            <v>AON</v>
          </cell>
        </row>
        <row r="1864">
          <cell r="A1864" t="str">
            <v>ON</v>
          </cell>
          <cell r="B1864" t="str">
            <v>Trong 24h</v>
          </cell>
          <cell r="D1864" t="str">
            <v>Khiếu nại về dịch vụ FTTH</v>
          </cell>
          <cell r="W1864" t="str">
            <v>Đang xử lý</v>
          </cell>
          <cell r="AJ1864" t="str">
            <v>An Giang</v>
          </cell>
          <cell r="BX1864" t="str">
            <v>AON</v>
          </cell>
        </row>
        <row r="1865">
          <cell r="A1865" t="str">
            <v>ON</v>
          </cell>
          <cell r="B1865" t="str">
            <v>Trong 24h</v>
          </cell>
          <cell r="D1865" t="str">
            <v>Khiếu nại về dịch vụ FTTH</v>
          </cell>
          <cell r="W1865" t="str">
            <v>Đang xử lý</v>
          </cell>
          <cell r="AJ1865" t="str">
            <v>Bình Định</v>
          </cell>
          <cell r="BX1865" t="str">
            <v>AON</v>
          </cell>
        </row>
        <row r="1866">
          <cell r="A1866" t="str">
            <v>ON</v>
          </cell>
          <cell r="B1866" t="str">
            <v>Trong 24h</v>
          </cell>
          <cell r="D1866" t="str">
            <v>Khiếu nại về dịch vụ FTTH</v>
          </cell>
          <cell r="W1866" t="str">
            <v>Đã đóng</v>
          </cell>
          <cell r="AJ1866" t="str">
            <v>Hải Phòng</v>
          </cell>
          <cell r="BX1866" t="str">
            <v>AON</v>
          </cell>
        </row>
        <row r="1867">
          <cell r="A1867" t="str">
            <v>ON</v>
          </cell>
          <cell r="B1867" t="str">
            <v>Trong 24h</v>
          </cell>
          <cell r="D1867" t="str">
            <v>Khiếu nại về dịch vụ FTTH</v>
          </cell>
          <cell r="W1867" t="str">
            <v>Đã đóng</v>
          </cell>
          <cell r="AJ1867" t="str">
            <v>TP HCM</v>
          </cell>
          <cell r="BX1867" t="str">
            <v>AON</v>
          </cell>
        </row>
        <row r="1868">
          <cell r="A1868" t="str">
            <v>ON</v>
          </cell>
          <cell r="B1868" t="str">
            <v>Trong 24h</v>
          </cell>
          <cell r="D1868" t="str">
            <v>Khiếu nại về dịch vụ FTTH</v>
          </cell>
          <cell r="W1868" t="str">
            <v>Đang xử lý</v>
          </cell>
          <cell r="AJ1868" t="str">
            <v>Nghệ An</v>
          </cell>
          <cell r="BX1868" t="str">
            <v>AON</v>
          </cell>
        </row>
        <row r="1869">
          <cell r="A1869" t="str">
            <v>ON</v>
          </cell>
          <cell r="B1869" t="str">
            <v>Trong 24h</v>
          </cell>
          <cell r="D1869" t="str">
            <v>Khiếu nại về dịch vụ FTTH</v>
          </cell>
          <cell r="W1869" t="str">
            <v>Đang xử lý</v>
          </cell>
          <cell r="AJ1869" t="str">
            <v>TP HCM</v>
          </cell>
          <cell r="BX1869" t="str">
            <v>AON</v>
          </cell>
        </row>
        <row r="1870">
          <cell r="A1870" t="str">
            <v>ON</v>
          </cell>
          <cell r="B1870" t="str">
            <v>Trong 24h</v>
          </cell>
          <cell r="D1870" t="str">
            <v>Khiếu nại về dịch vụ FTTH</v>
          </cell>
          <cell r="W1870" t="str">
            <v>Đã đóng</v>
          </cell>
          <cell r="AJ1870" t="str">
            <v>Hậu Giang</v>
          </cell>
          <cell r="BX1870" t="str">
            <v>AON</v>
          </cell>
        </row>
        <row r="1871">
          <cell r="A1871" t="str">
            <v>ON</v>
          </cell>
          <cell r="B1871" t="str">
            <v>Trong 24h</v>
          </cell>
          <cell r="D1871" t="str">
            <v>Khiếu nại về dịch vụ FTTH</v>
          </cell>
          <cell r="W1871" t="str">
            <v>Đang xử lý</v>
          </cell>
          <cell r="AJ1871" t="str">
            <v xml:space="preserve">Đồng Nai </v>
          </cell>
          <cell r="BX1871" t="str">
            <v>AON</v>
          </cell>
        </row>
        <row r="1872">
          <cell r="A1872" t="str">
            <v>ON</v>
          </cell>
          <cell r="B1872" t="str">
            <v>Trong 24h</v>
          </cell>
          <cell r="D1872" t="str">
            <v>Khiếu nại về dịch vụ FTTH</v>
          </cell>
          <cell r="W1872" t="str">
            <v>Đang xử lý</v>
          </cell>
          <cell r="AJ1872" t="str">
            <v>Ninh Bình</v>
          </cell>
          <cell r="BX1872" t="str">
            <v>AON</v>
          </cell>
        </row>
        <row r="1873">
          <cell r="A1873" t="str">
            <v>ON</v>
          </cell>
          <cell r="B1873" t="str">
            <v>Trong 24h</v>
          </cell>
          <cell r="D1873" t="str">
            <v>Khiếu nại về dịch vụ FTTH</v>
          </cell>
          <cell r="W1873" t="str">
            <v>Đã đóng</v>
          </cell>
          <cell r="AJ1873" t="str">
            <v>Hà Nội 1</v>
          </cell>
          <cell r="BX1873" t="str">
            <v>AON</v>
          </cell>
        </row>
        <row r="1874">
          <cell r="A1874" t="str">
            <v>ON</v>
          </cell>
          <cell r="B1874" t="str">
            <v>Trong 24h</v>
          </cell>
          <cell r="D1874" t="str">
            <v>Khiếu nại về dịch vụ FTTH</v>
          </cell>
          <cell r="W1874" t="str">
            <v>Đang xử lý</v>
          </cell>
          <cell r="AJ1874" t="str">
            <v>TP HCM</v>
          </cell>
          <cell r="BX1874" t="str">
            <v>AON</v>
          </cell>
        </row>
        <row r="1875">
          <cell r="A1875" t="str">
            <v>ON</v>
          </cell>
          <cell r="B1875" t="str">
            <v>Trong 24h</v>
          </cell>
          <cell r="D1875" t="str">
            <v>Khiếu nại về dịch vụ FTTH</v>
          </cell>
          <cell r="W1875" t="str">
            <v>Đã đóng</v>
          </cell>
          <cell r="AJ1875" t="str">
            <v>Đồng Tháp</v>
          </cell>
          <cell r="BX1875" t="str">
            <v>AON</v>
          </cell>
        </row>
        <row r="1876">
          <cell r="A1876" t="str">
            <v>ON</v>
          </cell>
          <cell r="B1876" t="str">
            <v>Trong 24h</v>
          </cell>
          <cell r="D1876" t="str">
            <v>Khiếu nại về dịch vụ FTTH</v>
          </cell>
          <cell r="W1876" t="str">
            <v>Đang xử lý</v>
          </cell>
          <cell r="AJ1876" t="str">
            <v>TP HCM</v>
          </cell>
          <cell r="BX1876" t="str">
            <v>AON</v>
          </cell>
        </row>
        <row r="1877">
          <cell r="A1877" t="str">
            <v>ON</v>
          </cell>
          <cell r="B1877" t="str">
            <v>Trong 24h</v>
          </cell>
          <cell r="D1877" t="str">
            <v>Khiếu nại về dịch vụ FTTH</v>
          </cell>
          <cell r="W1877" t="str">
            <v>Đã đóng</v>
          </cell>
          <cell r="AJ1877" t="str">
            <v>TP HCM</v>
          </cell>
          <cell r="BX1877" t="str">
            <v>AON</v>
          </cell>
        </row>
        <row r="1878">
          <cell r="A1878" t="str">
            <v>ON</v>
          </cell>
          <cell r="B1878" t="str">
            <v>Trong 24h</v>
          </cell>
          <cell r="D1878" t="str">
            <v>Khiếu nại về dịch vụ FTTH</v>
          </cell>
          <cell r="W1878" t="str">
            <v>Đang xử lý</v>
          </cell>
          <cell r="AJ1878" t="str">
            <v>Cần Thơ</v>
          </cell>
          <cell r="BX1878" t="str">
            <v>AON</v>
          </cell>
        </row>
        <row r="1879">
          <cell r="A1879" t="str">
            <v>ON</v>
          </cell>
          <cell r="B1879" t="str">
            <v>Trong 24h</v>
          </cell>
          <cell r="D1879" t="str">
            <v>Khiếu nại về dịch vụ FTTH</v>
          </cell>
          <cell r="W1879" t="str">
            <v>Đã đóng</v>
          </cell>
          <cell r="AJ1879" t="str">
            <v>Hà Nội 1</v>
          </cell>
          <cell r="BX1879" t="str">
            <v>AON</v>
          </cell>
        </row>
        <row r="1880">
          <cell r="A1880" t="str">
            <v>ON</v>
          </cell>
          <cell r="B1880" t="str">
            <v>Trong 24h</v>
          </cell>
          <cell r="D1880" t="str">
            <v>Khiếu nại về dịch vụ FTTH</v>
          </cell>
          <cell r="W1880" t="str">
            <v>Đã đóng</v>
          </cell>
          <cell r="AJ1880" t="str">
            <v>Ninh Bình</v>
          </cell>
          <cell r="BX1880" t="str">
            <v>AON</v>
          </cell>
        </row>
        <row r="1881">
          <cell r="A1881" t="str">
            <v>ON</v>
          </cell>
          <cell r="B1881" t="str">
            <v>Trong 24h</v>
          </cell>
          <cell r="D1881" t="str">
            <v>Khiếu nại về dịch vụ FTTH</v>
          </cell>
          <cell r="W1881" t="str">
            <v>Đã đóng</v>
          </cell>
          <cell r="AJ1881" t="str">
            <v>TP HCM</v>
          </cell>
          <cell r="BX1881" t="str">
            <v>AON</v>
          </cell>
        </row>
        <row r="1882">
          <cell r="A1882" t="str">
            <v>ON</v>
          </cell>
          <cell r="B1882" t="str">
            <v>Trong 24h</v>
          </cell>
          <cell r="D1882" t="str">
            <v>Khiếu nại về dịch vụ FTTH</v>
          </cell>
          <cell r="W1882" t="str">
            <v>Đã đóng</v>
          </cell>
          <cell r="AJ1882" t="str">
            <v>TP HCM</v>
          </cell>
          <cell r="BX1882" t="str">
            <v>AON</v>
          </cell>
        </row>
        <row r="1883">
          <cell r="A1883" t="str">
            <v>ON</v>
          </cell>
          <cell r="B1883" t="str">
            <v>Trong 24h</v>
          </cell>
          <cell r="D1883" t="str">
            <v>Khiếu nại về dịch vụ FTTH</v>
          </cell>
          <cell r="W1883" t="str">
            <v>Đã đóng</v>
          </cell>
          <cell r="AJ1883" t="str">
            <v>TP HCM</v>
          </cell>
          <cell r="BX1883" t="str">
            <v>AON</v>
          </cell>
        </row>
        <row r="1884">
          <cell r="A1884" t="str">
            <v>ON</v>
          </cell>
          <cell r="B1884" t="str">
            <v>Trong 24h</v>
          </cell>
          <cell r="D1884" t="str">
            <v>Khiếu nại về dịch vụ FTTH</v>
          </cell>
          <cell r="W1884" t="str">
            <v>Đang xử lý</v>
          </cell>
          <cell r="AJ1884" t="str">
            <v>Bình Dương</v>
          </cell>
          <cell r="BX1884" t="str">
            <v>AON</v>
          </cell>
        </row>
        <row r="1885">
          <cell r="A1885" t="str">
            <v>ON</v>
          </cell>
          <cell r="B1885" t="str">
            <v>Trong 24h</v>
          </cell>
          <cell r="D1885" t="str">
            <v>Khiếu nại về dịch vụ FTTH</v>
          </cell>
          <cell r="W1885" t="str">
            <v>Đang xử lý</v>
          </cell>
          <cell r="AJ1885" t="str">
            <v>Lâm Đồng</v>
          </cell>
          <cell r="BX1885" t="str">
            <v>AON</v>
          </cell>
        </row>
        <row r="1886">
          <cell r="A1886" t="str">
            <v>ON</v>
          </cell>
          <cell r="B1886" t="str">
            <v>Trong 24h</v>
          </cell>
          <cell r="D1886" t="str">
            <v>Khiếu nại về dịch vụ FTTH</v>
          </cell>
          <cell r="W1886" t="str">
            <v>Đang xử lý</v>
          </cell>
          <cell r="AJ1886" t="str">
            <v>Thanh Hoá</v>
          </cell>
          <cell r="BX1886" t="str">
            <v>AON</v>
          </cell>
        </row>
        <row r="1887">
          <cell r="A1887" t="str">
            <v>ON</v>
          </cell>
          <cell r="B1887" t="str">
            <v>Trong 24h</v>
          </cell>
          <cell r="D1887" t="str">
            <v>Khiếu nại về dịch vụ FTTH</v>
          </cell>
          <cell r="W1887" t="str">
            <v>Đã đóng</v>
          </cell>
          <cell r="AJ1887" t="str">
            <v>TP HCM</v>
          </cell>
          <cell r="BX1887" t="str">
            <v>AON</v>
          </cell>
        </row>
        <row r="1888">
          <cell r="A1888" t="str">
            <v>ON</v>
          </cell>
          <cell r="B1888" t="str">
            <v>Trong 24h</v>
          </cell>
          <cell r="D1888" t="str">
            <v>Khiếu nại về dịch vụ FTTH</v>
          </cell>
          <cell r="W1888" t="str">
            <v>Đã đóng</v>
          </cell>
          <cell r="AJ1888" t="str">
            <v xml:space="preserve">Đồng Nai </v>
          </cell>
          <cell r="BX1888" t="str">
            <v>AON</v>
          </cell>
        </row>
        <row r="1889">
          <cell r="A1889" t="str">
            <v>ON</v>
          </cell>
          <cell r="B1889" t="str">
            <v>Trong 24h</v>
          </cell>
          <cell r="D1889" t="str">
            <v>Khiếu nại về dịch vụ FTTH</v>
          </cell>
          <cell r="W1889" t="str">
            <v>Đã đóng</v>
          </cell>
          <cell r="AJ1889" t="str">
            <v>TP HCM</v>
          </cell>
          <cell r="BX1889" t="str">
            <v>AON</v>
          </cell>
        </row>
        <row r="1890">
          <cell r="A1890" t="str">
            <v>ON</v>
          </cell>
          <cell r="B1890" t="str">
            <v>Trong 24h</v>
          </cell>
          <cell r="D1890" t="str">
            <v>Khiếu nại về dịch vụ FTTH</v>
          </cell>
          <cell r="W1890" t="str">
            <v>Đã đóng</v>
          </cell>
          <cell r="AJ1890" t="str">
            <v>Hà Nội 1</v>
          </cell>
          <cell r="BX1890" t="str">
            <v>AON</v>
          </cell>
        </row>
        <row r="1891">
          <cell r="A1891" t="str">
            <v>ON</v>
          </cell>
          <cell r="B1891" t="str">
            <v>Trong 24h</v>
          </cell>
          <cell r="D1891" t="str">
            <v>Khiếu nại về dịch vụ FTTH</v>
          </cell>
          <cell r="W1891" t="str">
            <v>Đã đóng</v>
          </cell>
          <cell r="AJ1891" t="str">
            <v>Hà Nội 2</v>
          </cell>
          <cell r="BX1891" t="str">
            <v>AON</v>
          </cell>
        </row>
        <row r="1892">
          <cell r="A1892" t="str">
            <v>ON</v>
          </cell>
          <cell r="B1892" t="str">
            <v>Trong 24h</v>
          </cell>
          <cell r="D1892" t="str">
            <v>Khiếu nại về dịch vụ FTTH</v>
          </cell>
          <cell r="W1892" t="str">
            <v>Đang xử lý</v>
          </cell>
          <cell r="AJ1892" t="str">
            <v>Thái Bình</v>
          </cell>
          <cell r="BX1892" t="str">
            <v>AON</v>
          </cell>
        </row>
        <row r="1893">
          <cell r="A1893" t="str">
            <v>ON</v>
          </cell>
          <cell r="B1893" t="str">
            <v>Trong 24h</v>
          </cell>
          <cell r="D1893" t="str">
            <v>Khiếu nại về dịch vụ FTTH</v>
          </cell>
          <cell r="W1893" t="str">
            <v>Đã đóng</v>
          </cell>
          <cell r="AJ1893" t="str">
            <v>Cần Thơ</v>
          </cell>
          <cell r="BX1893" t="str">
            <v>AON</v>
          </cell>
        </row>
        <row r="1894">
          <cell r="A1894" t="str">
            <v>ON</v>
          </cell>
          <cell r="B1894" t="str">
            <v>Trong 24h</v>
          </cell>
          <cell r="D1894" t="str">
            <v>Khiếu nại về dịch vụ FTTH</v>
          </cell>
          <cell r="W1894" t="str">
            <v>Đang xử lý</v>
          </cell>
          <cell r="AJ1894" t="str">
            <v>Tiền Giang</v>
          </cell>
          <cell r="BX1894" t="str">
            <v>AON</v>
          </cell>
        </row>
        <row r="1895">
          <cell r="A1895" t="str">
            <v>ON</v>
          </cell>
          <cell r="B1895" t="str">
            <v>Trong 24h</v>
          </cell>
          <cell r="D1895" t="str">
            <v>Khiếu nại về dịch vụ FTTH</v>
          </cell>
          <cell r="W1895" t="str">
            <v>Đã đóng</v>
          </cell>
          <cell r="AJ1895" t="str">
            <v>Hà Nội 2</v>
          </cell>
          <cell r="BX1895" t="str">
            <v>AON</v>
          </cell>
        </row>
        <row r="1896">
          <cell r="A1896" t="str">
            <v>ON</v>
          </cell>
          <cell r="B1896" t="str">
            <v>Trong 24h</v>
          </cell>
          <cell r="D1896" t="str">
            <v>Khiếu nại về dịch vụ FTTH</v>
          </cell>
          <cell r="W1896" t="str">
            <v>Đang xử lý</v>
          </cell>
          <cell r="AJ1896" t="str">
            <v>Thái Nguyên</v>
          </cell>
          <cell r="BX1896" t="str">
            <v>AON</v>
          </cell>
        </row>
        <row r="1897">
          <cell r="A1897" t="str">
            <v>ON</v>
          </cell>
          <cell r="B1897" t="str">
            <v>Trong 24h</v>
          </cell>
          <cell r="D1897" t="str">
            <v>Khiếu nại về dịch vụ FTTH</v>
          </cell>
          <cell r="W1897" t="str">
            <v>Đã đóng</v>
          </cell>
          <cell r="AJ1897" t="str">
            <v>Hà Nội 2</v>
          </cell>
          <cell r="BX1897" t="str">
            <v>AON</v>
          </cell>
        </row>
        <row r="1898">
          <cell r="A1898" t="str">
            <v>ON</v>
          </cell>
          <cell r="B1898" t="str">
            <v>Trong 24h</v>
          </cell>
          <cell r="D1898" t="str">
            <v>Khiếu nại về dịch vụ FTTH</v>
          </cell>
          <cell r="W1898" t="str">
            <v>Đã đóng</v>
          </cell>
          <cell r="AJ1898" t="str">
            <v>Quảng Ninh</v>
          </cell>
          <cell r="BX1898" t="str">
            <v>AON</v>
          </cell>
        </row>
        <row r="1899">
          <cell r="A1899" t="str">
            <v>ON</v>
          </cell>
          <cell r="B1899" t="str">
            <v>Trong 24h</v>
          </cell>
          <cell r="D1899" t="str">
            <v>Khiếu nại về dịch vụ FTTH</v>
          </cell>
          <cell r="W1899" t="str">
            <v>Đã đóng</v>
          </cell>
          <cell r="AJ1899" t="str">
            <v>TP HCM</v>
          </cell>
          <cell r="BX1899" t="str">
            <v>AON</v>
          </cell>
        </row>
        <row r="1900">
          <cell r="A1900" t="str">
            <v>ON</v>
          </cell>
          <cell r="B1900" t="str">
            <v>Trong 24h</v>
          </cell>
          <cell r="D1900" t="str">
            <v>Khiếu nại về dịch vụ FTTH</v>
          </cell>
          <cell r="W1900" t="str">
            <v>Đang xử lý</v>
          </cell>
          <cell r="AJ1900" t="str">
            <v>Bình Dương</v>
          </cell>
          <cell r="BX1900" t="str">
            <v>AON</v>
          </cell>
        </row>
        <row r="1901">
          <cell r="A1901" t="str">
            <v>ON</v>
          </cell>
          <cell r="B1901" t="str">
            <v>Trong 24h</v>
          </cell>
          <cell r="D1901" t="str">
            <v>Khiếu nại về dịch vụ FTTH</v>
          </cell>
          <cell r="W1901" t="str">
            <v>Đã đóng</v>
          </cell>
          <cell r="AJ1901" t="str">
            <v>Khánh Hoà</v>
          </cell>
          <cell r="BX1901" t="str">
            <v>AON</v>
          </cell>
        </row>
        <row r="1902">
          <cell r="A1902" t="str">
            <v>ON</v>
          </cell>
          <cell r="B1902" t="str">
            <v>Trong 24h</v>
          </cell>
          <cell r="D1902" t="str">
            <v>Khiếu nại về dịch vụ FTTH</v>
          </cell>
          <cell r="W1902" t="str">
            <v>Đang xử lý</v>
          </cell>
          <cell r="AJ1902" t="str">
            <v>Bình Dương</v>
          </cell>
          <cell r="BX1902" t="str">
            <v>AON</v>
          </cell>
        </row>
        <row r="1903">
          <cell r="A1903" t="str">
            <v>ON</v>
          </cell>
          <cell r="B1903" t="str">
            <v>Trong 24h</v>
          </cell>
          <cell r="D1903" t="str">
            <v>Khiếu nại về dịch vụ FTTH</v>
          </cell>
          <cell r="W1903" t="str">
            <v>Đã đóng</v>
          </cell>
          <cell r="AJ1903" t="str">
            <v>Phú Yên</v>
          </cell>
          <cell r="BX1903" t="str">
            <v>AON</v>
          </cell>
        </row>
        <row r="1904">
          <cell r="A1904" t="str">
            <v>ON</v>
          </cell>
          <cell r="B1904" t="str">
            <v>Trong 24h</v>
          </cell>
          <cell r="D1904" t="str">
            <v>Khiếu nại về dịch vụ NextTV</v>
          </cell>
          <cell r="W1904" t="str">
            <v>Đang xử lý</v>
          </cell>
          <cell r="AJ1904" t="str">
            <v>Hậu Giang</v>
          </cell>
          <cell r="BX1904" t="str">
            <v>AON</v>
          </cell>
        </row>
        <row r="1905">
          <cell r="A1905" t="str">
            <v>ON</v>
          </cell>
          <cell r="B1905" t="str">
            <v>Trong 24h</v>
          </cell>
          <cell r="D1905" t="str">
            <v>Khiếu nại về dịch vụ FTTH</v>
          </cell>
          <cell r="W1905" t="str">
            <v>Đã đóng</v>
          </cell>
          <cell r="AJ1905" t="str">
            <v>Đồng Tháp</v>
          </cell>
          <cell r="BX1905" t="str">
            <v>AON</v>
          </cell>
        </row>
        <row r="1906">
          <cell r="A1906" t="str">
            <v>ON</v>
          </cell>
          <cell r="B1906" t="str">
            <v>Trong 24h</v>
          </cell>
          <cell r="D1906" t="str">
            <v>Khiếu nại về dịch vụ FTTH</v>
          </cell>
          <cell r="W1906" t="str">
            <v>Đang xử lý</v>
          </cell>
          <cell r="AJ1906" t="str">
            <v>Quảng Ninh</v>
          </cell>
          <cell r="BX1906" t="str">
            <v>AON</v>
          </cell>
        </row>
        <row r="1907">
          <cell r="A1907" t="str">
            <v>ON</v>
          </cell>
          <cell r="B1907" t="str">
            <v>Trong 24h</v>
          </cell>
          <cell r="D1907" t="str">
            <v>Khiếu nại về dịch vụ FTTH</v>
          </cell>
          <cell r="W1907" t="str">
            <v>Đã đóng</v>
          </cell>
          <cell r="AJ1907" t="str">
            <v>Lạng Sơn</v>
          </cell>
          <cell r="BX1907" t="str">
            <v>AON</v>
          </cell>
        </row>
        <row r="1908">
          <cell r="A1908" t="str">
            <v>ON</v>
          </cell>
          <cell r="B1908" t="str">
            <v>Trong 24h</v>
          </cell>
          <cell r="D1908" t="str">
            <v>Khiếu nại về dịch vụ FTTH</v>
          </cell>
          <cell r="W1908" t="str">
            <v>Đã đóng</v>
          </cell>
          <cell r="AJ1908" t="str">
            <v>TP HCM</v>
          </cell>
          <cell r="BX1908" t="str">
            <v>AON</v>
          </cell>
        </row>
        <row r="1909">
          <cell r="A1909" t="str">
            <v>ON</v>
          </cell>
          <cell r="B1909" t="str">
            <v>Trong 24h</v>
          </cell>
          <cell r="D1909" t="str">
            <v>Khiếu nại về dịch vụ FTTH</v>
          </cell>
          <cell r="W1909" t="str">
            <v>Đang xử lý</v>
          </cell>
          <cell r="AJ1909" t="str">
            <v>Hà Nội 2</v>
          </cell>
          <cell r="BX1909" t="str">
            <v>AON</v>
          </cell>
        </row>
        <row r="1910">
          <cell r="A1910" t="str">
            <v>ON</v>
          </cell>
          <cell r="B1910" t="str">
            <v>Trong 24h</v>
          </cell>
          <cell r="D1910" t="str">
            <v>Khiếu nại về dịch vụ FTTH</v>
          </cell>
          <cell r="W1910" t="str">
            <v>Đã đóng</v>
          </cell>
          <cell r="AJ1910" t="str">
            <v>Hà Nội 1</v>
          </cell>
          <cell r="BX1910" t="str">
            <v>AON</v>
          </cell>
        </row>
        <row r="1911">
          <cell r="A1911" t="str">
            <v>ON</v>
          </cell>
          <cell r="B1911" t="str">
            <v>Trong 24h</v>
          </cell>
          <cell r="D1911" t="str">
            <v>Khiếu nại về dịch vụ FTTH</v>
          </cell>
          <cell r="W1911" t="str">
            <v>Đã đóng</v>
          </cell>
          <cell r="AJ1911" t="str">
            <v>Tây Ninh</v>
          </cell>
          <cell r="BX1911" t="str">
            <v>AON</v>
          </cell>
        </row>
        <row r="1912">
          <cell r="A1912" t="str">
            <v>ON</v>
          </cell>
          <cell r="B1912" t="str">
            <v>Trong 24h</v>
          </cell>
          <cell r="D1912" t="str">
            <v>Khiếu nại về dịch vụ FTTH</v>
          </cell>
          <cell r="W1912" t="str">
            <v>Đang xử lý</v>
          </cell>
          <cell r="AJ1912" t="str">
            <v>Kon Tum</v>
          </cell>
          <cell r="BX1912" t="str">
            <v>AON</v>
          </cell>
        </row>
        <row r="1913">
          <cell r="A1913" t="str">
            <v>ON</v>
          </cell>
          <cell r="B1913" t="str">
            <v>Trong 24h</v>
          </cell>
          <cell r="D1913" t="str">
            <v>Khiếu nại về dịch vụ FTTH</v>
          </cell>
          <cell r="W1913" t="str">
            <v>Đang xử lý</v>
          </cell>
          <cell r="AJ1913" t="str">
            <v>Hà Nội 2</v>
          </cell>
          <cell r="BX1913" t="str">
            <v>AON</v>
          </cell>
        </row>
        <row r="1914">
          <cell r="A1914" t="str">
            <v>ON</v>
          </cell>
          <cell r="B1914" t="str">
            <v>Trong 24h</v>
          </cell>
          <cell r="D1914" t="str">
            <v>Khiếu nại về dịch vụ FTTH</v>
          </cell>
          <cell r="W1914" t="str">
            <v>Đã đóng</v>
          </cell>
          <cell r="AJ1914" t="str">
            <v>TP HCM</v>
          </cell>
          <cell r="BX1914" t="str">
            <v>AON</v>
          </cell>
        </row>
        <row r="1915">
          <cell r="A1915" t="str">
            <v>ON</v>
          </cell>
          <cell r="B1915" t="str">
            <v>Trong 24h</v>
          </cell>
          <cell r="D1915" t="str">
            <v>Khiếu nại về dịch vụ FTTH</v>
          </cell>
          <cell r="W1915" t="str">
            <v>Đang xử lý</v>
          </cell>
          <cell r="AJ1915" t="str">
            <v>Quảng Ninh</v>
          </cell>
          <cell r="BX1915" t="str">
            <v>AON</v>
          </cell>
        </row>
        <row r="1916">
          <cell r="A1916" t="str">
            <v>ON</v>
          </cell>
          <cell r="B1916" t="str">
            <v>Trong 24h</v>
          </cell>
          <cell r="D1916" t="str">
            <v>Khiếu nại về dịch vụ FTTH</v>
          </cell>
          <cell r="W1916" t="str">
            <v>Đang xử lý</v>
          </cell>
          <cell r="AJ1916" t="str">
            <v>Thái Nguyên</v>
          </cell>
          <cell r="BX1916" t="str">
            <v>AON</v>
          </cell>
        </row>
        <row r="1917">
          <cell r="A1917" t="str">
            <v>ON</v>
          </cell>
          <cell r="B1917" t="str">
            <v>Trong 24h</v>
          </cell>
          <cell r="D1917" t="str">
            <v>Khiếu nại về dịch vụ FTTH</v>
          </cell>
          <cell r="W1917" t="str">
            <v>Đang xử lý</v>
          </cell>
          <cell r="AJ1917" t="str">
            <v>Hải Phòng</v>
          </cell>
          <cell r="BX1917" t="str">
            <v>AON</v>
          </cell>
        </row>
        <row r="1918">
          <cell r="A1918" t="str">
            <v>ON</v>
          </cell>
          <cell r="B1918" t="str">
            <v>Trong 24h</v>
          </cell>
          <cell r="D1918" t="str">
            <v>Khiếu nại về dịch vụ FTTH</v>
          </cell>
          <cell r="W1918" t="str">
            <v>Đã đóng</v>
          </cell>
          <cell r="AJ1918" t="str">
            <v>TP HCM</v>
          </cell>
          <cell r="BX1918" t="str">
            <v>AON</v>
          </cell>
        </row>
        <row r="1919">
          <cell r="A1919" t="str">
            <v>ON</v>
          </cell>
          <cell r="B1919" t="str">
            <v>Trong 24h</v>
          </cell>
          <cell r="D1919" t="str">
            <v>Khiếu nại về dịch vụ FTTH</v>
          </cell>
          <cell r="W1919" t="str">
            <v>Đã đóng</v>
          </cell>
          <cell r="AJ1919" t="str">
            <v>Sơn La</v>
          </cell>
          <cell r="BX1919" t="str">
            <v>AON</v>
          </cell>
        </row>
        <row r="1920">
          <cell r="A1920" t="str">
            <v>ON</v>
          </cell>
          <cell r="B1920" t="str">
            <v>Trong 24h</v>
          </cell>
          <cell r="D1920" t="str">
            <v>Khiếu nại về dịch vụ FTTH</v>
          </cell>
          <cell r="W1920" t="str">
            <v>Đang xử lý</v>
          </cell>
          <cell r="AJ1920" t="str">
            <v>Bà Rịa - Vũng Tàu</v>
          </cell>
          <cell r="BX1920" t="str">
            <v>AON</v>
          </cell>
        </row>
        <row r="1921">
          <cell r="A1921" t="str">
            <v>ON</v>
          </cell>
          <cell r="B1921" t="str">
            <v>Trong 24h</v>
          </cell>
          <cell r="D1921" t="str">
            <v>Khiếu nại về dịch vụ FTTH</v>
          </cell>
          <cell r="W1921" t="str">
            <v>Đã đóng</v>
          </cell>
          <cell r="AJ1921" t="str">
            <v>Phú Thọ</v>
          </cell>
          <cell r="BX1921" t="str">
            <v>AON</v>
          </cell>
        </row>
        <row r="1922">
          <cell r="A1922" t="str">
            <v>ON</v>
          </cell>
          <cell r="B1922" t="str">
            <v>Trong 24h</v>
          </cell>
          <cell r="D1922" t="str">
            <v>Khiếu nại về dịch vụ FTTH</v>
          </cell>
          <cell r="W1922" t="str">
            <v>Đã đóng</v>
          </cell>
          <cell r="AJ1922" t="str">
            <v xml:space="preserve">Hà Tĩnh </v>
          </cell>
          <cell r="BX1922" t="str">
            <v>AON</v>
          </cell>
        </row>
        <row r="1923">
          <cell r="A1923" t="str">
            <v>ON</v>
          </cell>
          <cell r="B1923" t="str">
            <v>Trong 24h</v>
          </cell>
          <cell r="D1923" t="str">
            <v>Khiếu nại về dịch vụ FTTH</v>
          </cell>
          <cell r="W1923" t="str">
            <v>Đang xử lý</v>
          </cell>
          <cell r="AJ1923" t="str">
            <v>Bình Dương</v>
          </cell>
          <cell r="BX1923" t="str">
            <v>AON</v>
          </cell>
        </row>
        <row r="1924">
          <cell r="A1924" t="str">
            <v>ON</v>
          </cell>
          <cell r="B1924" t="str">
            <v>Trong 24h</v>
          </cell>
          <cell r="D1924" t="str">
            <v>Khiếu nại về dịch vụ FTTH</v>
          </cell>
          <cell r="W1924" t="str">
            <v>Đang xử lý</v>
          </cell>
          <cell r="AJ1924" t="str">
            <v>TP HCM</v>
          </cell>
          <cell r="BX1924" t="str">
            <v>AON</v>
          </cell>
        </row>
        <row r="1925">
          <cell r="A1925" t="str">
            <v>ON</v>
          </cell>
          <cell r="B1925" t="str">
            <v>Trong 24h</v>
          </cell>
          <cell r="D1925" t="str">
            <v>Khiếu nại về dịch vụ FTTH</v>
          </cell>
          <cell r="W1925" t="str">
            <v>Đang xử lý</v>
          </cell>
          <cell r="AJ1925" t="str">
            <v>Hà Nội 1</v>
          </cell>
          <cell r="BX1925" t="str">
            <v>AON</v>
          </cell>
        </row>
        <row r="1926">
          <cell r="A1926" t="str">
            <v>ON</v>
          </cell>
          <cell r="B1926" t="str">
            <v>Trong 24h</v>
          </cell>
          <cell r="D1926" t="str">
            <v>Khiếu nại về dịch vụ FTTH</v>
          </cell>
          <cell r="W1926" t="str">
            <v>Đang xử lý</v>
          </cell>
          <cell r="AJ1926" t="str">
            <v xml:space="preserve">Hà Tĩnh </v>
          </cell>
          <cell r="BX1926" t="str">
            <v>AON</v>
          </cell>
        </row>
        <row r="1927">
          <cell r="A1927" t="str">
            <v>ON</v>
          </cell>
          <cell r="B1927" t="str">
            <v>Trong 24h</v>
          </cell>
          <cell r="D1927" t="str">
            <v>Khiếu nại về dịch vụ FTTH</v>
          </cell>
          <cell r="W1927" t="str">
            <v>Đã đóng</v>
          </cell>
          <cell r="AJ1927" t="str">
            <v>Thanh Hoá</v>
          </cell>
          <cell r="BX1927" t="str">
            <v>AON</v>
          </cell>
        </row>
        <row r="1928">
          <cell r="A1928" t="str">
            <v>ON</v>
          </cell>
          <cell r="B1928" t="str">
            <v>Trong 24h</v>
          </cell>
          <cell r="D1928" t="str">
            <v>Khiếu nại về dịch vụ FTTH</v>
          </cell>
          <cell r="W1928" t="str">
            <v>Đang xử lý</v>
          </cell>
          <cell r="AJ1928" t="str">
            <v>Bình Dương</v>
          </cell>
          <cell r="BX1928" t="str">
            <v>AON</v>
          </cell>
        </row>
        <row r="1929">
          <cell r="A1929" t="str">
            <v>ON</v>
          </cell>
          <cell r="B1929" t="str">
            <v>Trong 24h</v>
          </cell>
          <cell r="D1929" t="str">
            <v>Khiếu nại về dịch vụ FTTH</v>
          </cell>
          <cell r="W1929" t="str">
            <v>Đã đóng</v>
          </cell>
          <cell r="AJ1929" t="str">
            <v>Bình Dương</v>
          </cell>
          <cell r="BX1929" t="str">
            <v>AON</v>
          </cell>
        </row>
        <row r="1930">
          <cell r="A1930" t="str">
            <v>ON</v>
          </cell>
          <cell r="B1930" t="str">
            <v>Trong 24h</v>
          </cell>
          <cell r="D1930" t="str">
            <v>Khiếu nại về dịch vụ FTTH</v>
          </cell>
          <cell r="W1930" t="str">
            <v>Đã đóng</v>
          </cell>
          <cell r="AJ1930" t="str">
            <v>TP HCM</v>
          </cell>
          <cell r="BX1930" t="str">
            <v>AON</v>
          </cell>
        </row>
        <row r="1931">
          <cell r="A1931" t="str">
            <v>ON</v>
          </cell>
          <cell r="B1931" t="str">
            <v>Trong 24h</v>
          </cell>
          <cell r="D1931" t="str">
            <v>Khiếu nại về dịch vụ FTTH</v>
          </cell>
          <cell r="W1931" t="str">
            <v>Đang xử lý</v>
          </cell>
          <cell r="AJ1931" t="str">
            <v>Long An</v>
          </cell>
          <cell r="BX1931" t="str">
            <v>AON</v>
          </cell>
        </row>
        <row r="1932">
          <cell r="A1932" t="str">
            <v>ON</v>
          </cell>
          <cell r="B1932" t="str">
            <v>Trong 24h</v>
          </cell>
          <cell r="D1932" t="str">
            <v>Khiếu nại về dịch vụ FTTH</v>
          </cell>
          <cell r="W1932" t="str">
            <v>Đã đóng</v>
          </cell>
          <cell r="AJ1932" t="str">
            <v>Bình Thuận</v>
          </cell>
          <cell r="BX1932" t="str">
            <v>AON</v>
          </cell>
        </row>
        <row r="1933">
          <cell r="A1933" t="str">
            <v>ON</v>
          </cell>
          <cell r="B1933" t="str">
            <v>Trong 24h</v>
          </cell>
          <cell r="D1933" t="str">
            <v>Khiếu nại về dịch vụ FTTH</v>
          </cell>
          <cell r="W1933" t="str">
            <v>Đang xử lý</v>
          </cell>
          <cell r="AJ1933" t="str">
            <v>Quảng Ninh</v>
          </cell>
          <cell r="BX1933" t="str">
            <v>AON</v>
          </cell>
        </row>
        <row r="1934">
          <cell r="A1934" t="str">
            <v>ON</v>
          </cell>
          <cell r="B1934" t="str">
            <v>Trong 24h</v>
          </cell>
          <cell r="D1934" t="str">
            <v>Khiếu nại về dịch vụ FTTH</v>
          </cell>
          <cell r="W1934" t="str">
            <v>Đang xử lý</v>
          </cell>
          <cell r="AJ1934" t="str">
            <v>An Giang</v>
          </cell>
          <cell r="BX1934" t="str">
            <v>AON</v>
          </cell>
        </row>
        <row r="1935">
          <cell r="A1935" t="str">
            <v>ON</v>
          </cell>
          <cell r="B1935" t="str">
            <v>Trong 24h</v>
          </cell>
          <cell r="D1935" t="str">
            <v>Khiếu nại về dịch vụ FTTH</v>
          </cell>
          <cell r="W1935" t="str">
            <v>Đã đóng</v>
          </cell>
          <cell r="AJ1935" t="str">
            <v>Tiền Giang</v>
          </cell>
          <cell r="BX1935" t="str">
            <v>AON</v>
          </cell>
        </row>
        <row r="1936">
          <cell r="A1936" t="str">
            <v>ON</v>
          </cell>
          <cell r="B1936" t="str">
            <v>Trong 24h</v>
          </cell>
          <cell r="D1936" t="str">
            <v>Khiếu nại về dịch vụ FTTH</v>
          </cell>
          <cell r="W1936" t="str">
            <v>Đang xử lý</v>
          </cell>
          <cell r="AJ1936" t="str">
            <v>Cà Mau</v>
          </cell>
          <cell r="BX1936" t="str">
            <v>GPON</v>
          </cell>
        </row>
        <row r="1937">
          <cell r="A1937" t="str">
            <v>ON</v>
          </cell>
          <cell r="B1937" t="str">
            <v>Trong 24h</v>
          </cell>
          <cell r="D1937" t="str">
            <v>Khiếu nại về dịch vụ FTTH</v>
          </cell>
          <cell r="W1937" t="str">
            <v>Đã đóng</v>
          </cell>
          <cell r="AJ1937" t="str">
            <v>Kiên Giang</v>
          </cell>
          <cell r="BX1937" t="str">
            <v>AON</v>
          </cell>
        </row>
        <row r="1938">
          <cell r="A1938" t="str">
            <v>ON</v>
          </cell>
          <cell r="B1938" t="str">
            <v>Trong 24h</v>
          </cell>
          <cell r="D1938" t="str">
            <v>Khiếu nại về dịch vụ FTTH</v>
          </cell>
          <cell r="W1938" t="str">
            <v>Đã đóng</v>
          </cell>
          <cell r="AJ1938" t="str">
            <v>Bà Rịa - Vũng Tàu</v>
          </cell>
          <cell r="BX1938" t="str">
            <v>AON</v>
          </cell>
        </row>
        <row r="1939">
          <cell r="A1939" t="str">
            <v>ON</v>
          </cell>
          <cell r="B1939" t="str">
            <v>Trong 24h</v>
          </cell>
          <cell r="D1939" t="str">
            <v>Khiếu nại về dịch vụ NextTV</v>
          </cell>
          <cell r="W1939" t="str">
            <v>Đã đóng</v>
          </cell>
          <cell r="AJ1939" t="str">
            <v>Nam Định</v>
          </cell>
          <cell r="BX1939" t="str">
            <v>AON</v>
          </cell>
        </row>
        <row r="1940">
          <cell r="A1940" t="str">
            <v>ON</v>
          </cell>
          <cell r="B1940" t="str">
            <v>Trong 24h</v>
          </cell>
          <cell r="D1940" t="str">
            <v>Khiếu nại về dịch vụ FTTH</v>
          </cell>
          <cell r="W1940" t="str">
            <v>Đang xử lý</v>
          </cell>
          <cell r="AJ1940" t="str">
            <v>Bắc Ninh</v>
          </cell>
          <cell r="BX1940" t="str">
            <v>AON</v>
          </cell>
        </row>
        <row r="1941">
          <cell r="A1941" t="str">
            <v>ON</v>
          </cell>
          <cell r="B1941" t="str">
            <v>Trong 24h</v>
          </cell>
          <cell r="D1941" t="str">
            <v>Khiếu nại về dịch vụ FTTH</v>
          </cell>
          <cell r="W1941" t="str">
            <v>Đã đóng</v>
          </cell>
          <cell r="AJ1941" t="str">
            <v xml:space="preserve">Đồng Nai </v>
          </cell>
          <cell r="BX1941" t="str">
            <v>AON</v>
          </cell>
        </row>
        <row r="1942">
          <cell r="A1942" t="str">
            <v>ON</v>
          </cell>
          <cell r="B1942" t="str">
            <v>Trong 24h</v>
          </cell>
          <cell r="D1942" t="str">
            <v>Khiếu nại về dịch vụ FTTH</v>
          </cell>
          <cell r="W1942" t="str">
            <v>Đã đóng</v>
          </cell>
          <cell r="AJ1942" t="str">
            <v>TP HCM</v>
          </cell>
          <cell r="BX1942" t="str">
            <v>AON</v>
          </cell>
        </row>
        <row r="1943">
          <cell r="A1943" t="str">
            <v>ON</v>
          </cell>
          <cell r="B1943" t="str">
            <v>Trong 24h</v>
          </cell>
          <cell r="D1943" t="str">
            <v>Khiếu nại về dịch vụ FTTH</v>
          </cell>
          <cell r="W1943" t="str">
            <v>Đang xử lý</v>
          </cell>
          <cell r="AJ1943" t="str">
            <v>TP HCM</v>
          </cell>
          <cell r="BX1943" t="str">
            <v>AON</v>
          </cell>
        </row>
        <row r="1944">
          <cell r="A1944" t="str">
            <v>ON</v>
          </cell>
          <cell r="B1944" t="str">
            <v>Trong 24h</v>
          </cell>
          <cell r="D1944" t="str">
            <v>Khiếu nại về dịch vụ FTTH</v>
          </cell>
          <cell r="W1944" t="str">
            <v>Đã đóng</v>
          </cell>
          <cell r="AJ1944" t="str">
            <v>Hải Phòng</v>
          </cell>
          <cell r="BX1944" t="str">
            <v>AON</v>
          </cell>
        </row>
        <row r="1945">
          <cell r="A1945" t="str">
            <v>ON</v>
          </cell>
          <cell r="B1945" t="str">
            <v>Trong 24h</v>
          </cell>
          <cell r="D1945" t="str">
            <v>Khiếu nại về dịch vụ FTTH</v>
          </cell>
          <cell r="W1945" t="str">
            <v>Đã đóng</v>
          </cell>
          <cell r="AJ1945" t="str">
            <v>Hà Nội 1</v>
          </cell>
          <cell r="BX1945" t="str">
            <v>AON</v>
          </cell>
        </row>
        <row r="1946">
          <cell r="A1946" t="str">
            <v>ON</v>
          </cell>
          <cell r="B1946" t="str">
            <v>Trong 24h</v>
          </cell>
          <cell r="D1946" t="str">
            <v>Khiếu nại về dịch vụ FTTH</v>
          </cell>
          <cell r="W1946" t="str">
            <v>Đang xử lý</v>
          </cell>
          <cell r="AJ1946" t="str">
            <v xml:space="preserve">Đắc Lắk </v>
          </cell>
          <cell r="BX1946" t="str">
            <v>AON</v>
          </cell>
        </row>
        <row r="1947">
          <cell r="A1947" t="str">
            <v>ON</v>
          </cell>
          <cell r="B1947" t="str">
            <v>Trong 24h</v>
          </cell>
          <cell r="D1947" t="str">
            <v>Khiếu nại về dịch vụ FTTH</v>
          </cell>
          <cell r="W1947" t="str">
            <v>Đang xử lý</v>
          </cell>
          <cell r="AJ1947" t="str">
            <v>Long An</v>
          </cell>
          <cell r="BX1947" t="str">
            <v>AON</v>
          </cell>
        </row>
        <row r="1948">
          <cell r="A1948" t="str">
            <v>ON</v>
          </cell>
          <cell r="B1948" t="str">
            <v>Trong 24h</v>
          </cell>
          <cell r="D1948" t="str">
            <v>Khiếu nại về dịch vụ FTTH</v>
          </cell>
          <cell r="W1948" t="str">
            <v>Đã đóng</v>
          </cell>
          <cell r="AJ1948" t="str">
            <v>Hà Nội 1</v>
          </cell>
          <cell r="BX1948" t="str">
            <v>AON</v>
          </cell>
        </row>
        <row r="1949">
          <cell r="A1949" t="str">
            <v>ON</v>
          </cell>
          <cell r="B1949" t="str">
            <v>Trong 24h</v>
          </cell>
          <cell r="D1949" t="str">
            <v>Khiếu nại về dịch vụ FTTH</v>
          </cell>
          <cell r="W1949" t="str">
            <v>Đang xử lý</v>
          </cell>
          <cell r="AJ1949" t="str">
            <v>Lạng Sơn</v>
          </cell>
          <cell r="BX1949" t="str">
            <v>AON</v>
          </cell>
        </row>
        <row r="1950">
          <cell r="A1950" t="str">
            <v>ON</v>
          </cell>
          <cell r="B1950" t="str">
            <v>Trong 24h</v>
          </cell>
          <cell r="D1950" t="str">
            <v>Khiếu nại về dịch vụ FTTH</v>
          </cell>
          <cell r="W1950" t="str">
            <v>Đã đóng</v>
          </cell>
          <cell r="AJ1950" t="str">
            <v>Bình Dương</v>
          </cell>
          <cell r="BX1950" t="str">
            <v>AON</v>
          </cell>
        </row>
        <row r="1951">
          <cell r="A1951" t="str">
            <v>ON</v>
          </cell>
          <cell r="B1951" t="str">
            <v>Trong 24h</v>
          </cell>
          <cell r="D1951" t="str">
            <v>Khiếu nại về dịch vụ FTTH</v>
          </cell>
          <cell r="W1951" t="str">
            <v>Đang xử lý</v>
          </cell>
          <cell r="AJ1951" t="str">
            <v>Quảng Ninh</v>
          </cell>
          <cell r="BX1951" t="str">
            <v>AON</v>
          </cell>
        </row>
        <row r="1952">
          <cell r="A1952" t="str">
            <v>ON</v>
          </cell>
          <cell r="B1952" t="str">
            <v>Trong 24h</v>
          </cell>
          <cell r="D1952" t="str">
            <v>Khiếu nại về dịch vụ FTTH</v>
          </cell>
          <cell r="W1952" t="str">
            <v>Đã đóng</v>
          </cell>
          <cell r="AJ1952" t="str">
            <v>TP HCM</v>
          </cell>
          <cell r="BX1952" t="str">
            <v>AON</v>
          </cell>
        </row>
        <row r="1953">
          <cell r="A1953" t="str">
            <v>ON</v>
          </cell>
          <cell r="B1953" t="str">
            <v>Trong 24h</v>
          </cell>
          <cell r="D1953" t="str">
            <v>Khiếu nại về dịch vụ FTTH</v>
          </cell>
          <cell r="W1953" t="str">
            <v>Đang xử lý</v>
          </cell>
          <cell r="AJ1953" t="str">
            <v>Nghệ An</v>
          </cell>
          <cell r="BX1953" t="str">
            <v>AON</v>
          </cell>
        </row>
        <row r="1954">
          <cell r="A1954" t="str">
            <v>ON</v>
          </cell>
          <cell r="B1954" t="str">
            <v>Trong 24h</v>
          </cell>
          <cell r="D1954" t="str">
            <v>Khiếu nại về dịch vụ FTTH</v>
          </cell>
          <cell r="W1954" t="str">
            <v>Đang xử lý</v>
          </cell>
          <cell r="AJ1954" t="str">
            <v>Bình Định</v>
          </cell>
          <cell r="BX1954" t="str">
            <v>AON</v>
          </cell>
        </row>
        <row r="1955">
          <cell r="A1955" t="str">
            <v>ON</v>
          </cell>
          <cell r="B1955" t="str">
            <v>Trong 24h</v>
          </cell>
          <cell r="D1955" t="str">
            <v>Khiếu nại về dịch vụ FTTH</v>
          </cell>
          <cell r="W1955" t="str">
            <v>Đã đóng</v>
          </cell>
          <cell r="AJ1955" t="str">
            <v>Phú Thọ</v>
          </cell>
          <cell r="BX1955" t="str">
            <v>AON</v>
          </cell>
        </row>
        <row r="1956">
          <cell r="A1956" t="str">
            <v>ON</v>
          </cell>
          <cell r="B1956" t="str">
            <v>Trong 24h</v>
          </cell>
          <cell r="D1956" t="str">
            <v>Khiếu nại về dịch vụ FTTH</v>
          </cell>
          <cell r="W1956" t="str">
            <v>Đã đóng</v>
          </cell>
          <cell r="AJ1956" t="str">
            <v>Vĩnh Phúc</v>
          </cell>
          <cell r="BX1956" t="str">
            <v>AON</v>
          </cell>
        </row>
        <row r="1957">
          <cell r="A1957" t="str">
            <v>ON</v>
          </cell>
          <cell r="B1957" t="str">
            <v>Trong 24h</v>
          </cell>
          <cell r="D1957" t="str">
            <v>Khiếu nại về dịch vụ FTTH</v>
          </cell>
          <cell r="W1957" t="str">
            <v>Đã đóng</v>
          </cell>
          <cell r="AJ1957" t="str">
            <v xml:space="preserve">Quảng Nam </v>
          </cell>
          <cell r="BX1957" t="str">
            <v>AON</v>
          </cell>
        </row>
        <row r="1958">
          <cell r="A1958" t="str">
            <v>ON</v>
          </cell>
          <cell r="B1958" t="str">
            <v>Trong 24h</v>
          </cell>
          <cell r="D1958" t="str">
            <v>Khiếu nại về dịch vụ FTTH</v>
          </cell>
          <cell r="W1958" t="str">
            <v>Đang xử lý</v>
          </cell>
          <cell r="AJ1958" t="str">
            <v>Thái Nguyên</v>
          </cell>
          <cell r="BX1958" t="str">
            <v>AON</v>
          </cell>
        </row>
        <row r="1959">
          <cell r="A1959" t="str">
            <v>ON</v>
          </cell>
          <cell r="B1959" t="str">
            <v>Trong 24h</v>
          </cell>
          <cell r="D1959" t="str">
            <v>Khiếu nại về dịch vụ FTTH</v>
          </cell>
          <cell r="W1959" t="str">
            <v>Đang xử lý</v>
          </cell>
          <cell r="AJ1959" t="str">
            <v xml:space="preserve">Đồng Nai </v>
          </cell>
          <cell r="BX1959" t="str">
            <v>AON</v>
          </cell>
        </row>
        <row r="1960">
          <cell r="A1960" t="str">
            <v>ON</v>
          </cell>
          <cell r="B1960" t="str">
            <v>Trong 24h</v>
          </cell>
          <cell r="D1960" t="str">
            <v>Khiếu nại về dịch vụ FTTH</v>
          </cell>
          <cell r="W1960" t="str">
            <v>Đang xử lý</v>
          </cell>
          <cell r="AJ1960" t="str">
            <v>An Giang</v>
          </cell>
          <cell r="BX1960" t="str">
            <v>AON</v>
          </cell>
        </row>
        <row r="1961">
          <cell r="A1961" t="str">
            <v>ON</v>
          </cell>
          <cell r="B1961" t="str">
            <v>Trong 24h</v>
          </cell>
          <cell r="D1961" t="str">
            <v>Khiếu nại về dịch vụ FTTH</v>
          </cell>
          <cell r="W1961" t="str">
            <v>Đã đóng</v>
          </cell>
          <cell r="AJ1961" t="str">
            <v>Hà Nội 2</v>
          </cell>
          <cell r="BX1961" t="str">
            <v>AON</v>
          </cell>
        </row>
        <row r="1962">
          <cell r="A1962" t="str">
            <v>ON</v>
          </cell>
          <cell r="B1962" t="str">
            <v>Trong 24h</v>
          </cell>
          <cell r="D1962" t="str">
            <v>Khiếu nại về dịch vụ FTTH</v>
          </cell>
          <cell r="W1962" t="str">
            <v>Đang xử lý</v>
          </cell>
          <cell r="AJ1962" t="str">
            <v>TP HCM</v>
          </cell>
          <cell r="BX1962" t="str">
            <v>AON</v>
          </cell>
        </row>
        <row r="1963">
          <cell r="A1963" t="str">
            <v>ON</v>
          </cell>
          <cell r="B1963" t="str">
            <v>Trong 24h</v>
          </cell>
          <cell r="D1963" t="str">
            <v>Khiếu nại về dịch vụ FTTH</v>
          </cell>
          <cell r="W1963" t="str">
            <v>Đang xử lý</v>
          </cell>
          <cell r="AJ1963" t="str">
            <v>Nghệ An</v>
          </cell>
          <cell r="BX1963" t="str">
            <v>AON</v>
          </cell>
        </row>
        <row r="1964">
          <cell r="A1964" t="str">
            <v>ON</v>
          </cell>
          <cell r="B1964" t="str">
            <v>Trong 24h</v>
          </cell>
          <cell r="D1964" t="str">
            <v>Khiếu nại về dịch vụ FTTH</v>
          </cell>
          <cell r="W1964" t="str">
            <v>Đang xử lý</v>
          </cell>
          <cell r="AJ1964" t="str">
            <v>Quảng Ngãi</v>
          </cell>
          <cell r="BX1964" t="str">
            <v>AON</v>
          </cell>
        </row>
        <row r="1965">
          <cell r="A1965" t="str">
            <v>ON</v>
          </cell>
          <cell r="B1965" t="str">
            <v>Trong 24h</v>
          </cell>
          <cell r="D1965" t="str">
            <v>Khiếu nại về dịch vụ FTTH</v>
          </cell>
          <cell r="W1965" t="str">
            <v>Đã đóng</v>
          </cell>
          <cell r="AJ1965" t="str">
            <v>Hà Giang</v>
          </cell>
          <cell r="BX1965" t="str">
            <v>AON</v>
          </cell>
        </row>
        <row r="1966">
          <cell r="A1966" t="str">
            <v>ON</v>
          </cell>
          <cell r="B1966" t="str">
            <v>Trong 24h</v>
          </cell>
          <cell r="D1966" t="str">
            <v>Khiếu nại về dịch vụ FTTH</v>
          </cell>
          <cell r="W1966" t="str">
            <v>Đã đóng</v>
          </cell>
          <cell r="AJ1966" t="str">
            <v>Hà Nội 1</v>
          </cell>
          <cell r="BX1966" t="str">
            <v>AON</v>
          </cell>
        </row>
        <row r="1967">
          <cell r="A1967" t="str">
            <v>ON</v>
          </cell>
          <cell r="B1967" t="str">
            <v>Trong 24h</v>
          </cell>
          <cell r="D1967" t="str">
            <v>Khiếu nại về dịch vụ FTTH</v>
          </cell>
          <cell r="W1967" t="str">
            <v>Đang xử lý</v>
          </cell>
          <cell r="AJ1967" t="str">
            <v>Hà Nam</v>
          </cell>
          <cell r="BX1967" t="str">
            <v>AON</v>
          </cell>
        </row>
        <row r="1968">
          <cell r="A1968" t="str">
            <v>ON</v>
          </cell>
          <cell r="B1968" t="str">
            <v>Trong 24h</v>
          </cell>
          <cell r="D1968" t="str">
            <v>Khiếu nại về dịch vụ FTTH</v>
          </cell>
          <cell r="W1968" t="str">
            <v>Đang xử lý</v>
          </cell>
          <cell r="AJ1968" t="str">
            <v>Quảng Ninh</v>
          </cell>
          <cell r="BX1968" t="str">
            <v>AON</v>
          </cell>
        </row>
        <row r="1969">
          <cell r="A1969" t="str">
            <v>ON</v>
          </cell>
          <cell r="B1969" t="str">
            <v>Trong 24h</v>
          </cell>
          <cell r="D1969" t="str">
            <v>Khiếu nại về dịch vụ FTTH</v>
          </cell>
          <cell r="W1969" t="str">
            <v>Đang xử lý</v>
          </cell>
          <cell r="AJ1969" t="str">
            <v>Bắc Ninh</v>
          </cell>
          <cell r="BX1969" t="str">
            <v>AON</v>
          </cell>
        </row>
        <row r="1970">
          <cell r="A1970" t="str">
            <v>ON</v>
          </cell>
          <cell r="B1970" t="str">
            <v>Trong 24h</v>
          </cell>
          <cell r="D1970" t="str">
            <v>Khiếu nại về dịch vụ FTTH</v>
          </cell>
          <cell r="W1970" t="str">
            <v>Đang xử lý</v>
          </cell>
          <cell r="AJ1970" t="str">
            <v>Quảng Ninh</v>
          </cell>
          <cell r="BX1970" t="str">
            <v>AON</v>
          </cell>
        </row>
        <row r="1971">
          <cell r="A1971" t="str">
            <v>ON</v>
          </cell>
          <cell r="B1971" t="str">
            <v>Trong 24h</v>
          </cell>
          <cell r="D1971" t="str">
            <v>Khiếu nại về dịch vụ FTTH</v>
          </cell>
          <cell r="W1971" t="str">
            <v>Đang xử lý</v>
          </cell>
          <cell r="AJ1971" t="str">
            <v>Đắc Nông</v>
          </cell>
          <cell r="BX1971" t="str">
            <v>AON</v>
          </cell>
        </row>
        <row r="1972">
          <cell r="A1972" t="str">
            <v>ON</v>
          </cell>
          <cell r="B1972" t="str">
            <v>Trong 24h</v>
          </cell>
          <cell r="D1972" t="str">
            <v>Khiếu nại về dịch vụ FTTH</v>
          </cell>
          <cell r="W1972" t="str">
            <v>Đang xử lý</v>
          </cell>
          <cell r="AJ1972" t="str">
            <v>Bà Rịa - Vũng Tàu</v>
          </cell>
          <cell r="BX1972" t="str">
            <v>AON</v>
          </cell>
        </row>
        <row r="1973">
          <cell r="A1973" t="str">
            <v>ON</v>
          </cell>
          <cell r="B1973" t="str">
            <v>Trong 24h</v>
          </cell>
          <cell r="D1973" t="str">
            <v>Khiếu nại về dịch vụ FTTH</v>
          </cell>
          <cell r="W1973" t="str">
            <v>Đang xử lý</v>
          </cell>
          <cell r="AJ1973" t="str">
            <v>Bình Dương</v>
          </cell>
          <cell r="BX1973" t="str">
            <v>AON</v>
          </cell>
        </row>
        <row r="1974">
          <cell r="A1974" t="str">
            <v>ON</v>
          </cell>
          <cell r="B1974" t="str">
            <v>Trong 24h</v>
          </cell>
          <cell r="D1974" t="str">
            <v>Khiếu nại về dịch vụ FTTH</v>
          </cell>
          <cell r="W1974" t="str">
            <v>Đang xử lý</v>
          </cell>
          <cell r="AJ1974" t="str">
            <v>Quảng Ninh</v>
          </cell>
          <cell r="BX1974" t="str">
            <v>AON</v>
          </cell>
        </row>
        <row r="1975">
          <cell r="A1975" t="str">
            <v>ON</v>
          </cell>
          <cell r="B1975" t="str">
            <v>Trong 24h</v>
          </cell>
          <cell r="D1975" t="str">
            <v>Khiếu nại về dịch vụ FTTH</v>
          </cell>
          <cell r="W1975" t="str">
            <v>Đang xử lý</v>
          </cell>
          <cell r="AJ1975" t="str">
            <v>Quảng Ninh</v>
          </cell>
          <cell r="BX1975" t="str">
            <v>AON</v>
          </cell>
        </row>
        <row r="1976">
          <cell r="A1976" t="str">
            <v>ON</v>
          </cell>
          <cell r="B1976" t="str">
            <v>Trong 24h</v>
          </cell>
          <cell r="D1976" t="str">
            <v>Khiếu nại về dịch vụ NextTV</v>
          </cell>
          <cell r="W1976" t="str">
            <v>Đang xử lý</v>
          </cell>
          <cell r="AJ1976" t="str">
            <v xml:space="preserve">Đồng Nai </v>
          </cell>
          <cell r="BX1976" t="str">
            <v>AON</v>
          </cell>
        </row>
        <row r="1977">
          <cell r="A1977" t="str">
            <v>ON</v>
          </cell>
          <cell r="B1977" t="str">
            <v>Trong 24h</v>
          </cell>
          <cell r="D1977" t="str">
            <v>Khiếu nại về dịch vụ FTTH</v>
          </cell>
          <cell r="W1977" t="str">
            <v>Đã đóng</v>
          </cell>
          <cell r="AJ1977" t="str">
            <v>Cần Thơ</v>
          </cell>
          <cell r="BX1977" t="str">
            <v>AON</v>
          </cell>
        </row>
        <row r="1978">
          <cell r="A1978" t="str">
            <v>ON</v>
          </cell>
          <cell r="B1978" t="str">
            <v>Trong 24h</v>
          </cell>
          <cell r="D1978" t="str">
            <v>Khiếu nại về dịch vụ FTTH</v>
          </cell>
          <cell r="W1978" t="str">
            <v>Đang xử lý</v>
          </cell>
          <cell r="AJ1978" t="str">
            <v>TP HCM</v>
          </cell>
          <cell r="BX1978" t="str">
            <v>AON</v>
          </cell>
        </row>
        <row r="1979">
          <cell r="A1979" t="str">
            <v>ON</v>
          </cell>
          <cell r="B1979" t="str">
            <v>Trong 24h</v>
          </cell>
          <cell r="D1979" t="str">
            <v>Khiếu nại về dịch vụ FTTH</v>
          </cell>
          <cell r="W1979" t="str">
            <v>Đang xử lý</v>
          </cell>
          <cell r="AJ1979" t="str">
            <v>Long An</v>
          </cell>
          <cell r="BX1979" t="str">
            <v>AON</v>
          </cell>
        </row>
        <row r="1980">
          <cell r="A1980" t="str">
            <v>ON</v>
          </cell>
          <cell r="B1980" t="str">
            <v>Trong 24h</v>
          </cell>
          <cell r="D1980" t="str">
            <v>Khiếu nại về dịch vụ FTTH</v>
          </cell>
          <cell r="W1980" t="str">
            <v>Đã đóng</v>
          </cell>
          <cell r="AJ1980" t="str">
            <v>Hà Nội 1</v>
          </cell>
          <cell r="BX1980" t="str">
            <v>AON</v>
          </cell>
        </row>
        <row r="1981">
          <cell r="A1981" t="str">
            <v>ON</v>
          </cell>
          <cell r="B1981" t="str">
            <v>Trong 24h</v>
          </cell>
          <cell r="D1981" t="str">
            <v>Khiếu nại về dịch vụ NextTV</v>
          </cell>
          <cell r="W1981" t="str">
            <v>Đã đóng</v>
          </cell>
          <cell r="AJ1981" t="str">
            <v>TP HCM</v>
          </cell>
          <cell r="BX1981" t="str">
            <v>AON</v>
          </cell>
        </row>
        <row r="1982">
          <cell r="A1982" t="str">
            <v>ON</v>
          </cell>
          <cell r="B1982" t="str">
            <v>Trong 24h</v>
          </cell>
          <cell r="D1982" t="str">
            <v>Khiếu nại về dịch vụ FTTH</v>
          </cell>
          <cell r="W1982" t="str">
            <v>Đã đóng</v>
          </cell>
          <cell r="AJ1982" t="str">
            <v>Nghệ An</v>
          </cell>
          <cell r="BX1982" t="str">
            <v>AON</v>
          </cell>
        </row>
        <row r="1983">
          <cell r="A1983" t="str">
            <v>ON</v>
          </cell>
          <cell r="B1983" t="str">
            <v>Trong 24h</v>
          </cell>
          <cell r="D1983" t="str">
            <v>Khiếu nại về dịch vụ FTTH</v>
          </cell>
          <cell r="W1983" t="str">
            <v>Đã đóng</v>
          </cell>
          <cell r="AJ1983" t="str">
            <v>Lạng Sơn</v>
          </cell>
          <cell r="BX1983" t="str">
            <v>AON</v>
          </cell>
        </row>
        <row r="1984">
          <cell r="A1984" t="str">
            <v>ON</v>
          </cell>
          <cell r="B1984" t="str">
            <v>Trong 24h</v>
          </cell>
          <cell r="D1984" t="str">
            <v>Khiếu nại về dịch vụ FTTH</v>
          </cell>
          <cell r="W1984" t="str">
            <v>Đã đóng</v>
          </cell>
          <cell r="AJ1984" t="str">
            <v>TP HCM</v>
          </cell>
          <cell r="BX1984" t="str">
            <v>AON</v>
          </cell>
        </row>
        <row r="1985">
          <cell r="A1985" t="str">
            <v>ON</v>
          </cell>
          <cell r="B1985" t="str">
            <v>Trong 24h</v>
          </cell>
          <cell r="D1985" t="str">
            <v>Khiếu nại về dịch vụ FTTH</v>
          </cell>
          <cell r="W1985" t="str">
            <v>Đang xử lý</v>
          </cell>
          <cell r="AJ1985" t="str">
            <v>Hà Nam</v>
          </cell>
          <cell r="BX1985" t="str">
            <v>AON</v>
          </cell>
        </row>
        <row r="1986">
          <cell r="A1986" t="str">
            <v>ON</v>
          </cell>
          <cell r="B1986" t="str">
            <v>Trong 24h</v>
          </cell>
          <cell r="D1986" t="str">
            <v>Khiếu nại về dịch vụ FTTH</v>
          </cell>
          <cell r="W1986" t="str">
            <v>Đã đóng</v>
          </cell>
          <cell r="AJ1986" t="str">
            <v>Hậu Giang</v>
          </cell>
          <cell r="BX1986" t="str">
            <v>AON</v>
          </cell>
        </row>
        <row r="1987">
          <cell r="A1987" t="str">
            <v>ON</v>
          </cell>
          <cell r="B1987" t="str">
            <v>Trong 24h</v>
          </cell>
          <cell r="D1987" t="str">
            <v>Khiếu nại về dịch vụ FTTH</v>
          </cell>
          <cell r="W1987" t="str">
            <v>Đã đóng</v>
          </cell>
          <cell r="AJ1987" t="str">
            <v>Bà Rịa - Vũng Tàu</v>
          </cell>
          <cell r="BX1987" t="str">
            <v>AON</v>
          </cell>
        </row>
        <row r="1988">
          <cell r="A1988" t="str">
            <v>ON</v>
          </cell>
          <cell r="B1988" t="str">
            <v>Trong 24h</v>
          </cell>
          <cell r="D1988" t="str">
            <v>Khiếu nại về dịch vụ NextTV</v>
          </cell>
          <cell r="W1988" t="str">
            <v>Đang xử lý</v>
          </cell>
          <cell r="AJ1988" t="str">
            <v>Hậu Giang</v>
          </cell>
          <cell r="BX1988" t="str">
            <v>AON</v>
          </cell>
        </row>
        <row r="1989">
          <cell r="A1989" t="str">
            <v>ON</v>
          </cell>
          <cell r="B1989" t="str">
            <v>Trong 24h</v>
          </cell>
          <cell r="D1989" t="str">
            <v>Khiếu nại về dịch vụ FTTH</v>
          </cell>
          <cell r="W1989" t="str">
            <v>Đã đóng</v>
          </cell>
          <cell r="AJ1989" t="str">
            <v>TP HCM</v>
          </cell>
          <cell r="BX1989" t="str">
            <v>AON</v>
          </cell>
        </row>
        <row r="1990">
          <cell r="A1990" t="str">
            <v>ON</v>
          </cell>
          <cell r="B1990" t="str">
            <v>Trong 24h</v>
          </cell>
          <cell r="D1990" t="str">
            <v>Khiếu nại về dịch vụ FTTH</v>
          </cell>
          <cell r="W1990" t="str">
            <v>Đang xử lý</v>
          </cell>
          <cell r="AJ1990" t="str">
            <v xml:space="preserve">Đồng Nai </v>
          </cell>
          <cell r="BX1990" t="str">
            <v>AON</v>
          </cell>
        </row>
        <row r="1991">
          <cell r="A1991" t="str">
            <v>ON</v>
          </cell>
          <cell r="B1991" t="str">
            <v>Trong 24h</v>
          </cell>
          <cell r="D1991" t="str">
            <v>Khiếu nại về dịch vụ FTTH</v>
          </cell>
          <cell r="W1991" t="str">
            <v>Đã đóng</v>
          </cell>
          <cell r="AJ1991" t="str">
            <v xml:space="preserve">Đồng Nai </v>
          </cell>
          <cell r="BX1991" t="str">
            <v>AON</v>
          </cell>
        </row>
        <row r="1992">
          <cell r="A1992" t="str">
            <v>ON</v>
          </cell>
          <cell r="B1992" t="str">
            <v>Trong 24h</v>
          </cell>
          <cell r="D1992" t="str">
            <v>Khiếu nại về dịch vụ FTTH</v>
          </cell>
          <cell r="W1992" t="str">
            <v>Đã đóng</v>
          </cell>
          <cell r="AJ1992" t="str">
            <v>Thanh Hoá</v>
          </cell>
          <cell r="BX1992" t="str">
            <v>AON</v>
          </cell>
        </row>
        <row r="1993">
          <cell r="A1993" t="str">
            <v>ON</v>
          </cell>
          <cell r="B1993" t="str">
            <v>Trong 24h</v>
          </cell>
          <cell r="D1993" t="str">
            <v>Khiếu nại về dịch vụ FTTH</v>
          </cell>
          <cell r="W1993" t="str">
            <v>Đang xử lý</v>
          </cell>
          <cell r="AJ1993" t="str">
            <v>Bắc Ninh</v>
          </cell>
          <cell r="BX1993" t="str">
            <v>AON</v>
          </cell>
        </row>
        <row r="1994">
          <cell r="A1994" t="str">
            <v>ON</v>
          </cell>
          <cell r="B1994" t="str">
            <v>Trong 24h</v>
          </cell>
          <cell r="D1994" t="str">
            <v>Khiếu nại về dịch vụ FTTH</v>
          </cell>
          <cell r="W1994" t="str">
            <v>Đang xử lý</v>
          </cell>
          <cell r="AJ1994" t="str">
            <v>TP HCM</v>
          </cell>
          <cell r="BX1994" t="str">
            <v>AON</v>
          </cell>
        </row>
        <row r="1995">
          <cell r="A1995" t="str">
            <v>ON</v>
          </cell>
          <cell r="B1995" t="str">
            <v>Trong 24h</v>
          </cell>
          <cell r="D1995" t="str">
            <v>Khiếu nại về dịch vụ FTTH</v>
          </cell>
          <cell r="W1995" t="str">
            <v>Đang xử lý</v>
          </cell>
          <cell r="AJ1995" t="str">
            <v>Hà Nam</v>
          </cell>
          <cell r="BX1995" t="str">
            <v>AON</v>
          </cell>
        </row>
        <row r="1996">
          <cell r="A1996" t="str">
            <v>ON</v>
          </cell>
          <cell r="B1996" t="str">
            <v>Trong 24h</v>
          </cell>
          <cell r="D1996" t="str">
            <v>Khiếu nại về dịch vụ NextTV</v>
          </cell>
          <cell r="W1996" t="str">
            <v>Đã đóng</v>
          </cell>
          <cell r="AJ1996" t="str">
            <v>Hà Giang</v>
          </cell>
          <cell r="BX1996" t="str">
            <v>AON</v>
          </cell>
        </row>
        <row r="1997">
          <cell r="A1997" t="str">
            <v>ON</v>
          </cell>
          <cell r="B1997" t="str">
            <v>Trong 24h</v>
          </cell>
          <cell r="D1997" t="str">
            <v>Khiếu nại về dịch vụ FTTH</v>
          </cell>
          <cell r="W1997" t="str">
            <v>Đã đóng</v>
          </cell>
          <cell r="AJ1997" t="str">
            <v>Tây Ninh</v>
          </cell>
          <cell r="BX1997" t="str">
            <v>AON</v>
          </cell>
        </row>
        <row r="1998">
          <cell r="A1998" t="str">
            <v>ON</v>
          </cell>
          <cell r="B1998" t="str">
            <v>Trong 24h</v>
          </cell>
          <cell r="D1998" t="str">
            <v>Khiếu nại về dịch vụ FTTH</v>
          </cell>
          <cell r="W1998" t="str">
            <v>Đang xử lý</v>
          </cell>
          <cell r="AJ1998" t="str">
            <v xml:space="preserve">Quảng Nam </v>
          </cell>
          <cell r="BX1998" t="str">
            <v>AON</v>
          </cell>
        </row>
        <row r="1999">
          <cell r="A1999" t="str">
            <v>ON</v>
          </cell>
          <cell r="B1999" t="str">
            <v>Trong 24h</v>
          </cell>
          <cell r="D1999" t="str">
            <v>Khiếu nại về dịch vụ FTTH</v>
          </cell>
          <cell r="W1999" t="str">
            <v>Đang xử lý</v>
          </cell>
          <cell r="AJ1999" t="str">
            <v>Bình Thuận</v>
          </cell>
          <cell r="BX1999" t="str">
            <v>AON</v>
          </cell>
        </row>
        <row r="2000">
          <cell r="A2000" t="str">
            <v>ON</v>
          </cell>
          <cell r="B2000" t="str">
            <v>Trong 24h</v>
          </cell>
          <cell r="D2000" t="str">
            <v>Khiếu nại về dịch vụ NextTV</v>
          </cell>
          <cell r="W2000" t="str">
            <v>Đang xử lý</v>
          </cell>
          <cell r="AJ2000" t="str">
            <v>Thanh Hoá</v>
          </cell>
          <cell r="BX2000" t="str">
            <v>AON</v>
          </cell>
        </row>
        <row r="2001">
          <cell r="A2001" t="str">
            <v>ON</v>
          </cell>
          <cell r="B2001" t="str">
            <v>Trong 24h</v>
          </cell>
          <cell r="D2001" t="str">
            <v>Khiếu nại về dịch vụ FTTH</v>
          </cell>
          <cell r="W2001" t="str">
            <v>Đang xử lý</v>
          </cell>
          <cell r="AJ2001" t="str">
            <v xml:space="preserve">Hà Tĩnh </v>
          </cell>
          <cell r="BX2001" t="str">
            <v>AON</v>
          </cell>
        </row>
        <row r="2002">
          <cell r="A2002" t="str">
            <v>ON</v>
          </cell>
          <cell r="B2002" t="str">
            <v>Trong 24h</v>
          </cell>
          <cell r="D2002" t="str">
            <v>Khiếu nại về dịch vụ FTTH</v>
          </cell>
          <cell r="W2002" t="str">
            <v>Đã đóng</v>
          </cell>
          <cell r="AJ2002" t="str">
            <v>Quảng Ninh</v>
          </cell>
          <cell r="BX2002" t="str">
            <v>AON</v>
          </cell>
        </row>
        <row r="2003">
          <cell r="A2003" t="str">
            <v>ON</v>
          </cell>
          <cell r="B2003" t="str">
            <v>Trong 24h</v>
          </cell>
          <cell r="D2003" t="str">
            <v>Khiếu nại về dịch vụ FTTH</v>
          </cell>
          <cell r="W2003" t="str">
            <v>Đã đóng</v>
          </cell>
          <cell r="AJ2003" t="str">
            <v>Hà Nội 1</v>
          </cell>
          <cell r="BX2003" t="str">
            <v>AON</v>
          </cell>
        </row>
        <row r="2004">
          <cell r="A2004" t="str">
            <v>ON</v>
          </cell>
          <cell r="B2004" t="str">
            <v>Trong 24h</v>
          </cell>
          <cell r="D2004" t="str">
            <v>Khiếu nại về dịch vụ FTTH</v>
          </cell>
          <cell r="W2004" t="str">
            <v>Đang xử lý</v>
          </cell>
          <cell r="AJ2004" t="str">
            <v>TP HCM</v>
          </cell>
          <cell r="BX2004" t="str">
            <v>AON</v>
          </cell>
        </row>
        <row r="2005">
          <cell r="A2005" t="str">
            <v>ON</v>
          </cell>
          <cell r="B2005" t="str">
            <v>Trong 24h</v>
          </cell>
          <cell r="D2005" t="str">
            <v>Khiếu nại về dịch vụ FTTH</v>
          </cell>
          <cell r="W2005" t="str">
            <v>Đã đóng</v>
          </cell>
          <cell r="AJ2005" t="str">
            <v>TP HCM</v>
          </cell>
          <cell r="BX2005" t="str">
            <v>AON</v>
          </cell>
        </row>
        <row r="2006">
          <cell r="A2006" t="str">
            <v>ON</v>
          </cell>
          <cell r="B2006" t="str">
            <v>Trong 24h</v>
          </cell>
          <cell r="D2006" t="str">
            <v>Khiếu nại về dịch vụ FTTH</v>
          </cell>
          <cell r="W2006" t="str">
            <v>Đang xử lý</v>
          </cell>
          <cell r="AJ2006" t="str">
            <v>TP HCM</v>
          </cell>
          <cell r="BX2006" t="str">
            <v>GPON</v>
          </cell>
        </row>
        <row r="2007">
          <cell r="A2007" t="str">
            <v>ON</v>
          </cell>
          <cell r="B2007" t="str">
            <v>Trong 24h</v>
          </cell>
          <cell r="D2007" t="str">
            <v>Khiếu nại về dịch vụ FTTH</v>
          </cell>
          <cell r="W2007" t="str">
            <v>Đang xử lý</v>
          </cell>
          <cell r="AJ2007" t="str">
            <v>Long An</v>
          </cell>
          <cell r="BX2007" t="str">
            <v>AON</v>
          </cell>
        </row>
        <row r="2008">
          <cell r="A2008" t="str">
            <v>ON</v>
          </cell>
          <cell r="B2008" t="str">
            <v>Trong 24h</v>
          </cell>
          <cell r="D2008" t="str">
            <v>Khiếu nại về dịch vụ FTTH</v>
          </cell>
          <cell r="W2008" t="str">
            <v>Đang xử lý</v>
          </cell>
          <cell r="AJ2008" t="str">
            <v>TP HCM</v>
          </cell>
          <cell r="BX2008" t="str">
            <v>AON</v>
          </cell>
        </row>
        <row r="2009">
          <cell r="A2009" t="str">
            <v>ON</v>
          </cell>
          <cell r="B2009" t="str">
            <v>Trong 24h</v>
          </cell>
          <cell r="D2009" t="str">
            <v>Khiếu nại về dịch vụ FTTH</v>
          </cell>
          <cell r="W2009" t="str">
            <v>Đã đóng</v>
          </cell>
          <cell r="AJ2009" t="str">
            <v>TP HCM</v>
          </cell>
          <cell r="BX2009" t="str">
            <v>GPON</v>
          </cell>
        </row>
        <row r="2010">
          <cell r="A2010" t="str">
            <v>ON</v>
          </cell>
          <cell r="B2010" t="str">
            <v>Trong 24h</v>
          </cell>
          <cell r="D2010" t="str">
            <v>Khiếu nại về dịch vụ FTTH</v>
          </cell>
          <cell r="W2010" t="str">
            <v>Đang xử lý</v>
          </cell>
          <cell r="AJ2010" t="str">
            <v>Nam Định</v>
          </cell>
          <cell r="BX2010" t="str">
            <v>AON</v>
          </cell>
        </row>
        <row r="2011">
          <cell r="A2011" t="str">
            <v>ON</v>
          </cell>
          <cell r="B2011" t="str">
            <v>Trong 24h</v>
          </cell>
          <cell r="D2011" t="str">
            <v>Khiếu nại về dịch vụ FTTH</v>
          </cell>
          <cell r="W2011" t="str">
            <v>Đã đóng</v>
          </cell>
          <cell r="AJ2011" t="str">
            <v>Thái Bình</v>
          </cell>
          <cell r="BX2011" t="str">
            <v>AON</v>
          </cell>
        </row>
        <row r="2012">
          <cell r="A2012" t="str">
            <v>ON</v>
          </cell>
          <cell r="B2012" t="str">
            <v>Trong 24h</v>
          </cell>
          <cell r="D2012" t="str">
            <v>Khiếu nại về dịch vụ FTTH</v>
          </cell>
          <cell r="W2012" t="str">
            <v>Đã đóng</v>
          </cell>
          <cell r="AJ2012" t="str">
            <v>TP HCM</v>
          </cell>
          <cell r="BX2012" t="str">
            <v>AON</v>
          </cell>
        </row>
        <row r="2013">
          <cell r="A2013" t="str">
            <v>ON</v>
          </cell>
          <cell r="B2013" t="str">
            <v>Trong 24h</v>
          </cell>
          <cell r="D2013" t="str">
            <v>Khiếu nại về dịch vụ FTTH</v>
          </cell>
          <cell r="W2013" t="str">
            <v>Đang xử lý</v>
          </cell>
          <cell r="AJ2013" t="str">
            <v>Quảng Bình</v>
          </cell>
          <cell r="BX2013" t="str">
            <v>AON</v>
          </cell>
        </row>
        <row r="2014">
          <cell r="A2014" t="str">
            <v>ON</v>
          </cell>
          <cell r="B2014" t="str">
            <v>Trong 24h</v>
          </cell>
          <cell r="D2014" t="str">
            <v>Khiếu nại về dịch vụ FTTH</v>
          </cell>
          <cell r="W2014" t="str">
            <v>Đang xử lý</v>
          </cell>
          <cell r="AJ2014" t="str">
            <v>Thanh Hoá</v>
          </cell>
          <cell r="BX2014" t="str">
            <v>AON</v>
          </cell>
        </row>
        <row r="2015">
          <cell r="A2015" t="str">
            <v>ON</v>
          </cell>
          <cell r="B2015" t="str">
            <v>Trong 24h</v>
          </cell>
          <cell r="D2015" t="str">
            <v>Khiếu nại về dịch vụ FTTH</v>
          </cell>
          <cell r="W2015" t="str">
            <v>Đang xử lý</v>
          </cell>
          <cell r="AJ2015" t="str">
            <v>Sóc Trăng</v>
          </cell>
          <cell r="BX2015" t="str">
            <v>AON</v>
          </cell>
        </row>
        <row r="2016">
          <cell r="A2016" t="str">
            <v>ON</v>
          </cell>
          <cell r="B2016" t="str">
            <v>Trong 24h</v>
          </cell>
          <cell r="D2016" t="str">
            <v>Khiếu nại về dịch vụ FTTH</v>
          </cell>
          <cell r="W2016" t="str">
            <v>Đang xử lý</v>
          </cell>
          <cell r="AJ2016" t="str">
            <v xml:space="preserve">Đà Nẵng </v>
          </cell>
          <cell r="BX2016" t="str">
            <v>AON</v>
          </cell>
        </row>
        <row r="2017">
          <cell r="A2017" t="str">
            <v>ON</v>
          </cell>
          <cell r="B2017" t="str">
            <v>Trong 24h</v>
          </cell>
          <cell r="D2017" t="str">
            <v>Khiếu nại về dịch vụ FTTH</v>
          </cell>
          <cell r="W2017" t="str">
            <v>Đã đóng</v>
          </cell>
          <cell r="AJ2017" t="str">
            <v>An Giang</v>
          </cell>
          <cell r="BX2017" t="str">
            <v>AON</v>
          </cell>
        </row>
        <row r="2018">
          <cell r="A2018" t="str">
            <v>ON</v>
          </cell>
          <cell r="B2018" t="str">
            <v>Trong 24h</v>
          </cell>
          <cell r="D2018" t="str">
            <v>Khiếu nại về dịch vụ FTTH</v>
          </cell>
          <cell r="W2018" t="str">
            <v>Đang xử lý</v>
          </cell>
          <cell r="AJ2018" t="str">
            <v>TP HCM</v>
          </cell>
          <cell r="BX2018" t="str">
            <v>AON</v>
          </cell>
        </row>
        <row r="2019">
          <cell r="A2019" t="str">
            <v>ON</v>
          </cell>
          <cell r="B2019" t="str">
            <v>Trong 24h</v>
          </cell>
          <cell r="D2019" t="str">
            <v>Khiếu nại về dịch vụ FTTH</v>
          </cell>
          <cell r="W2019" t="str">
            <v>Đã đóng</v>
          </cell>
          <cell r="AJ2019" t="str">
            <v>Thái Bình</v>
          </cell>
          <cell r="BX2019" t="str">
            <v>AON</v>
          </cell>
        </row>
        <row r="2020">
          <cell r="A2020" t="str">
            <v>ON</v>
          </cell>
          <cell r="B2020" t="str">
            <v>Trong 24h</v>
          </cell>
          <cell r="D2020" t="str">
            <v>Khiếu nại về dịch vụ FTTH</v>
          </cell>
          <cell r="W2020" t="str">
            <v>Đang xử lý</v>
          </cell>
          <cell r="AJ2020" t="str">
            <v>Nam Định</v>
          </cell>
          <cell r="BX2020" t="str">
            <v>AON</v>
          </cell>
        </row>
        <row r="2021">
          <cell r="A2021" t="str">
            <v>ON</v>
          </cell>
          <cell r="B2021" t="str">
            <v>Trong 24h</v>
          </cell>
          <cell r="D2021" t="str">
            <v>Khiếu nại về dịch vụ FTTH</v>
          </cell>
          <cell r="W2021" t="str">
            <v>Đang xử lý</v>
          </cell>
          <cell r="AJ2021" t="str">
            <v>TP HCM</v>
          </cell>
          <cell r="BX2021" t="str">
            <v>AON</v>
          </cell>
        </row>
        <row r="2022">
          <cell r="A2022" t="str">
            <v>ON</v>
          </cell>
          <cell r="B2022" t="str">
            <v>Trong 24h</v>
          </cell>
          <cell r="D2022" t="str">
            <v>Khiếu nại về dịch vụ FTTH</v>
          </cell>
          <cell r="W2022" t="str">
            <v>Đang xử lý</v>
          </cell>
          <cell r="AJ2022" t="str">
            <v>Thừa Thiên Huế</v>
          </cell>
          <cell r="BX2022" t="str">
            <v>AON</v>
          </cell>
        </row>
        <row r="2023">
          <cell r="A2023" t="str">
            <v>ON</v>
          </cell>
          <cell r="B2023" t="str">
            <v>Trong 24h</v>
          </cell>
          <cell r="D2023" t="str">
            <v>Khiếu nại về dịch vụ FTTH</v>
          </cell>
          <cell r="W2023" t="str">
            <v>Đang xử lý</v>
          </cell>
          <cell r="AJ2023" t="str">
            <v>TP HCM</v>
          </cell>
          <cell r="BX2023" t="str">
            <v>AON</v>
          </cell>
        </row>
        <row r="2024">
          <cell r="A2024" t="str">
            <v>ON</v>
          </cell>
          <cell r="B2024" t="str">
            <v>Trong 24h</v>
          </cell>
          <cell r="D2024" t="str">
            <v>Khiếu nại về dịch vụ FTTH</v>
          </cell>
          <cell r="W2024" t="str">
            <v>Đã đóng</v>
          </cell>
          <cell r="AJ2024" t="str">
            <v>Hà Nội 2</v>
          </cell>
          <cell r="BX2024" t="str">
            <v>AON</v>
          </cell>
        </row>
        <row r="2025">
          <cell r="A2025" t="str">
            <v>ON</v>
          </cell>
          <cell r="B2025" t="str">
            <v>Trong 24h</v>
          </cell>
          <cell r="D2025" t="str">
            <v>Khiếu nại về dịch vụ FTTH</v>
          </cell>
          <cell r="W2025" t="str">
            <v>Đang xử lý</v>
          </cell>
          <cell r="AJ2025" t="str">
            <v>Kon Tum</v>
          </cell>
          <cell r="BX2025" t="str">
            <v>AON</v>
          </cell>
        </row>
        <row r="2026">
          <cell r="A2026" t="str">
            <v>ON</v>
          </cell>
          <cell r="B2026" t="str">
            <v>Trong 24h</v>
          </cell>
          <cell r="D2026" t="str">
            <v>Khiếu nại về dịch vụ FTTH</v>
          </cell>
          <cell r="W2026" t="str">
            <v>Đang xử lý</v>
          </cell>
          <cell r="AJ2026" t="str">
            <v>Quảng Ngãi</v>
          </cell>
          <cell r="BX2026" t="str">
            <v>AON</v>
          </cell>
        </row>
        <row r="2027">
          <cell r="A2027" t="str">
            <v>ON</v>
          </cell>
          <cell r="B2027" t="str">
            <v>Trong 24h</v>
          </cell>
          <cell r="D2027" t="str">
            <v>Khiếu nại về dịch vụ FTTH</v>
          </cell>
          <cell r="W2027" t="str">
            <v>Đã đóng</v>
          </cell>
          <cell r="AJ2027" t="str">
            <v>Hà Nội 1</v>
          </cell>
          <cell r="BX2027" t="str">
            <v>AON</v>
          </cell>
        </row>
        <row r="2028">
          <cell r="A2028" t="str">
            <v>ON</v>
          </cell>
          <cell r="B2028" t="str">
            <v>Trong 24h</v>
          </cell>
          <cell r="D2028" t="str">
            <v>Khiếu nại về dịch vụ FTTH</v>
          </cell>
          <cell r="W2028" t="str">
            <v>Đã đóng</v>
          </cell>
          <cell r="AJ2028" t="str">
            <v>TP HCM</v>
          </cell>
          <cell r="BX2028" t="str">
            <v>AON</v>
          </cell>
        </row>
        <row r="2029">
          <cell r="A2029" t="str">
            <v>ON</v>
          </cell>
          <cell r="B2029" t="str">
            <v>Trong 24h</v>
          </cell>
          <cell r="D2029" t="str">
            <v>Khiếu nại về dịch vụ FTTH</v>
          </cell>
          <cell r="W2029" t="str">
            <v>Đang xử lý</v>
          </cell>
          <cell r="AJ2029" t="str">
            <v>Thái Nguyên</v>
          </cell>
          <cell r="BX2029" t="str">
            <v>AON</v>
          </cell>
        </row>
        <row r="2030">
          <cell r="A2030" t="str">
            <v>ON</v>
          </cell>
          <cell r="B2030" t="str">
            <v>Trong 24h</v>
          </cell>
          <cell r="D2030" t="str">
            <v>Khiếu nại về dịch vụ FTTH</v>
          </cell>
          <cell r="W2030" t="str">
            <v>Đang xử lý</v>
          </cell>
          <cell r="AJ2030" t="str">
            <v>Điện Biên</v>
          </cell>
          <cell r="BX2030" t="str">
            <v>AON</v>
          </cell>
        </row>
        <row r="2031">
          <cell r="A2031" t="str">
            <v>ON</v>
          </cell>
          <cell r="B2031" t="str">
            <v>Trong 24h</v>
          </cell>
          <cell r="D2031" t="str">
            <v>Khiếu nại về dịch vụ FTTH</v>
          </cell>
          <cell r="W2031" t="str">
            <v>Đang xử lý</v>
          </cell>
          <cell r="AJ2031" t="str">
            <v>Hà Nội 1</v>
          </cell>
          <cell r="BX2031" t="str">
            <v>AON</v>
          </cell>
        </row>
        <row r="2032">
          <cell r="A2032" t="str">
            <v>ON</v>
          </cell>
          <cell r="B2032" t="str">
            <v>Trong 24h</v>
          </cell>
          <cell r="D2032" t="str">
            <v>Khiếu nại về dịch vụ FTTH</v>
          </cell>
          <cell r="W2032" t="str">
            <v>Đang xử lý</v>
          </cell>
          <cell r="AJ2032" t="str">
            <v>Nghệ An</v>
          </cell>
          <cell r="BX2032" t="str">
            <v>AON</v>
          </cell>
        </row>
        <row r="2033">
          <cell r="A2033" t="str">
            <v>ON</v>
          </cell>
          <cell r="B2033" t="str">
            <v>Trong 24h</v>
          </cell>
          <cell r="D2033" t="str">
            <v>Khiếu nại về dịch vụ FTTH</v>
          </cell>
          <cell r="W2033" t="str">
            <v>Đã đóng</v>
          </cell>
          <cell r="AJ2033" t="str">
            <v>Thái Bình</v>
          </cell>
          <cell r="BX2033" t="str">
            <v>AON</v>
          </cell>
        </row>
        <row r="2034">
          <cell r="A2034" t="str">
            <v>ON</v>
          </cell>
          <cell r="B2034" t="str">
            <v>Trong 24h</v>
          </cell>
          <cell r="D2034" t="str">
            <v>Khiếu nại về dịch vụ NextTV</v>
          </cell>
          <cell r="W2034" t="str">
            <v>Đang xử lý</v>
          </cell>
          <cell r="AJ2034" t="str">
            <v xml:space="preserve">Đà Nẵng </v>
          </cell>
          <cell r="BX2034" t="str">
            <v>AON</v>
          </cell>
        </row>
        <row r="2035">
          <cell r="A2035" t="str">
            <v>ON</v>
          </cell>
          <cell r="B2035" t="str">
            <v>Trong 24h</v>
          </cell>
          <cell r="D2035" t="str">
            <v>Khiếu nại về dịch vụ FTTH</v>
          </cell>
          <cell r="W2035" t="str">
            <v>Đã đóng</v>
          </cell>
          <cell r="AJ2035" t="str">
            <v>Hà Nội 1</v>
          </cell>
          <cell r="BX2035" t="str">
            <v>AON</v>
          </cell>
        </row>
        <row r="2036">
          <cell r="A2036" t="str">
            <v>ON</v>
          </cell>
          <cell r="B2036" t="str">
            <v>Trong 24h</v>
          </cell>
          <cell r="D2036" t="str">
            <v>Khiếu nại về dịch vụ FTTH</v>
          </cell>
          <cell r="W2036" t="str">
            <v>Đã đóng</v>
          </cell>
          <cell r="AJ2036" t="str">
            <v xml:space="preserve">Quảng Nam </v>
          </cell>
          <cell r="BX2036" t="str">
            <v>AON</v>
          </cell>
        </row>
        <row r="2037">
          <cell r="A2037" t="str">
            <v>ON</v>
          </cell>
          <cell r="B2037" t="str">
            <v>Trong 24h</v>
          </cell>
          <cell r="D2037" t="str">
            <v>Khiếu nại về dịch vụ FTTH</v>
          </cell>
          <cell r="W2037" t="str">
            <v>Đang xử lý</v>
          </cell>
          <cell r="AJ2037" t="str">
            <v>Sóc Trăng</v>
          </cell>
          <cell r="BX2037" t="str">
            <v>AON</v>
          </cell>
        </row>
        <row r="2038">
          <cell r="A2038" t="str">
            <v>ON</v>
          </cell>
          <cell r="B2038" t="str">
            <v>Trong 24h</v>
          </cell>
          <cell r="D2038" t="str">
            <v>Khiếu nại về dịch vụ FTTH</v>
          </cell>
          <cell r="W2038" t="str">
            <v>Đang xử lý</v>
          </cell>
          <cell r="AJ2038" t="str">
            <v xml:space="preserve">Quảng Nam </v>
          </cell>
          <cell r="BX2038" t="str">
            <v>AON</v>
          </cell>
        </row>
        <row r="2039">
          <cell r="A2039" t="str">
            <v>ON</v>
          </cell>
          <cell r="B2039" t="str">
            <v>Trong 24h</v>
          </cell>
          <cell r="D2039" t="str">
            <v>Khiếu nại về dịch vụ FTTH</v>
          </cell>
          <cell r="W2039" t="str">
            <v>Đã đóng</v>
          </cell>
          <cell r="AJ2039" t="str">
            <v>Bình Dương</v>
          </cell>
          <cell r="BX2039" t="str">
            <v>AON</v>
          </cell>
        </row>
        <row r="2040">
          <cell r="A2040" t="str">
            <v>ON</v>
          </cell>
          <cell r="B2040" t="str">
            <v>Trong 24h</v>
          </cell>
          <cell r="D2040" t="str">
            <v>Khiếu nại về dịch vụ FTTH</v>
          </cell>
          <cell r="W2040" t="str">
            <v>Đã đóng</v>
          </cell>
          <cell r="AJ2040" t="str">
            <v>Bà Rịa - Vũng Tàu</v>
          </cell>
          <cell r="BX2040" t="str">
            <v>AON</v>
          </cell>
        </row>
        <row r="2041">
          <cell r="A2041" t="str">
            <v>ON</v>
          </cell>
          <cell r="B2041" t="str">
            <v>Trong 24h</v>
          </cell>
          <cell r="D2041" t="str">
            <v>Khiếu nại về dịch vụ FTTH</v>
          </cell>
          <cell r="W2041" t="str">
            <v>Đang xử lý</v>
          </cell>
          <cell r="AJ2041" t="str">
            <v>Cà Mau</v>
          </cell>
          <cell r="BX2041" t="str">
            <v>AON</v>
          </cell>
        </row>
        <row r="2042">
          <cell r="A2042" t="str">
            <v>ON</v>
          </cell>
          <cell r="B2042" t="str">
            <v>Trong 24h</v>
          </cell>
          <cell r="D2042" t="str">
            <v>Khiếu nại về dịch vụ FTTH</v>
          </cell>
          <cell r="W2042" t="str">
            <v>Đã đóng</v>
          </cell>
          <cell r="AJ2042" t="str">
            <v>Ninh Bình</v>
          </cell>
          <cell r="BX2042" t="str">
            <v>AON</v>
          </cell>
        </row>
        <row r="2043">
          <cell r="A2043" t="str">
            <v>ON</v>
          </cell>
          <cell r="B2043" t="str">
            <v>Trong 24h</v>
          </cell>
          <cell r="D2043" t="str">
            <v>Khiếu nại về dịch vụ FTTH</v>
          </cell>
          <cell r="W2043" t="str">
            <v>Đang xử lý</v>
          </cell>
          <cell r="AJ2043" t="str">
            <v>TP HCM</v>
          </cell>
          <cell r="BX2043" t="str">
            <v>GPON</v>
          </cell>
        </row>
        <row r="2044">
          <cell r="A2044" t="str">
            <v>ON</v>
          </cell>
          <cell r="B2044" t="str">
            <v>Trong 24h</v>
          </cell>
          <cell r="D2044" t="str">
            <v>Khiếu nại về dịch vụ FTTH</v>
          </cell>
          <cell r="W2044" t="str">
            <v>Đã đóng</v>
          </cell>
          <cell r="AJ2044" t="str">
            <v>TP HCM</v>
          </cell>
          <cell r="BX2044" t="str">
            <v>AON</v>
          </cell>
        </row>
        <row r="2045">
          <cell r="A2045" t="str">
            <v>ON</v>
          </cell>
          <cell r="B2045" t="str">
            <v>Trong 24h</v>
          </cell>
          <cell r="D2045" t="str">
            <v>Khiếu nại về dịch vụ FTTH</v>
          </cell>
          <cell r="W2045" t="str">
            <v>Đang xử lý</v>
          </cell>
          <cell r="AJ2045" t="str">
            <v>An Giang</v>
          </cell>
          <cell r="BX2045" t="str">
            <v>AON</v>
          </cell>
        </row>
        <row r="2046">
          <cell r="A2046" t="str">
            <v>ON</v>
          </cell>
          <cell r="B2046" t="str">
            <v>Trong 24h</v>
          </cell>
          <cell r="D2046" t="str">
            <v>Khiếu nại về dịch vụ FTTH</v>
          </cell>
          <cell r="W2046" t="str">
            <v>Đang xử lý</v>
          </cell>
          <cell r="AJ2046" t="str">
            <v>TP HCM</v>
          </cell>
          <cell r="BX2046" t="str">
            <v>GPON</v>
          </cell>
        </row>
        <row r="2047">
          <cell r="A2047" t="str">
            <v>ON</v>
          </cell>
          <cell r="B2047" t="str">
            <v>Trong 24h</v>
          </cell>
          <cell r="D2047" t="str">
            <v>Khiếu nại về dịch vụ FTTH</v>
          </cell>
          <cell r="W2047" t="str">
            <v>Đang xử lý</v>
          </cell>
          <cell r="AJ2047" t="str">
            <v>TP HCM</v>
          </cell>
          <cell r="BX2047" t="str">
            <v>AON</v>
          </cell>
        </row>
        <row r="2048">
          <cell r="A2048" t="str">
            <v>ON</v>
          </cell>
          <cell r="B2048" t="str">
            <v>Trong 24h</v>
          </cell>
          <cell r="D2048" t="str">
            <v>Khiếu nại về dịch vụ FTTH</v>
          </cell>
          <cell r="W2048" t="str">
            <v>Đã đóng</v>
          </cell>
          <cell r="AJ2048" t="str">
            <v>Hà Nội 1</v>
          </cell>
          <cell r="BX2048" t="str">
            <v>AON</v>
          </cell>
        </row>
        <row r="2049">
          <cell r="A2049" t="str">
            <v>ON</v>
          </cell>
          <cell r="B2049" t="str">
            <v>Trong 24h</v>
          </cell>
          <cell r="D2049" t="str">
            <v>Khiếu nại về dịch vụ NextTV</v>
          </cell>
          <cell r="W2049" t="str">
            <v>Đang xử lý</v>
          </cell>
          <cell r="AJ2049" t="str">
            <v>Trà Vinh</v>
          </cell>
          <cell r="BX2049" t="str">
            <v>AON</v>
          </cell>
        </row>
        <row r="2050">
          <cell r="A2050" t="str">
            <v>ON</v>
          </cell>
          <cell r="B2050" t="str">
            <v>Trong 24h</v>
          </cell>
          <cell r="D2050" t="str">
            <v>Khiếu nại về dịch vụ FTTH</v>
          </cell>
          <cell r="W2050" t="str">
            <v>Đang xử lý</v>
          </cell>
          <cell r="AJ2050" t="str">
            <v>Điện Biên</v>
          </cell>
          <cell r="BX2050" t="str">
            <v>AON</v>
          </cell>
        </row>
        <row r="2051">
          <cell r="A2051" t="str">
            <v>ON</v>
          </cell>
          <cell r="B2051" t="str">
            <v>Trong 24h</v>
          </cell>
          <cell r="D2051" t="str">
            <v>Khiếu nại về dịch vụ FTTH</v>
          </cell>
          <cell r="W2051" t="str">
            <v>Đang xử lý</v>
          </cell>
          <cell r="AJ2051" t="str">
            <v>Kon Tum</v>
          </cell>
          <cell r="BX2051" t="str">
            <v>AON</v>
          </cell>
        </row>
        <row r="2052">
          <cell r="A2052" t="str">
            <v>ON</v>
          </cell>
          <cell r="B2052" t="str">
            <v>Trong 24h</v>
          </cell>
          <cell r="D2052" t="str">
            <v>Khiếu nại về dịch vụ FTTH</v>
          </cell>
          <cell r="W2052" t="str">
            <v>Đã đóng</v>
          </cell>
          <cell r="AJ2052" t="str">
            <v>Ninh Bình</v>
          </cell>
          <cell r="BX2052" t="str">
            <v>AON</v>
          </cell>
        </row>
        <row r="2053">
          <cell r="A2053" t="str">
            <v>ON</v>
          </cell>
          <cell r="B2053" t="str">
            <v>Trong 24h</v>
          </cell>
          <cell r="D2053" t="str">
            <v>Khiếu nại về dịch vụ FTTH</v>
          </cell>
          <cell r="W2053" t="str">
            <v>Đã đóng</v>
          </cell>
          <cell r="AJ2053" t="str">
            <v xml:space="preserve">Hà Tĩnh </v>
          </cell>
          <cell r="BX2053" t="str">
            <v>AON</v>
          </cell>
        </row>
        <row r="2054">
          <cell r="A2054" t="str">
            <v>ON</v>
          </cell>
          <cell r="B2054" t="str">
            <v>Trong 24h</v>
          </cell>
          <cell r="D2054" t="str">
            <v>Khiếu nại về dịch vụ FTTH</v>
          </cell>
          <cell r="W2054" t="str">
            <v>Đang xử lý</v>
          </cell>
          <cell r="AJ2054" t="str">
            <v>TP HCM</v>
          </cell>
          <cell r="BX2054" t="str">
            <v>AON</v>
          </cell>
        </row>
        <row r="2055">
          <cell r="A2055" t="str">
            <v>ON</v>
          </cell>
          <cell r="B2055" t="str">
            <v>Trong 24h</v>
          </cell>
          <cell r="D2055" t="str">
            <v>Khiếu nại về dịch vụ FTTH</v>
          </cell>
          <cell r="W2055" t="str">
            <v>Đang xử lý</v>
          </cell>
          <cell r="AJ2055" t="str">
            <v xml:space="preserve">Hà Tĩnh </v>
          </cell>
          <cell r="BX2055" t="str">
            <v>AON</v>
          </cell>
        </row>
        <row r="2056">
          <cell r="A2056" t="str">
            <v>ON</v>
          </cell>
          <cell r="B2056" t="str">
            <v>Trong 24h</v>
          </cell>
          <cell r="D2056" t="str">
            <v>Khiếu nại về dịch vụ NextTV</v>
          </cell>
          <cell r="W2056" t="str">
            <v>Đang xử lý</v>
          </cell>
          <cell r="AJ2056" t="str">
            <v>TP HCM</v>
          </cell>
          <cell r="BX2056" t="str">
            <v>AON</v>
          </cell>
        </row>
        <row r="2057">
          <cell r="A2057" t="str">
            <v>ON</v>
          </cell>
          <cell r="B2057" t="str">
            <v>Trong 24h</v>
          </cell>
          <cell r="D2057" t="str">
            <v>Khiếu nại về dịch vụ FTTH</v>
          </cell>
          <cell r="W2057" t="str">
            <v>Đang xử lý</v>
          </cell>
          <cell r="AJ2057" t="str">
            <v>Gia Lai</v>
          </cell>
          <cell r="BX2057" t="str">
            <v>AON</v>
          </cell>
        </row>
        <row r="2058">
          <cell r="A2058" t="str">
            <v>ON</v>
          </cell>
          <cell r="B2058" t="str">
            <v>Trong 24h</v>
          </cell>
          <cell r="D2058" t="str">
            <v>Khiếu nại về dịch vụ FTTH</v>
          </cell>
          <cell r="W2058" t="str">
            <v>Đã đóng</v>
          </cell>
          <cell r="AJ2058" t="str">
            <v>Hậu Giang</v>
          </cell>
          <cell r="BX2058" t="str">
            <v>AON</v>
          </cell>
        </row>
        <row r="2059">
          <cell r="A2059" t="str">
            <v>ON</v>
          </cell>
          <cell r="B2059" t="str">
            <v>Trong 24h</v>
          </cell>
          <cell r="D2059" t="str">
            <v>Khiếu nại về dịch vụ NextTV</v>
          </cell>
          <cell r="W2059" t="str">
            <v>Đang xử lý</v>
          </cell>
          <cell r="AJ2059" t="str">
            <v>Hải Phòng</v>
          </cell>
          <cell r="BX2059" t="str">
            <v>AON</v>
          </cell>
        </row>
        <row r="2060">
          <cell r="A2060" t="str">
            <v>ON</v>
          </cell>
          <cell r="B2060" t="str">
            <v>Trong 24h</v>
          </cell>
          <cell r="D2060" t="str">
            <v>Khiếu nại về dịch vụ FTTH</v>
          </cell>
          <cell r="W2060" t="str">
            <v>Đang xử lý</v>
          </cell>
          <cell r="AJ2060" t="str">
            <v>Thanh Hoá</v>
          </cell>
          <cell r="BX2060" t="str">
            <v>AON</v>
          </cell>
        </row>
        <row r="2061">
          <cell r="A2061" t="str">
            <v>ON</v>
          </cell>
          <cell r="B2061" t="str">
            <v>Trong 24h</v>
          </cell>
          <cell r="D2061" t="str">
            <v>Khiếu nại về dịch vụ FTTH</v>
          </cell>
          <cell r="W2061" t="str">
            <v>Đang xử lý</v>
          </cell>
          <cell r="AJ2061" t="str">
            <v>TP HCM</v>
          </cell>
          <cell r="BX2061" t="str">
            <v>AON</v>
          </cell>
        </row>
        <row r="2062">
          <cell r="A2062" t="str">
            <v>ON</v>
          </cell>
          <cell r="B2062" t="str">
            <v>Trong 24h</v>
          </cell>
          <cell r="D2062" t="str">
            <v>Khiếu nại về dịch vụ NextTV</v>
          </cell>
          <cell r="W2062" t="str">
            <v>Đang xử lý</v>
          </cell>
          <cell r="AJ2062" t="str">
            <v>Hải Phòng</v>
          </cell>
          <cell r="BX2062" t="str">
            <v>AON</v>
          </cell>
        </row>
        <row r="2063">
          <cell r="A2063" t="str">
            <v>ON</v>
          </cell>
          <cell r="B2063" t="str">
            <v>Trong 24h</v>
          </cell>
          <cell r="D2063" t="str">
            <v>Khiếu nại về dịch vụ FTTH</v>
          </cell>
          <cell r="W2063" t="str">
            <v>Đang xử lý</v>
          </cell>
          <cell r="AJ2063" t="str">
            <v>Thái Nguyên</v>
          </cell>
          <cell r="BX2063" t="str">
            <v>AON</v>
          </cell>
        </row>
        <row r="2064">
          <cell r="A2064" t="str">
            <v>ON</v>
          </cell>
          <cell r="B2064" t="str">
            <v>Trong 24h</v>
          </cell>
          <cell r="D2064" t="str">
            <v>Khiếu nại về dịch vụ FTTH</v>
          </cell>
          <cell r="W2064" t="str">
            <v>Đang xử lý</v>
          </cell>
          <cell r="AJ2064" t="str">
            <v>Bình Dương</v>
          </cell>
          <cell r="BX2064" t="str">
            <v>AON</v>
          </cell>
        </row>
        <row r="2065">
          <cell r="A2065" t="str">
            <v>ON</v>
          </cell>
          <cell r="B2065" t="str">
            <v>Trong 24h</v>
          </cell>
          <cell r="D2065" t="str">
            <v>Khiếu nại về dịch vụ FTTH</v>
          </cell>
          <cell r="W2065" t="str">
            <v>Đang xử lý</v>
          </cell>
          <cell r="AJ2065" t="str">
            <v xml:space="preserve">Đà Nẵng </v>
          </cell>
          <cell r="BX2065" t="str">
            <v>AON</v>
          </cell>
        </row>
        <row r="2066">
          <cell r="A2066" t="str">
            <v>ON</v>
          </cell>
          <cell r="B2066" t="str">
            <v>Trong 24h</v>
          </cell>
          <cell r="D2066" t="str">
            <v>Khiếu nại về dịch vụ FTTH</v>
          </cell>
          <cell r="W2066" t="str">
            <v>Đang xử lý</v>
          </cell>
          <cell r="AJ2066" t="str">
            <v>Hà Nội 2</v>
          </cell>
          <cell r="BX2066" t="str">
            <v>AON</v>
          </cell>
        </row>
        <row r="2067">
          <cell r="A2067" t="str">
            <v>ON</v>
          </cell>
          <cell r="B2067" t="str">
            <v>Trong 24h</v>
          </cell>
          <cell r="D2067" t="str">
            <v>Khiếu nại về dịch vụ FTTH</v>
          </cell>
          <cell r="W2067" t="str">
            <v>Đang xử lý</v>
          </cell>
          <cell r="AJ2067" t="str">
            <v>Quảng Ninh</v>
          </cell>
          <cell r="BX2067" t="str">
            <v>AON</v>
          </cell>
        </row>
        <row r="2068">
          <cell r="A2068" t="str">
            <v>ON</v>
          </cell>
          <cell r="B2068" t="str">
            <v>Trong 24h</v>
          </cell>
          <cell r="D2068" t="str">
            <v>Khiếu nại về dịch vụ FTTH</v>
          </cell>
          <cell r="W2068" t="str">
            <v>Đã đóng</v>
          </cell>
          <cell r="AJ2068" t="str">
            <v>Hậu Giang</v>
          </cell>
          <cell r="BX2068" t="str">
            <v>AON</v>
          </cell>
        </row>
        <row r="2069">
          <cell r="A2069" t="str">
            <v>ON</v>
          </cell>
          <cell r="B2069" t="str">
            <v>Trong 24h</v>
          </cell>
          <cell r="D2069" t="str">
            <v>Khiếu nại về dịch vụ FTTH</v>
          </cell>
          <cell r="W2069" t="str">
            <v>Đang xử lý</v>
          </cell>
          <cell r="AJ2069" t="str">
            <v>Hà Nội 1</v>
          </cell>
          <cell r="BX2069" t="str">
            <v>AON</v>
          </cell>
        </row>
        <row r="2070">
          <cell r="A2070" t="str">
            <v>ON</v>
          </cell>
          <cell r="B2070" t="str">
            <v>Trong 24h</v>
          </cell>
          <cell r="D2070" t="str">
            <v>Khiếu nại về dịch vụ FTTH</v>
          </cell>
          <cell r="W2070" t="str">
            <v>Đã đóng</v>
          </cell>
          <cell r="AJ2070" t="str">
            <v>Quảng Ninh</v>
          </cell>
          <cell r="BX2070" t="str">
            <v>AON</v>
          </cell>
        </row>
        <row r="2071">
          <cell r="A2071" t="str">
            <v>ON</v>
          </cell>
          <cell r="B2071" t="str">
            <v>Trong 24h</v>
          </cell>
          <cell r="D2071" t="str">
            <v>Khiếu nại về dịch vụ FTTH</v>
          </cell>
          <cell r="W2071" t="str">
            <v>Đã đóng</v>
          </cell>
          <cell r="AJ2071" t="str">
            <v>Tây Ninh</v>
          </cell>
          <cell r="BX2071" t="str">
            <v>AON</v>
          </cell>
        </row>
        <row r="2072">
          <cell r="A2072" t="str">
            <v>ON</v>
          </cell>
          <cell r="B2072" t="str">
            <v>Trong 24h</v>
          </cell>
          <cell r="D2072" t="str">
            <v>Khiếu nại về dịch vụ FTTH</v>
          </cell>
          <cell r="W2072" t="str">
            <v>Đang xử lý</v>
          </cell>
          <cell r="AJ2072" t="str">
            <v>Thái Bình</v>
          </cell>
          <cell r="BX2072" t="str">
            <v>AON</v>
          </cell>
        </row>
        <row r="2073">
          <cell r="A2073" t="str">
            <v>ON</v>
          </cell>
          <cell r="B2073" t="str">
            <v>Trong 24h</v>
          </cell>
          <cell r="D2073" t="str">
            <v>Khiếu nại về dịch vụ FTTH</v>
          </cell>
          <cell r="W2073" t="str">
            <v>Đang xử lý</v>
          </cell>
          <cell r="AJ2073" t="str">
            <v>Thừa Thiên Huế</v>
          </cell>
          <cell r="BX2073" t="str">
            <v>AON</v>
          </cell>
        </row>
        <row r="2074">
          <cell r="A2074" t="str">
            <v>ON</v>
          </cell>
          <cell r="B2074" t="str">
            <v>Trong 24h</v>
          </cell>
          <cell r="D2074" t="str">
            <v>Khiếu nại về dịch vụ FTTH</v>
          </cell>
          <cell r="W2074" t="str">
            <v>Đang xử lý</v>
          </cell>
          <cell r="AJ2074" t="str">
            <v xml:space="preserve">Đắc Lắk </v>
          </cell>
          <cell r="BX2074" t="str">
            <v>AON</v>
          </cell>
        </row>
        <row r="2075">
          <cell r="A2075" t="str">
            <v>ON</v>
          </cell>
          <cell r="B2075" t="str">
            <v>Trong 24h</v>
          </cell>
          <cell r="D2075" t="str">
            <v>Khiếu nại về dịch vụ FTTH</v>
          </cell>
          <cell r="W2075" t="str">
            <v>Đang xử lý</v>
          </cell>
          <cell r="AJ2075" t="str">
            <v>TP HCM</v>
          </cell>
          <cell r="BX2075" t="str">
            <v>AON</v>
          </cell>
        </row>
        <row r="2076">
          <cell r="A2076" t="str">
            <v>ON</v>
          </cell>
          <cell r="B2076" t="str">
            <v>Trong 24h</v>
          </cell>
          <cell r="D2076" t="str">
            <v>Khiếu nại về dịch vụ FTTH</v>
          </cell>
          <cell r="W2076" t="str">
            <v>Đã đóng</v>
          </cell>
          <cell r="AJ2076" t="str">
            <v>Hà Giang</v>
          </cell>
          <cell r="BX2076" t="str">
            <v>AON</v>
          </cell>
        </row>
        <row r="2077">
          <cell r="A2077" t="str">
            <v>ON</v>
          </cell>
          <cell r="B2077" t="str">
            <v>Trong 24h</v>
          </cell>
          <cell r="D2077" t="str">
            <v>Khiếu nại về dịch vụ FTTH</v>
          </cell>
          <cell r="W2077" t="str">
            <v>Đang xử lý</v>
          </cell>
          <cell r="AJ2077" t="str">
            <v>Quảng Ninh</v>
          </cell>
          <cell r="BX2077" t="str">
            <v>AON</v>
          </cell>
        </row>
        <row r="2078">
          <cell r="A2078" t="str">
            <v>ON</v>
          </cell>
          <cell r="B2078" t="str">
            <v>Trong 24h</v>
          </cell>
          <cell r="D2078" t="str">
            <v>Khiếu nại về dịch vụ NextTV</v>
          </cell>
          <cell r="W2078" t="str">
            <v>Đang xử lý</v>
          </cell>
          <cell r="AJ2078" t="str">
            <v>TP HCM</v>
          </cell>
          <cell r="BX2078" t="str">
            <v>AON</v>
          </cell>
        </row>
        <row r="2079">
          <cell r="A2079" t="str">
            <v>ON</v>
          </cell>
          <cell r="B2079" t="str">
            <v>Trong 24h</v>
          </cell>
          <cell r="D2079" t="str">
            <v>Khiếu nại về dịch vụ NextTV</v>
          </cell>
          <cell r="W2079" t="str">
            <v>Đang xử lý</v>
          </cell>
          <cell r="AJ2079" t="str">
            <v>Nghệ An</v>
          </cell>
          <cell r="BX2079" t="str">
            <v>AON</v>
          </cell>
        </row>
        <row r="2080">
          <cell r="A2080" t="str">
            <v>ON</v>
          </cell>
          <cell r="B2080" t="str">
            <v>Trong 24h</v>
          </cell>
          <cell r="D2080" t="str">
            <v>Khiếu nại về dịch vụ FTTH</v>
          </cell>
          <cell r="W2080" t="str">
            <v>Đang xử lý</v>
          </cell>
          <cell r="AJ2080" t="str">
            <v>Hà Nội 2</v>
          </cell>
          <cell r="BX2080" t="str">
            <v>AON</v>
          </cell>
        </row>
        <row r="2081">
          <cell r="A2081" t="str">
            <v>ON</v>
          </cell>
          <cell r="B2081" t="str">
            <v>Trong 24h</v>
          </cell>
          <cell r="D2081" t="str">
            <v>Khiếu nại về dịch vụ FTTH</v>
          </cell>
          <cell r="W2081" t="str">
            <v>Đang xử lý</v>
          </cell>
          <cell r="AJ2081" t="str">
            <v>Bạc Liêu</v>
          </cell>
          <cell r="BX2081" t="str">
            <v>AON</v>
          </cell>
        </row>
        <row r="2082">
          <cell r="A2082" t="str">
            <v>ON</v>
          </cell>
          <cell r="B2082" t="str">
            <v>Trong 24h</v>
          </cell>
          <cell r="D2082" t="str">
            <v>Khiếu nại về dịch vụ FTTH</v>
          </cell>
          <cell r="W2082" t="str">
            <v>Đã đóng</v>
          </cell>
          <cell r="AJ2082" t="str">
            <v>Hậu Giang</v>
          </cell>
          <cell r="BX2082" t="str">
            <v>AON</v>
          </cell>
        </row>
        <row r="2083">
          <cell r="A2083" t="str">
            <v>ON</v>
          </cell>
          <cell r="B2083" t="str">
            <v>Trong 24h</v>
          </cell>
          <cell r="D2083" t="str">
            <v>Khiếu nại về dịch vụ FTTH</v>
          </cell>
          <cell r="W2083" t="str">
            <v>Đã đóng</v>
          </cell>
          <cell r="AJ2083" t="str">
            <v>Bắc Ninh</v>
          </cell>
          <cell r="BX2083" t="str">
            <v>AON</v>
          </cell>
        </row>
        <row r="2084">
          <cell r="A2084" t="str">
            <v>ON</v>
          </cell>
          <cell r="B2084" t="str">
            <v>Trong 24h</v>
          </cell>
          <cell r="D2084" t="str">
            <v>Khiếu nại về dịch vụ FTTH</v>
          </cell>
          <cell r="W2084" t="str">
            <v>Đã đóng</v>
          </cell>
          <cell r="AJ2084" t="str">
            <v>Hậu Giang</v>
          </cell>
          <cell r="BX2084" t="str">
            <v>AON</v>
          </cell>
        </row>
        <row r="2085">
          <cell r="A2085" t="str">
            <v>ON</v>
          </cell>
          <cell r="B2085" t="str">
            <v>Trong 24h</v>
          </cell>
          <cell r="D2085" t="str">
            <v>Khiếu nại về dịch vụ NextTV</v>
          </cell>
          <cell r="W2085" t="str">
            <v>Đang xử lý</v>
          </cell>
          <cell r="AJ2085" t="str">
            <v>TP HCM</v>
          </cell>
          <cell r="BX2085" t="str">
            <v>AON</v>
          </cell>
        </row>
        <row r="2086">
          <cell r="A2086" t="str">
            <v>ON</v>
          </cell>
          <cell r="B2086" t="str">
            <v>Trong 24h</v>
          </cell>
          <cell r="D2086" t="str">
            <v>Khiếu nại về dịch vụ FTTH</v>
          </cell>
          <cell r="W2086" t="str">
            <v>Đã đóng</v>
          </cell>
          <cell r="AJ2086" t="str">
            <v>Hà Nội 1</v>
          </cell>
          <cell r="BX2086" t="str">
            <v>AON</v>
          </cell>
        </row>
        <row r="2087">
          <cell r="A2087" t="str">
            <v>ON</v>
          </cell>
          <cell r="B2087" t="str">
            <v>Trong 24h</v>
          </cell>
          <cell r="D2087" t="str">
            <v>Khiếu nại về dịch vụ FTTH</v>
          </cell>
          <cell r="W2087" t="str">
            <v>Đang xử lý</v>
          </cell>
          <cell r="AJ2087" t="str">
            <v>TP HCM</v>
          </cell>
          <cell r="BX2087" t="str">
            <v>AON</v>
          </cell>
        </row>
        <row r="2088">
          <cell r="A2088" t="str">
            <v>ON</v>
          </cell>
          <cell r="B2088" t="str">
            <v>Trong 24h</v>
          </cell>
          <cell r="D2088" t="str">
            <v>Khiếu nại về dịch vụ FTTH</v>
          </cell>
          <cell r="W2088" t="str">
            <v>Đang xử lý</v>
          </cell>
          <cell r="AJ2088" t="str">
            <v>Ninh Thuận</v>
          </cell>
          <cell r="BX2088" t="str">
            <v>AON</v>
          </cell>
        </row>
        <row r="2089">
          <cell r="A2089" t="str">
            <v>ON</v>
          </cell>
          <cell r="B2089" t="str">
            <v>Trong 24h</v>
          </cell>
          <cell r="D2089" t="str">
            <v>Khiếu nại về dịch vụ FTTH</v>
          </cell>
          <cell r="W2089" t="str">
            <v>Đang xử lý</v>
          </cell>
          <cell r="AJ2089" t="str">
            <v>Thái Nguyên</v>
          </cell>
          <cell r="BX2089" t="str">
            <v>AON</v>
          </cell>
        </row>
        <row r="2090">
          <cell r="A2090" t="str">
            <v>ON</v>
          </cell>
          <cell r="B2090" t="str">
            <v>Trong 24h</v>
          </cell>
          <cell r="D2090" t="str">
            <v>Khiếu nại về dịch vụ NextTV</v>
          </cell>
          <cell r="W2090" t="str">
            <v>Đang xử lý</v>
          </cell>
          <cell r="AJ2090" t="str">
            <v>TP HCM</v>
          </cell>
          <cell r="BX2090" t="str">
            <v>AON</v>
          </cell>
        </row>
        <row r="2091">
          <cell r="A2091" t="str">
            <v>ON</v>
          </cell>
          <cell r="B2091" t="str">
            <v>Trong 24h</v>
          </cell>
          <cell r="D2091" t="str">
            <v>Khiếu nại về dịch vụ FTTH</v>
          </cell>
          <cell r="W2091" t="str">
            <v>Đã đóng</v>
          </cell>
          <cell r="AJ2091" t="str">
            <v>Bắc Ninh</v>
          </cell>
          <cell r="BX2091" t="str">
            <v>AON</v>
          </cell>
        </row>
        <row r="2092">
          <cell r="A2092" t="str">
            <v>ON</v>
          </cell>
          <cell r="B2092" t="str">
            <v>Trong 24h</v>
          </cell>
          <cell r="D2092" t="str">
            <v>Khiếu nại về dịch vụ FTTH</v>
          </cell>
          <cell r="W2092" t="str">
            <v>Đang xử lý</v>
          </cell>
          <cell r="AJ2092" t="str">
            <v>Bến Tre</v>
          </cell>
          <cell r="BX2092" t="str">
            <v>AON</v>
          </cell>
        </row>
        <row r="2093">
          <cell r="A2093" t="str">
            <v>ON</v>
          </cell>
          <cell r="B2093" t="str">
            <v>Trong 24h</v>
          </cell>
          <cell r="D2093" t="str">
            <v>Khiếu nại về dịch vụ FTTH</v>
          </cell>
          <cell r="W2093" t="str">
            <v>Đang xử lý</v>
          </cell>
          <cell r="AJ2093" t="str">
            <v>TP HCM</v>
          </cell>
          <cell r="BX2093" t="str">
            <v>AON</v>
          </cell>
        </row>
        <row r="2094">
          <cell r="A2094" t="str">
            <v>ON</v>
          </cell>
          <cell r="B2094" t="str">
            <v>Trong 24h</v>
          </cell>
          <cell r="D2094" t="str">
            <v>Khiếu nại về dịch vụ FTTH</v>
          </cell>
          <cell r="W2094" t="str">
            <v>Đang xử lý</v>
          </cell>
          <cell r="AJ2094" t="str">
            <v>Thừa Thiên Huế</v>
          </cell>
          <cell r="BX2094" t="str">
            <v>AON</v>
          </cell>
        </row>
        <row r="2095">
          <cell r="A2095" t="str">
            <v>ON</v>
          </cell>
          <cell r="B2095" t="str">
            <v>Trong 24h</v>
          </cell>
          <cell r="D2095" t="str">
            <v>Khiếu nại về dịch vụ FTTH</v>
          </cell>
          <cell r="W2095" t="str">
            <v>Đã đóng</v>
          </cell>
          <cell r="AJ2095" t="str">
            <v>Yên Bái</v>
          </cell>
          <cell r="BX2095" t="str">
            <v>AON</v>
          </cell>
        </row>
        <row r="2096">
          <cell r="A2096" t="str">
            <v>ON</v>
          </cell>
          <cell r="B2096" t="str">
            <v>Trong 24h</v>
          </cell>
          <cell r="D2096" t="str">
            <v>Khiếu nại về dịch vụ NextTV</v>
          </cell>
          <cell r="W2096" t="str">
            <v>Đang xử lý</v>
          </cell>
          <cell r="AJ2096" t="str">
            <v>Hà Nội 2</v>
          </cell>
          <cell r="BX2096" t="str">
            <v>AON</v>
          </cell>
        </row>
        <row r="2097">
          <cell r="A2097" t="str">
            <v>ON</v>
          </cell>
          <cell r="B2097" t="str">
            <v>Trong 24h</v>
          </cell>
          <cell r="D2097" t="str">
            <v>Khiếu nại về dịch vụ FTTH</v>
          </cell>
          <cell r="W2097" t="str">
            <v>Đã đóng</v>
          </cell>
          <cell r="AJ2097" t="str">
            <v>Yên Bái</v>
          </cell>
          <cell r="BX2097" t="str">
            <v>AON</v>
          </cell>
        </row>
        <row r="2098">
          <cell r="A2098" t="str">
            <v>ON</v>
          </cell>
          <cell r="B2098" t="str">
            <v>Trong 24h</v>
          </cell>
          <cell r="D2098" t="str">
            <v>Khiếu nại về dịch vụ FTTH</v>
          </cell>
          <cell r="W2098" t="str">
            <v>Đang xử lý</v>
          </cell>
          <cell r="AJ2098" t="str">
            <v>Quảng Ninh</v>
          </cell>
          <cell r="BX2098" t="str">
            <v>AON</v>
          </cell>
        </row>
        <row r="2099">
          <cell r="A2099" t="str">
            <v>ON</v>
          </cell>
          <cell r="B2099" t="str">
            <v>Trong 24h</v>
          </cell>
          <cell r="D2099" t="str">
            <v>Khiếu nại về dịch vụ FTTH</v>
          </cell>
          <cell r="W2099" t="str">
            <v>Đã đóng</v>
          </cell>
          <cell r="AJ2099" t="str">
            <v>Bình Phước</v>
          </cell>
          <cell r="BX2099" t="str">
            <v>AON</v>
          </cell>
        </row>
        <row r="2100">
          <cell r="A2100" t="str">
            <v>ON</v>
          </cell>
          <cell r="B2100" t="str">
            <v>Trong 24h</v>
          </cell>
          <cell r="D2100" t="str">
            <v>Khiếu nại về dịch vụ FTTH</v>
          </cell>
          <cell r="W2100" t="str">
            <v>Đã đóng</v>
          </cell>
          <cell r="AJ2100" t="str">
            <v>TP HCM</v>
          </cell>
          <cell r="BX2100" t="str">
            <v>AON</v>
          </cell>
        </row>
        <row r="2101">
          <cell r="A2101" t="str">
            <v>ON</v>
          </cell>
          <cell r="B2101" t="str">
            <v>Trong 24h</v>
          </cell>
          <cell r="D2101" t="str">
            <v>Khiếu nại về dịch vụ FTTH</v>
          </cell>
          <cell r="W2101" t="str">
            <v>Đang xử lý</v>
          </cell>
          <cell r="AJ2101" t="str">
            <v>Long An</v>
          </cell>
          <cell r="BX2101" t="str">
            <v>AON</v>
          </cell>
        </row>
        <row r="2102">
          <cell r="A2102" t="str">
            <v>ON</v>
          </cell>
          <cell r="B2102" t="str">
            <v>Trong 24h</v>
          </cell>
          <cell r="D2102" t="str">
            <v>Khiếu nại về dịch vụ NextTV</v>
          </cell>
          <cell r="W2102" t="str">
            <v>Đang xử lý</v>
          </cell>
          <cell r="AJ2102" t="str">
            <v>Bình Thuận</v>
          </cell>
          <cell r="BX2102" t="str">
            <v>AON</v>
          </cell>
        </row>
        <row r="2103">
          <cell r="A2103" t="str">
            <v>ON</v>
          </cell>
          <cell r="B2103" t="str">
            <v>Trong 24h</v>
          </cell>
          <cell r="D2103" t="str">
            <v>Khiếu nại về dịch vụ FTTH</v>
          </cell>
          <cell r="W2103" t="str">
            <v>Đang xử lý</v>
          </cell>
          <cell r="AJ2103" t="str">
            <v>Kiên Giang</v>
          </cell>
          <cell r="BX2103" t="str">
            <v>AON</v>
          </cell>
        </row>
        <row r="2104">
          <cell r="A2104" t="str">
            <v>ON</v>
          </cell>
          <cell r="B2104" t="str">
            <v>Trong 24h</v>
          </cell>
          <cell r="D2104" t="str">
            <v>Khiếu nại về dịch vụ FTTH</v>
          </cell>
          <cell r="W2104" t="str">
            <v>Đã đóng</v>
          </cell>
          <cell r="AJ2104" t="str">
            <v>Hà Nội 2</v>
          </cell>
          <cell r="BX2104" t="str">
            <v>AON</v>
          </cell>
        </row>
        <row r="2105">
          <cell r="A2105" t="str">
            <v>ON</v>
          </cell>
          <cell r="B2105" t="str">
            <v>Trong 24h</v>
          </cell>
          <cell r="D2105" t="str">
            <v>Khiếu nại về dịch vụ FTTH</v>
          </cell>
          <cell r="W2105" t="str">
            <v>Đã đóng</v>
          </cell>
          <cell r="AJ2105" t="str">
            <v>Bắc Giang</v>
          </cell>
          <cell r="BX2105" t="str">
            <v>AON</v>
          </cell>
        </row>
        <row r="2106">
          <cell r="A2106" t="str">
            <v>ON</v>
          </cell>
          <cell r="B2106" t="str">
            <v>Trong 24h</v>
          </cell>
          <cell r="D2106" t="str">
            <v>Khiếu nại về dịch vụ FTTH</v>
          </cell>
          <cell r="W2106" t="str">
            <v>Đã đóng</v>
          </cell>
          <cell r="AJ2106" t="str">
            <v>Khánh Hoà</v>
          </cell>
          <cell r="BX2106" t="str">
            <v>AON</v>
          </cell>
        </row>
        <row r="2107">
          <cell r="A2107" t="str">
            <v>ON</v>
          </cell>
          <cell r="B2107" t="str">
            <v>Trong 24h</v>
          </cell>
          <cell r="D2107" t="str">
            <v>Khiếu nại về dịch vụ FTTH</v>
          </cell>
          <cell r="W2107" t="str">
            <v>Đã đóng</v>
          </cell>
          <cell r="AJ2107" t="str">
            <v>Nghệ An</v>
          </cell>
          <cell r="BX2107" t="str">
            <v>AON</v>
          </cell>
        </row>
        <row r="2108">
          <cell r="A2108" t="str">
            <v>ON</v>
          </cell>
          <cell r="B2108" t="str">
            <v>Trong 24h</v>
          </cell>
          <cell r="D2108" t="str">
            <v>Khiếu nại về dịch vụ FTTH</v>
          </cell>
          <cell r="W2108" t="str">
            <v>Đang xử lý</v>
          </cell>
          <cell r="AJ2108" t="str">
            <v>Nam Định</v>
          </cell>
          <cell r="BX2108" t="str">
            <v>AON</v>
          </cell>
        </row>
        <row r="2109">
          <cell r="A2109" t="str">
            <v>ON</v>
          </cell>
          <cell r="B2109" t="str">
            <v>Trong 24h</v>
          </cell>
          <cell r="D2109" t="str">
            <v>Khiếu nại về dịch vụ FTTH</v>
          </cell>
          <cell r="W2109" t="str">
            <v>Đã đóng</v>
          </cell>
          <cell r="AJ2109" t="str">
            <v>Hưng Yên</v>
          </cell>
          <cell r="BX2109" t="str">
            <v>AON</v>
          </cell>
        </row>
        <row r="2110">
          <cell r="A2110" t="str">
            <v>ON</v>
          </cell>
          <cell r="B2110" t="str">
            <v>Trong 24h</v>
          </cell>
          <cell r="D2110" t="str">
            <v>Khiếu nại về dịch vụ FTTH</v>
          </cell>
          <cell r="W2110" t="str">
            <v>Đang xử lý</v>
          </cell>
          <cell r="AJ2110" t="str">
            <v>TP HCM</v>
          </cell>
          <cell r="BX2110" t="str">
            <v>AON</v>
          </cell>
        </row>
        <row r="2111">
          <cell r="A2111" t="str">
            <v>ON</v>
          </cell>
          <cell r="B2111" t="str">
            <v>Trong 24h</v>
          </cell>
          <cell r="D2111" t="str">
            <v>Khiếu nại về dịch vụ FTTH</v>
          </cell>
          <cell r="W2111" t="str">
            <v>Đang xử lý</v>
          </cell>
          <cell r="AJ2111" t="str">
            <v>Nghệ An</v>
          </cell>
          <cell r="BX2111" t="str">
            <v>AON</v>
          </cell>
        </row>
        <row r="2112">
          <cell r="A2112" t="str">
            <v>ON</v>
          </cell>
          <cell r="B2112" t="str">
            <v>Trong 24h</v>
          </cell>
          <cell r="D2112" t="str">
            <v>Khiếu nại về dịch vụ NextTV</v>
          </cell>
          <cell r="W2112" t="str">
            <v>Đã đóng</v>
          </cell>
          <cell r="AJ2112" t="str">
            <v>Hậu Giang</v>
          </cell>
          <cell r="BX2112" t="str">
            <v>AON</v>
          </cell>
        </row>
        <row r="2113">
          <cell r="A2113" t="str">
            <v>ON</v>
          </cell>
          <cell r="B2113" t="str">
            <v>Trong 24h</v>
          </cell>
          <cell r="D2113" t="str">
            <v>Khiếu nại về dịch vụ FTTH</v>
          </cell>
          <cell r="W2113" t="str">
            <v>Đã đóng</v>
          </cell>
          <cell r="AJ2113" t="str">
            <v>TP HCM</v>
          </cell>
          <cell r="BX2113" t="str">
            <v>GPON</v>
          </cell>
        </row>
        <row r="2114">
          <cell r="A2114" t="str">
            <v>ON</v>
          </cell>
          <cell r="B2114" t="str">
            <v>Trong 24h</v>
          </cell>
          <cell r="D2114" t="str">
            <v>Khiếu nại về dịch vụ FTTH</v>
          </cell>
          <cell r="W2114" t="str">
            <v>Đang xử lý</v>
          </cell>
          <cell r="AJ2114" t="str">
            <v>Lào Cai</v>
          </cell>
          <cell r="BX2114" t="str">
            <v>AON</v>
          </cell>
        </row>
        <row r="2115">
          <cell r="A2115" t="str">
            <v>ON</v>
          </cell>
          <cell r="B2115" t="str">
            <v>Trong 24h</v>
          </cell>
          <cell r="D2115" t="str">
            <v>Khiếu nại về dịch vụ FTTH</v>
          </cell>
          <cell r="W2115" t="str">
            <v>Đã đóng</v>
          </cell>
          <cell r="AJ2115" t="str">
            <v>Điện Biên</v>
          </cell>
          <cell r="BX2115" t="str">
            <v>AON</v>
          </cell>
        </row>
        <row r="2116">
          <cell r="A2116" t="str">
            <v>ON</v>
          </cell>
          <cell r="B2116" t="str">
            <v>Trong 24h</v>
          </cell>
          <cell r="D2116" t="str">
            <v>Khiếu nại về dịch vụ FTTH</v>
          </cell>
          <cell r="W2116" t="str">
            <v>Đang xử lý</v>
          </cell>
          <cell r="AJ2116" t="str">
            <v>Thanh Hoá</v>
          </cell>
          <cell r="BX2116" t="str">
            <v>AON</v>
          </cell>
        </row>
        <row r="2117">
          <cell r="A2117" t="str">
            <v>ON</v>
          </cell>
          <cell r="B2117" t="str">
            <v>Trong 24h</v>
          </cell>
          <cell r="D2117" t="str">
            <v>Khiếu nại về dịch vụ FTTH</v>
          </cell>
          <cell r="W2117" t="str">
            <v>Đã đóng</v>
          </cell>
          <cell r="AJ2117" t="str">
            <v>TP HCM</v>
          </cell>
          <cell r="BX2117" t="str">
            <v>AON</v>
          </cell>
        </row>
        <row r="2118">
          <cell r="A2118" t="str">
            <v>ON</v>
          </cell>
          <cell r="B2118" t="str">
            <v>Trong 24h</v>
          </cell>
          <cell r="D2118" t="str">
            <v>Khiếu nại về dịch vụ FTTH</v>
          </cell>
          <cell r="W2118" t="str">
            <v>Đã đóng</v>
          </cell>
          <cell r="AJ2118" t="str">
            <v>Nghệ An</v>
          </cell>
          <cell r="BX2118" t="str">
            <v>AON</v>
          </cell>
        </row>
        <row r="2119">
          <cell r="A2119" t="str">
            <v>ON</v>
          </cell>
          <cell r="B2119" t="str">
            <v>Trong 24h</v>
          </cell>
          <cell r="D2119" t="str">
            <v>Khiếu nại về dịch vụ FTTH</v>
          </cell>
          <cell r="W2119" t="str">
            <v>Đã đóng</v>
          </cell>
          <cell r="AJ2119" t="str">
            <v>TP HCM</v>
          </cell>
          <cell r="BX2119" t="str">
            <v>GPON</v>
          </cell>
        </row>
        <row r="2120">
          <cell r="A2120" t="str">
            <v>ON</v>
          </cell>
          <cell r="B2120" t="str">
            <v>Trong 24h</v>
          </cell>
          <cell r="D2120" t="str">
            <v>Khiếu nại về dịch vụ FTTH</v>
          </cell>
          <cell r="W2120" t="str">
            <v>Đang xử lý</v>
          </cell>
          <cell r="AJ2120" t="str">
            <v>Hà Nam</v>
          </cell>
          <cell r="BX2120" t="str">
            <v>AON</v>
          </cell>
        </row>
        <row r="2121">
          <cell r="A2121" t="str">
            <v>ON</v>
          </cell>
          <cell r="B2121" t="str">
            <v>Trong 24h</v>
          </cell>
          <cell r="D2121" t="str">
            <v>Khiếu nại về dịch vụ FTTH</v>
          </cell>
          <cell r="W2121" t="str">
            <v>Đang xử lý</v>
          </cell>
          <cell r="AJ2121" t="str">
            <v>TP HCM</v>
          </cell>
          <cell r="BX2121" t="str">
            <v>AON</v>
          </cell>
        </row>
        <row r="2122">
          <cell r="A2122" t="str">
            <v>ON</v>
          </cell>
          <cell r="B2122" t="str">
            <v>Trong 24h</v>
          </cell>
          <cell r="D2122" t="str">
            <v>Khiếu nại về dịch vụ FTTH</v>
          </cell>
          <cell r="W2122" t="str">
            <v>Đang xử lý</v>
          </cell>
          <cell r="AJ2122" t="str">
            <v>TP HCM</v>
          </cell>
          <cell r="BX2122" t="str">
            <v>AON</v>
          </cell>
        </row>
        <row r="2123">
          <cell r="A2123" t="str">
            <v>ON</v>
          </cell>
          <cell r="B2123" t="str">
            <v>Trong 24h</v>
          </cell>
          <cell r="D2123" t="str">
            <v>Khiếu nại về dịch vụ FTTH</v>
          </cell>
          <cell r="W2123" t="str">
            <v>Đang xử lý</v>
          </cell>
          <cell r="AJ2123" t="str">
            <v>Nam Định</v>
          </cell>
          <cell r="BX2123" t="str">
            <v>AON</v>
          </cell>
        </row>
        <row r="2124">
          <cell r="A2124" t="str">
            <v>ON</v>
          </cell>
          <cell r="B2124" t="str">
            <v>Trong 24h</v>
          </cell>
          <cell r="D2124" t="str">
            <v>Khiếu nại về dịch vụ FTTH</v>
          </cell>
          <cell r="W2124" t="str">
            <v>Đang xử lý</v>
          </cell>
          <cell r="AJ2124" t="str">
            <v>Hậu Giang</v>
          </cell>
          <cell r="BX2124" t="str">
            <v>AON</v>
          </cell>
        </row>
        <row r="2125">
          <cell r="A2125" t="str">
            <v>ON</v>
          </cell>
          <cell r="B2125" t="str">
            <v>Trong 24h</v>
          </cell>
          <cell r="D2125" t="str">
            <v>Khiếu nại về dịch vụ FTTH</v>
          </cell>
          <cell r="W2125" t="str">
            <v>Đang xử lý</v>
          </cell>
          <cell r="AJ2125" t="str">
            <v>Long An</v>
          </cell>
          <cell r="BX2125" t="str">
            <v>AON</v>
          </cell>
        </row>
        <row r="2126">
          <cell r="A2126" t="str">
            <v>ON</v>
          </cell>
          <cell r="B2126" t="str">
            <v>Trong 24h</v>
          </cell>
          <cell r="D2126" t="str">
            <v>Khiếu nại về dịch vụ FTTH</v>
          </cell>
          <cell r="W2126" t="str">
            <v>Đang xử lý</v>
          </cell>
          <cell r="AJ2126" t="str">
            <v>Cà Mau</v>
          </cell>
          <cell r="BX2126" t="str">
            <v>AON</v>
          </cell>
        </row>
        <row r="2127">
          <cell r="A2127" t="str">
            <v>ON</v>
          </cell>
          <cell r="B2127" t="str">
            <v>Trong 24h</v>
          </cell>
          <cell r="D2127" t="str">
            <v>Khiếu nại về dịch vụ FTTH</v>
          </cell>
          <cell r="W2127" t="str">
            <v>Đã đóng</v>
          </cell>
          <cell r="AJ2127" t="str">
            <v>Thanh Hoá</v>
          </cell>
          <cell r="BX2127" t="str">
            <v>AON</v>
          </cell>
        </row>
        <row r="2128">
          <cell r="A2128" t="str">
            <v>ON</v>
          </cell>
          <cell r="B2128" t="str">
            <v>Trong 24h</v>
          </cell>
          <cell r="D2128" t="str">
            <v>Khiếu nại về dịch vụ FTTH</v>
          </cell>
          <cell r="W2128" t="str">
            <v>Đã đóng</v>
          </cell>
          <cell r="AJ2128" t="str">
            <v>Bình Phước</v>
          </cell>
          <cell r="BX2128" t="str">
            <v>AON</v>
          </cell>
        </row>
        <row r="2129">
          <cell r="A2129" t="str">
            <v>ON</v>
          </cell>
          <cell r="B2129" t="str">
            <v>Trong 24h</v>
          </cell>
          <cell r="D2129" t="str">
            <v>Khiếu nại về dịch vụ FTTH</v>
          </cell>
          <cell r="W2129" t="str">
            <v>Đã đóng</v>
          </cell>
          <cell r="AJ2129" t="str">
            <v>Thanh Hoá</v>
          </cell>
          <cell r="BX2129" t="str">
            <v>AON</v>
          </cell>
        </row>
        <row r="2130">
          <cell r="A2130" t="str">
            <v>ON</v>
          </cell>
          <cell r="B2130" t="str">
            <v>Trong 24h</v>
          </cell>
          <cell r="D2130" t="str">
            <v>Khiếu nại về dịch vụ FTTH</v>
          </cell>
          <cell r="W2130" t="str">
            <v>Đang xử lý</v>
          </cell>
          <cell r="AJ2130" t="str">
            <v>Hải Phòng</v>
          </cell>
          <cell r="BX2130" t="str">
            <v>AON</v>
          </cell>
        </row>
        <row r="2131">
          <cell r="A2131" t="str">
            <v>ON</v>
          </cell>
          <cell r="B2131" t="str">
            <v>Trong 24h</v>
          </cell>
          <cell r="D2131" t="str">
            <v>Khiếu nại về dịch vụ FTTH</v>
          </cell>
          <cell r="W2131" t="str">
            <v>Đang xử lý</v>
          </cell>
          <cell r="AJ2131" t="str">
            <v>Hậu Giang</v>
          </cell>
          <cell r="BX2131" t="str">
            <v>AON</v>
          </cell>
        </row>
        <row r="2132">
          <cell r="A2132" t="str">
            <v>ON</v>
          </cell>
          <cell r="B2132" t="str">
            <v>Trong 24h</v>
          </cell>
          <cell r="D2132" t="str">
            <v>Khiếu nại về dịch vụ FTTH</v>
          </cell>
          <cell r="W2132" t="str">
            <v>Đã đóng</v>
          </cell>
          <cell r="AJ2132" t="str">
            <v>Thanh Hoá</v>
          </cell>
          <cell r="BX2132" t="str">
            <v>AON</v>
          </cell>
        </row>
        <row r="2133">
          <cell r="A2133" t="str">
            <v>ON</v>
          </cell>
          <cell r="B2133" t="str">
            <v>Trong 24h</v>
          </cell>
          <cell r="D2133" t="str">
            <v>Khiếu nại về dịch vụ FTTH</v>
          </cell>
          <cell r="W2133" t="str">
            <v>Đang xử lý</v>
          </cell>
          <cell r="AJ2133" t="str">
            <v>Quảng Ninh</v>
          </cell>
          <cell r="BX2133" t="str">
            <v>AON</v>
          </cell>
        </row>
        <row r="2134">
          <cell r="A2134" t="str">
            <v>ON</v>
          </cell>
          <cell r="B2134" t="str">
            <v>Trong 24h</v>
          </cell>
          <cell r="D2134" t="str">
            <v>Khiếu nại về dịch vụ FTTH</v>
          </cell>
          <cell r="W2134" t="str">
            <v>Đang xử lý</v>
          </cell>
          <cell r="AJ2134" t="str">
            <v>Bến Tre</v>
          </cell>
          <cell r="BX2134" t="str">
            <v>AON</v>
          </cell>
        </row>
        <row r="2135">
          <cell r="A2135" t="str">
            <v>ON</v>
          </cell>
          <cell r="B2135" t="str">
            <v>Trong 24h</v>
          </cell>
          <cell r="D2135" t="str">
            <v>Khiếu nại về dịch vụ FTTH</v>
          </cell>
          <cell r="W2135" t="str">
            <v>Đang xử lý</v>
          </cell>
          <cell r="AJ2135" t="str">
            <v>TP HCM</v>
          </cell>
          <cell r="BX2135" t="str">
            <v>GPON</v>
          </cell>
        </row>
        <row r="2136">
          <cell r="A2136" t="str">
            <v>ON</v>
          </cell>
          <cell r="B2136" t="str">
            <v>Trong 24h</v>
          </cell>
          <cell r="D2136" t="str">
            <v>Khiếu nại về dịch vụ FTTH</v>
          </cell>
          <cell r="W2136" t="str">
            <v>Đang xử lý</v>
          </cell>
          <cell r="AJ2136" t="str">
            <v xml:space="preserve">Đồng Nai </v>
          </cell>
          <cell r="BX2136" t="str">
            <v>AON</v>
          </cell>
        </row>
        <row r="2137">
          <cell r="A2137" t="str">
            <v>ON</v>
          </cell>
          <cell r="B2137" t="str">
            <v>Trong 24h</v>
          </cell>
          <cell r="D2137" t="str">
            <v>Khiếu nại về dịch vụ FTTH</v>
          </cell>
          <cell r="W2137" t="str">
            <v>Đang xử lý</v>
          </cell>
          <cell r="AJ2137" t="str">
            <v>Hậu Giang</v>
          </cell>
          <cell r="BX2137" t="str">
            <v>AON</v>
          </cell>
        </row>
        <row r="2138">
          <cell r="A2138" t="str">
            <v>ON</v>
          </cell>
          <cell r="B2138" t="str">
            <v>Trong 24h</v>
          </cell>
          <cell r="D2138" t="str">
            <v>Khiếu nại về dịch vụ FTTH</v>
          </cell>
          <cell r="W2138" t="str">
            <v>Đang xử lý</v>
          </cell>
          <cell r="AJ2138" t="str">
            <v>Lâm Đồng</v>
          </cell>
          <cell r="BX2138" t="str">
            <v>AON</v>
          </cell>
        </row>
        <row r="2139">
          <cell r="A2139" t="str">
            <v>ON</v>
          </cell>
          <cell r="B2139" t="str">
            <v>Trong 24h</v>
          </cell>
          <cell r="D2139" t="str">
            <v>Khiếu nại về dịch vụ FTTH</v>
          </cell>
          <cell r="W2139" t="str">
            <v>Đang xử lý</v>
          </cell>
          <cell r="AJ2139" t="str">
            <v>TP HCM</v>
          </cell>
          <cell r="BX2139" t="str">
            <v>AON</v>
          </cell>
        </row>
        <row r="2140">
          <cell r="A2140" t="str">
            <v>ON</v>
          </cell>
          <cell r="B2140" t="str">
            <v>Trong 24h</v>
          </cell>
          <cell r="D2140" t="str">
            <v>Khiếu nại về dịch vụ FTTH</v>
          </cell>
          <cell r="W2140" t="str">
            <v>Đang xử lý</v>
          </cell>
          <cell r="AJ2140" t="str">
            <v xml:space="preserve">Hà Tĩnh </v>
          </cell>
          <cell r="BX2140" t="str">
            <v>AON</v>
          </cell>
        </row>
        <row r="2141">
          <cell r="A2141" t="str">
            <v>ON</v>
          </cell>
          <cell r="B2141" t="str">
            <v>Trong 24h</v>
          </cell>
          <cell r="D2141" t="str">
            <v>Khiếu nại về dịch vụ FTTH</v>
          </cell>
          <cell r="W2141" t="str">
            <v>Đang xử lý</v>
          </cell>
          <cell r="AJ2141" t="str">
            <v>Bắc Giang</v>
          </cell>
          <cell r="BX2141" t="str">
            <v>AON</v>
          </cell>
        </row>
        <row r="2142">
          <cell r="A2142" t="str">
            <v>ON</v>
          </cell>
          <cell r="B2142" t="str">
            <v>Trong 24h</v>
          </cell>
          <cell r="D2142" t="str">
            <v>Khiếu nại về dịch vụ FTTH</v>
          </cell>
          <cell r="W2142" t="str">
            <v>Đang xử lý</v>
          </cell>
          <cell r="AJ2142" t="str">
            <v xml:space="preserve">Đà Nẵng </v>
          </cell>
          <cell r="BX2142" t="str">
            <v>AON</v>
          </cell>
        </row>
        <row r="2143">
          <cell r="A2143" t="str">
            <v>ON</v>
          </cell>
          <cell r="B2143" t="str">
            <v>Trong 24h</v>
          </cell>
          <cell r="D2143" t="str">
            <v>Khiếu nại về dịch vụ FTTH</v>
          </cell>
          <cell r="W2143" t="str">
            <v>Đang xử lý</v>
          </cell>
          <cell r="AJ2143" t="str">
            <v>Hậu Giang</v>
          </cell>
          <cell r="BX2143" t="str">
            <v>AON</v>
          </cell>
        </row>
        <row r="2144">
          <cell r="A2144" t="str">
            <v>ON</v>
          </cell>
          <cell r="B2144" t="str">
            <v>Trong 24h</v>
          </cell>
          <cell r="D2144" t="str">
            <v>Khiếu nại về dịch vụ FTTH</v>
          </cell>
          <cell r="W2144" t="str">
            <v>Đang xử lý</v>
          </cell>
          <cell r="AJ2144" t="str">
            <v>Quảng Ninh</v>
          </cell>
          <cell r="BX2144" t="str">
            <v>AON</v>
          </cell>
        </row>
        <row r="2145">
          <cell r="A2145" t="str">
            <v>ON</v>
          </cell>
          <cell r="B2145" t="str">
            <v>Trong 24h</v>
          </cell>
          <cell r="D2145" t="str">
            <v>Khiếu nại về dịch vụ FTTH</v>
          </cell>
          <cell r="W2145" t="str">
            <v>Đã đóng</v>
          </cell>
          <cell r="AJ2145" t="str">
            <v>TP HCM</v>
          </cell>
          <cell r="BX2145" t="str">
            <v>AON</v>
          </cell>
        </row>
        <row r="2146">
          <cell r="A2146" t="str">
            <v>ON</v>
          </cell>
          <cell r="B2146" t="str">
            <v>Trong 24h</v>
          </cell>
          <cell r="D2146" t="str">
            <v>Khiếu nại về dịch vụ FTTH</v>
          </cell>
          <cell r="W2146" t="str">
            <v>Đang xử lý</v>
          </cell>
          <cell r="AJ2146" t="str">
            <v xml:space="preserve">Đà Nẵng </v>
          </cell>
          <cell r="BX2146" t="str">
            <v>AON</v>
          </cell>
        </row>
        <row r="2147">
          <cell r="A2147" t="str">
            <v>ON</v>
          </cell>
          <cell r="B2147" t="str">
            <v>Trong 24h</v>
          </cell>
          <cell r="D2147" t="str">
            <v>Khiếu nại về dịch vụ FTTH</v>
          </cell>
          <cell r="W2147" t="str">
            <v>Đang xử lý</v>
          </cell>
          <cell r="AJ2147" t="str">
            <v>Hà Nam</v>
          </cell>
          <cell r="BX2147" t="str">
            <v>AON</v>
          </cell>
        </row>
        <row r="2148">
          <cell r="A2148" t="str">
            <v>ON</v>
          </cell>
          <cell r="B2148" t="str">
            <v>Trong 24h</v>
          </cell>
          <cell r="D2148" t="str">
            <v>Khiếu nại về dịch vụ FTTH</v>
          </cell>
          <cell r="W2148" t="str">
            <v>Đang xử lý</v>
          </cell>
          <cell r="AJ2148" t="str">
            <v>TP HCM</v>
          </cell>
          <cell r="BX2148" t="str">
            <v>AON</v>
          </cell>
        </row>
        <row r="2149">
          <cell r="A2149" t="str">
            <v>ON</v>
          </cell>
          <cell r="B2149" t="str">
            <v>Trong 24h</v>
          </cell>
          <cell r="D2149" t="str">
            <v>Khiếu nại về dịch vụ FTTH</v>
          </cell>
          <cell r="W2149" t="str">
            <v>Đang xử lý</v>
          </cell>
          <cell r="AJ2149" t="str">
            <v>Hà Nội 1</v>
          </cell>
          <cell r="BX2149" t="str">
            <v>AON</v>
          </cell>
        </row>
        <row r="2150">
          <cell r="A2150" t="str">
            <v>ON</v>
          </cell>
          <cell r="B2150" t="str">
            <v>Trong 24h</v>
          </cell>
          <cell r="D2150" t="str">
            <v>Khiếu nại về dịch vụ FTTH</v>
          </cell>
          <cell r="W2150" t="str">
            <v>Đang xử lý</v>
          </cell>
          <cell r="AJ2150" t="str">
            <v xml:space="preserve">Đồng Nai </v>
          </cell>
          <cell r="BX2150" t="str">
            <v>AON</v>
          </cell>
        </row>
        <row r="2151">
          <cell r="A2151" t="str">
            <v>ON</v>
          </cell>
          <cell r="B2151" t="str">
            <v>Trong 24h</v>
          </cell>
          <cell r="D2151" t="str">
            <v>Khiếu nại về dịch vụ FTTH</v>
          </cell>
          <cell r="W2151" t="str">
            <v>Đang xử lý</v>
          </cell>
          <cell r="AJ2151" t="str">
            <v>Quảng Bình</v>
          </cell>
          <cell r="BX2151" t="str">
            <v>AON</v>
          </cell>
        </row>
        <row r="2152">
          <cell r="A2152" t="str">
            <v>ON</v>
          </cell>
          <cell r="B2152" t="str">
            <v>Trong 24h</v>
          </cell>
          <cell r="D2152" t="str">
            <v>Khiếu nại về dịch vụ FTTH</v>
          </cell>
          <cell r="W2152" t="str">
            <v>Đang xử lý</v>
          </cell>
          <cell r="AJ2152" t="str">
            <v>Hà Nội 1</v>
          </cell>
          <cell r="BX2152" t="str">
            <v>AON</v>
          </cell>
        </row>
        <row r="2153">
          <cell r="A2153" t="str">
            <v>ON</v>
          </cell>
          <cell r="B2153" t="str">
            <v>Trong 24h</v>
          </cell>
          <cell r="D2153" t="str">
            <v>Khiếu nại về dịch vụ FTTH</v>
          </cell>
          <cell r="W2153" t="str">
            <v>Đang xử lý</v>
          </cell>
          <cell r="AJ2153" t="str">
            <v>TP HCM</v>
          </cell>
          <cell r="BX2153" t="str">
            <v>AON</v>
          </cell>
        </row>
        <row r="2154">
          <cell r="A2154" t="str">
            <v>ON</v>
          </cell>
          <cell r="B2154" t="str">
            <v>Trong 24h</v>
          </cell>
          <cell r="D2154" t="str">
            <v>Khiếu nại về dịch vụ FTTH</v>
          </cell>
          <cell r="W2154" t="str">
            <v>Đang xử lý</v>
          </cell>
          <cell r="AJ2154" t="str">
            <v xml:space="preserve">Đắc Lắk </v>
          </cell>
          <cell r="BX2154" t="str">
            <v>AON</v>
          </cell>
        </row>
        <row r="2155">
          <cell r="A2155" t="str">
            <v>ON</v>
          </cell>
          <cell r="B2155" t="str">
            <v>Trong 24h</v>
          </cell>
          <cell r="D2155" t="str">
            <v>Khiếu nại về dịch vụ FTTH</v>
          </cell>
          <cell r="W2155" t="str">
            <v>Đã đóng</v>
          </cell>
          <cell r="AJ2155" t="str">
            <v>TP HCM</v>
          </cell>
          <cell r="BX2155" t="str">
            <v>AON</v>
          </cell>
        </row>
        <row r="2156">
          <cell r="A2156" t="str">
            <v>ON</v>
          </cell>
          <cell r="B2156" t="str">
            <v>Trong 24h</v>
          </cell>
          <cell r="D2156" t="str">
            <v>Khiếu nại về dịch vụ FTTH</v>
          </cell>
          <cell r="W2156" t="str">
            <v>Đang xử lý</v>
          </cell>
          <cell r="AJ2156" t="str">
            <v>Lâm Đồng</v>
          </cell>
          <cell r="BX2156" t="str">
            <v>AON</v>
          </cell>
        </row>
        <row r="2157">
          <cell r="A2157" t="str">
            <v>ON</v>
          </cell>
          <cell r="B2157" t="str">
            <v>Trong 24h</v>
          </cell>
          <cell r="D2157" t="str">
            <v>Khiếu nại về dịch vụ FTTH</v>
          </cell>
          <cell r="W2157" t="str">
            <v>Đang xử lý</v>
          </cell>
          <cell r="AJ2157" t="str">
            <v>Hà Nội 1</v>
          </cell>
          <cell r="BX2157" t="str">
            <v>AON</v>
          </cell>
        </row>
        <row r="2158">
          <cell r="A2158" t="str">
            <v>ON</v>
          </cell>
          <cell r="B2158" t="str">
            <v>Trong 24h</v>
          </cell>
          <cell r="D2158" t="str">
            <v>Khiếu nại về dịch vụ FTTH</v>
          </cell>
          <cell r="W2158" t="str">
            <v>Đang xử lý</v>
          </cell>
          <cell r="AJ2158" t="str">
            <v>Bình Dương</v>
          </cell>
          <cell r="BX2158" t="str">
            <v>AON</v>
          </cell>
        </row>
        <row r="2159">
          <cell r="A2159" t="str">
            <v>ON</v>
          </cell>
          <cell r="B2159" t="str">
            <v>Trong 24h</v>
          </cell>
          <cell r="D2159" t="str">
            <v>Khiếu nại về dịch vụ FTTH</v>
          </cell>
          <cell r="W2159" t="str">
            <v>Đang xử lý</v>
          </cell>
          <cell r="AJ2159" t="str">
            <v>Hậu Giang</v>
          </cell>
          <cell r="BX2159" t="str">
            <v>AON</v>
          </cell>
        </row>
        <row r="2160">
          <cell r="A2160" t="str">
            <v>ON</v>
          </cell>
          <cell r="B2160" t="str">
            <v>Trong 24h</v>
          </cell>
          <cell r="D2160" t="str">
            <v>Khiếu nại về dịch vụ FTTH</v>
          </cell>
          <cell r="W2160" t="str">
            <v>Đang xử lý</v>
          </cell>
          <cell r="AJ2160" t="str">
            <v>Bình Dương</v>
          </cell>
          <cell r="BX2160" t="str">
            <v>AON</v>
          </cell>
        </row>
        <row r="2161">
          <cell r="A2161" t="str">
            <v>ON</v>
          </cell>
          <cell r="B2161" t="str">
            <v>Trong 24h</v>
          </cell>
          <cell r="D2161" t="str">
            <v>Khiếu nại về dịch vụ FTTH</v>
          </cell>
          <cell r="W2161" t="str">
            <v>Đang xử lý</v>
          </cell>
          <cell r="AJ2161" t="str">
            <v xml:space="preserve">Đồng Nai </v>
          </cell>
          <cell r="BX2161" t="str">
            <v>AON</v>
          </cell>
        </row>
        <row r="2162">
          <cell r="A2162" t="str">
            <v>ON</v>
          </cell>
          <cell r="B2162" t="str">
            <v>Trong 24h</v>
          </cell>
          <cell r="D2162" t="str">
            <v>Khiếu nại về dịch vụ NextTV</v>
          </cell>
          <cell r="W2162" t="str">
            <v>Đang xử lý</v>
          </cell>
          <cell r="AJ2162" t="str">
            <v>Hậu Giang</v>
          </cell>
          <cell r="BX2162" t="str">
            <v>AON</v>
          </cell>
        </row>
        <row r="2163">
          <cell r="A2163" t="str">
            <v>ON</v>
          </cell>
          <cell r="B2163" t="str">
            <v>Trong 24h</v>
          </cell>
          <cell r="D2163" t="str">
            <v>Khiếu nại về dịch vụ FTTH</v>
          </cell>
          <cell r="W2163" t="str">
            <v>Đang xử lý</v>
          </cell>
          <cell r="AJ2163" t="str">
            <v>TP HCM</v>
          </cell>
          <cell r="BX2163" t="str">
            <v>AON</v>
          </cell>
        </row>
        <row r="2164">
          <cell r="A2164" t="str">
            <v>ON</v>
          </cell>
          <cell r="B2164" t="str">
            <v>Trong 24h</v>
          </cell>
          <cell r="D2164" t="str">
            <v>Khiếu nại về dịch vụ FTTH</v>
          </cell>
          <cell r="W2164" t="str">
            <v>Đang xử lý</v>
          </cell>
          <cell r="AJ2164" t="str">
            <v>Bình Dương</v>
          </cell>
          <cell r="BX2164" t="str">
            <v>AON</v>
          </cell>
        </row>
        <row r="2165">
          <cell r="A2165" t="str">
            <v>ON</v>
          </cell>
          <cell r="B2165" t="str">
            <v>Trong 24h</v>
          </cell>
          <cell r="D2165" t="str">
            <v>Khiếu nại về dịch vụ FTTH</v>
          </cell>
          <cell r="W2165" t="str">
            <v>Đang xử lý</v>
          </cell>
          <cell r="AJ2165" t="str">
            <v xml:space="preserve">Đắc Lắk </v>
          </cell>
          <cell r="BX2165" t="str">
            <v>AON</v>
          </cell>
        </row>
        <row r="2166">
          <cell r="A2166" t="str">
            <v>ON</v>
          </cell>
          <cell r="B2166" t="str">
            <v>Trong 24h</v>
          </cell>
          <cell r="D2166" t="str">
            <v>Khiếu nại về dịch vụ FTTH</v>
          </cell>
          <cell r="W2166" t="str">
            <v>Đang xử lý</v>
          </cell>
          <cell r="AJ2166" t="str">
            <v>Cần Thơ</v>
          </cell>
          <cell r="BX2166" t="str">
            <v>AON</v>
          </cell>
        </row>
        <row r="2167">
          <cell r="A2167" t="str">
            <v>ON</v>
          </cell>
          <cell r="B2167" t="str">
            <v>Trong 24h</v>
          </cell>
          <cell r="D2167" t="str">
            <v>Khiếu nại về dịch vụ FTTH</v>
          </cell>
          <cell r="W2167" t="str">
            <v>Đang xử lý</v>
          </cell>
          <cell r="AJ2167" t="str">
            <v>TP HCM</v>
          </cell>
          <cell r="BX2167" t="str">
            <v>AON</v>
          </cell>
        </row>
        <row r="2168">
          <cell r="A2168" t="str">
            <v>ON</v>
          </cell>
          <cell r="B2168" t="str">
            <v>Trong 24h</v>
          </cell>
          <cell r="D2168" t="str">
            <v>Khiếu nại về dịch vụ FTTH</v>
          </cell>
          <cell r="W2168" t="str">
            <v>Đang xử lý</v>
          </cell>
          <cell r="AJ2168" t="str">
            <v>Quảng Ninh</v>
          </cell>
          <cell r="BX2168" t="str">
            <v>AON</v>
          </cell>
        </row>
        <row r="2169">
          <cell r="A2169" t="str">
            <v>ON</v>
          </cell>
          <cell r="B2169" t="str">
            <v>Trong 24h</v>
          </cell>
          <cell r="D2169" t="str">
            <v>Khiếu nại về dịch vụ FTTH</v>
          </cell>
          <cell r="W2169" t="str">
            <v>Đang xử lý</v>
          </cell>
          <cell r="AJ2169" t="str">
            <v>Long An</v>
          </cell>
          <cell r="BX2169" t="str">
            <v>AON</v>
          </cell>
        </row>
        <row r="2170">
          <cell r="A2170" t="str">
            <v>ON</v>
          </cell>
          <cell r="B2170" t="str">
            <v>Trong 24h</v>
          </cell>
          <cell r="D2170" t="str">
            <v>Khiếu nại về dịch vụ FTTH</v>
          </cell>
          <cell r="W2170" t="str">
            <v>Đang xử lý</v>
          </cell>
          <cell r="AJ2170" t="str">
            <v>Hậu Giang</v>
          </cell>
          <cell r="BX2170" t="str">
            <v>AON</v>
          </cell>
        </row>
        <row r="2171">
          <cell r="A2171" t="str">
            <v>ON</v>
          </cell>
          <cell r="B2171" t="str">
            <v>Trong 24h</v>
          </cell>
          <cell r="D2171" t="str">
            <v>Khiếu nại về dịch vụ FTTH</v>
          </cell>
          <cell r="W2171" t="str">
            <v>Đang xử lý</v>
          </cell>
          <cell r="AJ2171" t="str">
            <v>Nam Định</v>
          </cell>
          <cell r="BX2171" t="str">
            <v>AON</v>
          </cell>
        </row>
        <row r="2172">
          <cell r="A2172" t="str">
            <v>ON</v>
          </cell>
          <cell r="B2172" t="str">
            <v>Trong 24h</v>
          </cell>
          <cell r="D2172" t="str">
            <v>Khiếu nại về dịch vụ FTTH</v>
          </cell>
          <cell r="W2172" t="str">
            <v>Đang xử lý</v>
          </cell>
          <cell r="AJ2172" t="str">
            <v>Hà Nam</v>
          </cell>
          <cell r="BX2172" t="str">
            <v>AON</v>
          </cell>
        </row>
        <row r="2173">
          <cell r="A2173" t="str">
            <v>ON</v>
          </cell>
          <cell r="B2173" t="str">
            <v>Trong 24h</v>
          </cell>
          <cell r="D2173" t="str">
            <v>Khiếu nại về dịch vụ FTTH</v>
          </cell>
          <cell r="W2173" t="str">
            <v>Đang xử lý</v>
          </cell>
          <cell r="AJ2173" t="str">
            <v>TP HCM</v>
          </cell>
          <cell r="BX2173" t="str">
            <v>AON</v>
          </cell>
        </row>
        <row r="2174">
          <cell r="A2174" t="str">
            <v>ON</v>
          </cell>
          <cell r="B2174" t="str">
            <v>Trong 24h</v>
          </cell>
          <cell r="D2174" t="str">
            <v>Khiếu nại về dịch vụ FTTH</v>
          </cell>
          <cell r="W2174" t="str">
            <v>Đang xử lý</v>
          </cell>
          <cell r="AJ2174" t="str">
            <v>Hà Nội 2</v>
          </cell>
          <cell r="BX2174" t="str">
            <v>AON</v>
          </cell>
        </row>
        <row r="2175">
          <cell r="A2175" t="str">
            <v>ON</v>
          </cell>
          <cell r="B2175" t="str">
            <v>Trong 24h</v>
          </cell>
          <cell r="D2175" t="str">
            <v>Khiếu nại về dịch vụ FTTH</v>
          </cell>
          <cell r="W2175" t="str">
            <v>Đang xử lý</v>
          </cell>
          <cell r="AJ2175" t="str">
            <v>Bắc Giang</v>
          </cell>
          <cell r="BX2175" t="str">
            <v>AON</v>
          </cell>
        </row>
        <row r="2176">
          <cell r="A2176" t="str">
            <v>ON</v>
          </cell>
          <cell r="B2176" t="str">
            <v>Trong 24h</v>
          </cell>
          <cell r="D2176" t="str">
            <v>Khiếu nại về dịch vụ FTTH</v>
          </cell>
          <cell r="W2176" t="str">
            <v>Đang xử lý</v>
          </cell>
          <cell r="AJ2176" t="str">
            <v>Quảng Ninh</v>
          </cell>
          <cell r="BX2176" t="str">
            <v>AON</v>
          </cell>
        </row>
        <row r="2177">
          <cell r="A2177" t="str">
            <v>ON</v>
          </cell>
          <cell r="B2177" t="str">
            <v>Trong 24h</v>
          </cell>
          <cell r="D2177" t="str">
            <v>Khiếu nại về dịch vụ FTTH</v>
          </cell>
          <cell r="W2177" t="str">
            <v>Đã đóng</v>
          </cell>
          <cell r="AJ2177" t="str">
            <v>Kon Tum</v>
          </cell>
          <cell r="BX2177" t="str">
            <v>AON</v>
          </cell>
        </row>
        <row r="2178">
          <cell r="A2178" t="str">
            <v>ON</v>
          </cell>
          <cell r="B2178" t="str">
            <v>Trong 24h</v>
          </cell>
          <cell r="D2178" t="str">
            <v>Khiếu nại về dịch vụ FTTH</v>
          </cell>
          <cell r="W2178" t="str">
            <v>Đang xử lý</v>
          </cell>
          <cell r="AJ2178" t="str">
            <v>Hà Nội 1</v>
          </cell>
          <cell r="BX2178" t="str">
            <v>AON</v>
          </cell>
        </row>
        <row r="2179">
          <cell r="A2179" t="str">
            <v>ON</v>
          </cell>
          <cell r="B2179" t="str">
            <v>Trong 24h</v>
          </cell>
          <cell r="D2179" t="str">
            <v>Khiếu nại về dịch vụ FTTH</v>
          </cell>
          <cell r="W2179" t="str">
            <v>Đang xử lý</v>
          </cell>
          <cell r="AJ2179" t="str">
            <v>Trà Vinh</v>
          </cell>
          <cell r="BX2179" t="str">
            <v>AON</v>
          </cell>
        </row>
        <row r="2180">
          <cell r="A2180" t="str">
            <v>ON</v>
          </cell>
          <cell r="B2180" t="str">
            <v>Trong 24h</v>
          </cell>
          <cell r="D2180" t="str">
            <v>Khiếu nại về dịch vụ NextTV</v>
          </cell>
          <cell r="W2180" t="str">
            <v>Đang xử lý</v>
          </cell>
          <cell r="AJ2180" t="str">
            <v>Nam Định</v>
          </cell>
          <cell r="BX2180" t="str">
            <v>AON</v>
          </cell>
        </row>
        <row r="2181">
          <cell r="A2181" t="str">
            <v>ON</v>
          </cell>
          <cell r="B2181" t="str">
            <v>Trong 24h</v>
          </cell>
          <cell r="D2181" t="str">
            <v>Khiếu nại về dịch vụ FTTH</v>
          </cell>
          <cell r="W2181" t="str">
            <v>Đang xử lý</v>
          </cell>
          <cell r="AJ2181" t="str">
            <v>Hải Phòng</v>
          </cell>
          <cell r="BX2181" t="str">
            <v>AON</v>
          </cell>
        </row>
        <row r="2182">
          <cell r="A2182" t="str">
            <v>ON</v>
          </cell>
          <cell r="B2182" t="str">
            <v>Trong 24h</v>
          </cell>
          <cell r="D2182" t="str">
            <v>Khiếu nại về dịch vụ FTTH</v>
          </cell>
          <cell r="W2182" t="str">
            <v>Đang xử lý</v>
          </cell>
          <cell r="AJ2182" t="str">
            <v>Hà Nội 2</v>
          </cell>
          <cell r="BX2182" t="str">
            <v>AON</v>
          </cell>
        </row>
        <row r="2183">
          <cell r="A2183" t="str">
            <v>ON</v>
          </cell>
          <cell r="B2183" t="str">
            <v>Trong 24h</v>
          </cell>
          <cell r="D2183" t="str">
            <v>Khiếu nại về dịch vụ FTTH</v>
          </cell>
          <cell r="W2183" t="str">
            <v>Đang xử lý</v>
          </cell>
          <cell r="AJ2183" t="str">
            <v>Ninh Bình</v>
          </cell>
          <cell r="BX2183" t="str">
            <v>AON</v>
          </cell>
        </row>
        <row r="2184">
          <cell r="A2184" t="str">
            <v>ON</v>
          </cell>
          <cell r="B2184" t="str">
            <v>Trong 24h</v>
          </cell>
          <cell r="D2184" t="str">
            <v>Khiếu nại về dịch vụ FTTH</v>
          </cell>
          <cell r="W2184" t="str">
            <v>Đang xử lý</v>
          </cell>
          <cell r="AJ2184" t="str">
            <v>Bình Định</v>
          </cell>
          <cell r="BX2184" t="str">
            <v>AON</v>
          </cell>
        </row>
        <row r="2185">
          <cell r="A2185" t="str">
            <v>ON</v>
          </cell>
          <cell r="B2185" t="str">
            <v>Trong 24h</v>
          </cell>
          <cell r="D2185" t="str">
            <v>Khiếu nại về dịch vụ FTTH</v>
          </cell>
          <cell r="W2185" t="str">
            <v>Đang xử lý</v>
          </cell>
          <cell r="AJ2185" t="str">
            <v>Quảng Ninh</v>
          </cell>
          <cell r="BX2185" t="str">
            <v>AON</v>
          </cell>
        </row>
        <row r="2186">
          <cell r="A2186" t="str">
            <v>ON</v>
          </cell>
          <cell r="B2186" t="str">
            <v>Trong 24h</v>
          </cell>
          <cell r="D2186" t="str">
            <v>Khiếu nại về dịch vụ FTTH</v>
          </cell>
          <cell r="W2186" t="str">
            <v>Đang xử lý</v>
          </cell>
          <cell r="AJ2186" t="str">
            <v>TP HCM</v>
          </cell>
          <cell r="BX2186" t="str">
            <v>AON</v>
          </cell>
        </row>
        <row r="2187">
          <cell r="A2187" t="str">
            <v>ON</v>
          </cell>
          <cell r="B2187" t="str">
            <v>Trong 24h</v>
          </cell>
          <cell r="D2187" t="str">
            <v>Khiếu nại về dịch vụ FTTH</v>
          </cell>
          <cell r="W2187" t="str">
            <v>Đã đóng</v>
          </cell>
          <cell r="AJ2187" t="str">
            <v>TP HCM</v>
          </cell>
          <cell r="BX2187" t="str">
            <v>AON</v>
          </cell>
        </row>
        <row r="2188">
          <cell r="A2188" t="str">
            <v>ON</v>
          </cell>
          <cell r="B2188" t="str">
            <v>Trong 24h</v>
          </cell>
          <cell r="D2188" t="str">
            <v>Khiếu nại về dịch vụ FTTH</v>
          </cell>
          <cell r="W2188" t="str">
            <v>Đã đóng</v>
          </cell>
          <cell r="AJ2188" t="str">
            <v>Quảng Ninh</v>
          </cell>
          <cell r="BX2188" t="str">
            <v>AON</v>
          </cell>
        </row>
        <row r="2189">
          <cell r="A2189" t="str">
            <v>ON</v>
          </cell>
          <cell r="B2189" t="str">
            <v>Trong 24h</v>
          </cell>
          <cell r="D2189" t="str">
            <v>Khiếu nại về dịch vụ FTTH</v>
          </cell>
          <cell r="W2189" t="str">
            <v>Đã đóng</v>
          </cell>
          <cell r="AJ2189" t="str">
            <v>TP HCM</v>
          </cell>
          <cell r="BX2189" t="str">
            <v>AON</v>
          </cell>
        </row>
        <row r="2190">
          <cell r="A2190" t="str">
            <v>ON</v>
          </cell>
          <cell r="B2190" t="str">
            <v>Trong 24h</v>
          </cell>
          <cell r="D2190" t="str">
            <v>Khiếu nại về dịch vụ FTTH</v>
          </cell>
          <cell r="W2190" t="str">
            <v>Đang xử lý</v>
          </cell>
          <cell r="AJ2190" t="str">
            <v>TP HCM</v>
          </cell>
          <cell r="BX2190" t="str">
            <v>AON</v>
          </cell>
        </row>
        <row r="2191">
          <cell r="A2191" t="str">
            <v>ON</v>
          </cell>
          <cell r="B2191" t="str">
            <v>Trong 24h</v>
          </cell>
          <cell r="D2191" t="str">
            <v>Khiếu nại về dịch vụ NextTV</v>
          </cell>
          <cell r="W2191" t="str">
            <v>Đã đóng</v>
          </cell>
          <cell r="AJ2191" t="str">
            <v>Hà Nội 2</v>
          </cell>
          <cell r="BX2191" t="str">
            <v>AON</v>
          </cell>
        </row>
        <row r="2192">
          <cell r="A2192" t="str">
            <v>ON</v>
          </cell>
          <cell r="B2192" t="str">
            <v>Trong 24h</v>
          </cell>
          <cell r="D2192" t="str">
            <v>Khiếu nại về dịch vụ FTTH</v>
          </cell>
          <cell r="W2192" t="str">
            <v>Đang xử lý</v>
          </cell>
          <cell r="AJ2192" t="str">
            <v>TP HCM</v>
          </cell>
          <cell r="BX2192" t="str">
            <v>AON</v>
          </cell>
        </row>
        <row r="2193">
          <cell r="A2193" t="str">
            <v>ON</v>
          </cell>
          <cell r="B2193" t="str">
            <v>Trong 24h</v>
          </cell>
          <cell r="D2193" t="str">
            <v>Khiếu nại về dịch vụ FTTH</v>
          </cell>
          <cell r="W2193" t="str">
            <v>Đang xử lý</v>
          </cell>
          <cell r="AJ2193" t="str">
            <v>Lâm Đồng</v>
          </cell>
          <cell r="BX2193" t="str">
            <v>AON</v>
          </cell>
        </row>
        <row r="2194">
          <cell r="A2194" t="str">
            <v>ON</v>
          </cell>
          <cell r="B2194" t="str">
            <v>Trong 24h</v>
          </cell>
          <cell r="D2194" t="str">
            <v>Khiếu nại về dịch vụ FTTH</v>
          </cell>
          <cell r="W2194" t="str">
            <v>Đang xử lý</v>
          </cell>
          <cell r="AJ2194" t="str">
            <v>Thái Bình</v>
          </cell>
          <cell r="BX2194" t="str">
            <v>AON</v>
          </cell>
        </row>
        <row r="2195">
          <cell r="A2195" t="str">
            <v>ON</v>
          </cell>
          <cell r="B2195" t="str">
            <v>Trong 24h</v>
          </cell>
          <cell r="D2195" t="str">
            <v>Khiếu nại về dịch vụ FTTH</v>
          </cell>
          <cell r="W2195" t="str">
            <v>Đang xử lý</v>
          </cell>
          <cell r="AJ2195" t="str">
            <v>Thái Bình</v>
          </cell>
          <cell r="BX2195" t="str">
            <v>AON</v>
          </cell>
        </row>
        <row r="2196">
          <cell r="A2196" t="str">
            <v>ON</v>
          </cell>
          <cell r="B2196" t="str">
            <v>Trong 24h</v>
          </cell>
          <cell r="D2196" t="str">
            <v>Khiếu nại về dịch vụ FTTH</v>
          </cell>
          <cell r="W2196" t="str">
            <v>Đang xử lý</v>
          </cell>
          <cell r="AJ2196" t="str">
            <v>Thái Nguyên</v>
          </cell>
          <cell r="BX2196" t="str">
            <v>AON</v>
          </cell>
        </row>
        <row r="2197">
          <cell r="A2197" t="str">
            <v>ON</v>
          </cell>
          <cell r="B2197" t="str">
            <v>Trong 24h</v>
          </cell>
          <cell r="D2197" t="str">
            <v>Khiếu nại về dịch vụ FTTH</v>
          </cell>
          <cell r="W2197" t="str">
            <v>Đang xử lý</v>
          </cell>
          <cell r="AJ2197" t="str">
            <v>Bình Dương</v>
          </cell>
          <cell r="BX2197" t="str">
            <v>AON</v>
          </cell>
        </row>
        <row r="2198">
          <cell r="A2198" t="str">
            <v>ON</v>
          </cell>
          <cell r="B2198" t="str">
            <v>Trong 24h</v>
          </cell>
          <cell r="D2198" t="str">
            <v>Khiếu nại về dịch vụ FTTH</v>
          </cell>
          <cell r="W2198" t="str">
            <v>Đã đóng</v>
          </cell>
          <cell r="AJ2198" t="str">
            <v>Nghệ An</v>
          </cell>
          <cell r="BX2198" t="str">
            <v>AON</v>
          </cell>
        </row>
        <row r="2199">
          <cell r="A2199" t="str">
            <v>ON</v>
          </cell>
          <cell r="B2199" t="str">
            <v>Trong 24h</v>
          </cell>
          <cell r="D2199" t="str">
            <v>Khiếu nại về dịch vụ FTTH</v>
          </cell>
          <cell r="W2199" t="str">
            <v>Đang xử lý</v>
          </cell>
          <cell r="AJ2199" t="str">
            <v>TP HCM</v>
          </cell>
          <cell r="BX2199" t="str">
            <v>AON</v>
          </cell>
        </row>
        <row r="2200">
          <cell r="A2200" t="str">
            <v>ON</v>
          </cell>
          <cell r="B2200" t="str">
            <v>Trong 24h</v>
          </cell>
          <cell r="D2200" t="str">
            <v>Khiếu nại về dịch vụ FTTH</v>
          </cell>
          <cell r="W2200" t="str">
            <v>Đã đóng</v>
          </cell>
          <cell r="AJ2200" t="str">
            <v>TP HCM</v>
          </cell>
          <cell r="BX2200" t="str">
            <v>AON</v>
          </cell>
        </row>
        <row r="2201">
          <cell r="A2201" t="str">
            <v>ON</v>
          </cell>
          <cell r="B2201" t="str">
            <v>Trong 24h</v>
          </cell>
          <cell r="D2201" t="str">
            <v>Khiếu nại về dịch vụ FTTH</v>
          </cell>
          <cell r="W2201" t="str">
            <v>Đang xử lý</v>
          </cell>
          <cell r="AJ2201" t="str">
            <v>Quảng Ninh</v>
          </cell>
          <cell r="BX2201" t="str">
            <v>AON</v>
          </cell>
        </row>
        <row r="2202">
          <cell r="A2202" t="str">
            <v>ON</v>
          </cell>
          <cell r="B2202" t="str">
            <v>Trong 24h</v>
          </cell>
          <cell r="D2202" t="str">
            <v>Khiếu nại về dịch vụ FTTH</v>
          </cell>
          <cell r="W2202" t="str">
            <v>Đang xử lý</v>
          </cell>
          <cell r="AJ2202" t="str">
            <v>TP HCM</v>
          </cell>
          <cell r="BX2202" t="str">
            <v>AON</v>
          </cell>
        </row>
        <row r="2203">
          <cell r="A2203" t="str">
            <v>ON</v>
          </cell>
          <cell r="B2203" t="str">
            <v>Trong 24h</v>
          </cell>
          <cell r="D2203" t="str">
            <v>Khiếu nại về dịch vụ FTTH</v>
          </cell>
          <cell r="W2203" t="str">
            <v>Đang xử lý</v>
          </cell>
          <cell r="AJ2203" t="str">
            <v>Quảng Trị</v>
          </cell>
          <cell r="BX2203" t="str">
            <v>AON</v>
          </cell>
        </row>
        <row r="2204">
          <cell r="A2204" t="str">
            <v>ON</v>
          </cell>
          <cell r="B2204" t="str">
            <v>Trong 24h</v>
          </cell>
          <cell r="D2204" t="str">
            <v>Khiếu nại về dịch vụ FTTH</v>
          </cell>
          <cell r="W2204" t="str">
            <v>Đang xử lý</v>
          </cell>
          <cell r="AJ2204" t="str">
            <v xml:space="preserve">Đà Nẵng </v>
          </cell>
          <cell r="BX2204" t="str">
            <v>AON</v>
          </cell>
        </row>
        <row r="2205">
          <cell r="A2205" t="str">
            <v>ON</v>
          </cell>
          <cell r="B2205" t="str">
            <v>Trong 24h</v>
          </cell>
          <cell r="D2205" t="str">
            <v>Khiếu nại về dịch vụ FTTH</v>
          </cell>
          <cell r="W2205" t="str">
            <v>Đang xử lý</v>
          </cell>
          <cell r="AJ2205" t="str">
            <v>Bắc Giang</v>
          </cell>
          <cell r="BX2205" t="str">
            <v>AON</v>
          </cell>
        </row>
        <row r="2206">
          <cell r="A2206" t="str">
            <v>ON</v>
          </cell>
          <cell r="B2206" t="str">
            <v>Trong 24h</v>
          </cell>
          <cell r="D2206" t="str">
            <v>Khiếu nại về dịch vụ FTTH</v>
          </cell>
          <cell r="W2206" t="str">
            <v>Đang xử lý</v>
          </cell>
          <cell r="AJ2206" t="str">
            <v>Hà Nội 1</v>
          </cell>
          <cell r="BX2206" t="str">
            <v>AON</v>
          </cell>
        </row>
        <row r="2207">
          <cell r="A2207" t="str">
            <v>ON</v>
          </cell>
          <cell r="B2207" t="str">
            <v>Trong 24h</v>
          </cell>
          <cell r="D2207" t="str">
            <v>Khiếu nại về dịch vụ FTTH</v>
          </cell>
          <cell r="W2207" t="str">
            <v>Đang xử lý</v>
          </cell>
          <cell r="AJ2207" t="str">
            <v>Hải Phòng</v>
          </cell>
          <cell r="BX2207" t="str">
            <v>AON</v>
          </cell>
        </row>
        <row r="2208">
          <cell r="A2208" t="str">
            <v>ON</v>
          </cell>
          <cell r="B2208" t="str">
            <v>Trong 24h</v>
          </cell>
          <cell r="D2208" t="str">
            <v>Khiếu nại về dịch vụ FTTH</v>
          </cell>
          <cell r="W2208" t="str">
            <v>Đang xử lý</v>
          </cell>
          <cell r="AJ2208" t="str">
            <v>TP HCM</v>
          </cell>
          <cell r="BX2208" t="str">
            <v>AON</v>
          </cell>
        </row>
        <row r="2209">
          <cell r="A2209" t="str">
            <v>ON</v>
          </cell>
          <cell r="B2209" t="str">
            <v>Trong 24h</v>
          </cell>
          <cell r="D2209" t="str">
            <v>Khiếu nại về dịch vụ FTTH</v>
          </cell>
          <cell r="W2209" t="str">
            <v>Đang xử lý</v>
          </cell>
          <cell r="AJ2209" t="str">
            <v>Bến Tre</v>
          </cell>
          <cell r="BX2209" t="str">
            <v>AON</v>
          </cell>
        </row>
        <row r="2210">
          <cell r="A2210" t="str">
            <v>ON</v>
          </cell>
          <cell r="B2210" t="str">
            <v>Trong 24h</v>
          </cell>
          <cell r="D2210" t="str">
            <v>Khiếu nại về dịch vụ FTTH</v>
          </cell>
          <cell r="W2210" t="str">
            <v>Đã đóng</v>
          </cell>
          <cell r="AJ2210" t="str">
            <v>Vĩnh Phúc</v>
          </cell>
          <cell r="BX2210" t="str">
            <v>AON</v>
          </cell>
        </row>
        <row r="2211">
          <cell r="A2211" t="str">
            <v>ON</v>
          </cell>
          <cell r="B2211" t="str">
            <v>Trong 24h</v>
          </cell>
          <cell r="D2211" t="str">
            <v>Khiếu nại về dịch vụ FTTH</v>
          </cell>
          <cell r="W2211" t="str">
            <v>Đang xử lý</v>
          </cell>
          <cell r="AJ2211" t="str">
            <v>Quảng Ninh</v>
          </cell>
          <cell r="BX2211" t="str">
            <v>AON</v>
          </cell>
        </row>
        <row r="2212">
          <cell r="A2212" t="str">
            <v>ON</v>
          </cell>
          <cell r="B2212" t="str">
            <v>Trong 24h</v>
          </cell>
          <cell r="D2212" t="str">
            <v>Khiếu nại về dịch vụ FTTH</v>
          </cell>
          <cell r="W2212" t="str">
            <v>Đang xử lý</v>
          </cell>
          <cell r="AJ2212" t="str">
            <v>Tây Ninh</v>
          </cell>
          <cell r="BX2212" t="str">
            <v>AON</v>
          </cell>
        </row>
        <row r="2213">
          <cell r="A2213" t="str">
            <v>ON</v>
          </cell>
          <cell r="B2213" t="str">
            <v>Trong 24h</v>
          </cell>
          <cell r="D2213" t="str">
            <v>Khiếu nại về dịch vụ FTTH</v>
          </cell>
          <cell r="W2213" t="str">
            <v>Đã đóng</v>
          </cell>
          <cell r="AJ2213" t="str">
            <v>Cà Mau</v>
          </cell>
          <cell r="BX2213" t="str">
            <v>AON</v>
          </cell>
        </row>
        <row r="2214">
          <cell r="A2214" t="str">
            <v>ON</v>
          </cell>
          <cell r="B2214" t="str">
            <v>Trong 24h</v>
          </cell>
          <cell r="D2214" t="str">
            <v>Khiếu nại về dịch vụ FTTH</v>
          </cell>
          <cell r="W2214" t="str">
            <v>Đang xử lý</v>
          </cell>
          <cell r="AJ2214" t="str">
            <v>Quảng Trị</v>
          </cell>
          <cell r="BX2214" t="str">
            <v>AON</v>
          </cell>
        </row>
        <row r="2215">
          <cell r="A2215" t="str">
            <v>ON</v>
          </cell>
          <cell r="B2215" t="str">
            <v>Trong 24h</v>
          </cell>
          <cell r="D2215" t="str">
            <v>Khiếu nại về dịch vụ FTTH</v>
          </cell>
          <cell r="W2215" t="str">
            <v>Đang xử lý</v>
          </cell>
          <cell r="AJ2215" t="str">
            <v>Nghệ An</v>
          </cell>
          <cell r="BX2215" t="str">
            <v>AON</v>
          </cell>
        </row>
        <row r="2216">
          <cell r="A2216" t="str">
            <v>ON</v>
          </cell>
          <cell r="B2216" t="str">
            <v>Trong 24h</v>
          </cell>
          <cell r="D2216" t="str">
            <v>Khiếu nại về dịch vụ FTTH</v>
          </cell>
          <cell r="W2216" t="str">
            <v>Đang xử lý</v>
          </cell>
          <cell r="AJ2216" t="str">
            <v>TP HCM</v>
          </cell>
          <cell r="BX2216" t="str">
            <v>AON</v>
          </cell>
        </row>
        <row r="2217">
          <cell r="A2217" t="str">
            <v>ON</v>
          </cell>
          <cell r="B2217" t="str">
            <v>Trong 24h</v>
          </cell>
          <cell r="D2217" t="str">
            <v>Khiếu nại về dịch vụ NextTV</v>
          </cell>
          <cell r="W2217" t="str">
            <v>Đang xử lý</v>
          </cell>
          <cell r="AJ2217" t="str">
            <v xml:space="preserve">Hà Tĩnh </v>
          </cell>
          <cell r="BX2217" t="str">
            <v>AON</v>
          </cell>
        </row>
        <row r="2218">
          <cell r="A2218" t="str">
            <v>ON</v>
          </cell>
          <cell r="B2218" t="str">
            <v>Trong 24h</v>
          </cell>
          <cell r="D2218" t="str">
            <v>Khiếu nại về dịch vụ FTTH</v>
          </cell>
          <cell r="W2218" t="str">
            <v>Đang xử lý</v>
          </cell>
          <cell r="AJ2218" t="str">
            <v>Thanh Hoá</v>
          </cell>
          <cell r="BX2218" t="str">
            <v>AON</v>
          </cell>
        </row>
        <row r="2219">
          <cell r="A2219" t="str">
            <v>ON</v>
          </cell>
          <cell r="B2219" t="str">
            <v>Trong 24h</v>
          </cell>
          <cell r="D2219" t="str">
            <v>Khiếu nại về dịch vụ FTTH</v>
          </cell>
          <cell r="W2219" t="str">
            <v>Đang xử lý</v>
          </cell>
          <cell r="AJ2219" t="str">
            <v>Bình Phước</v>
          </cell>
          <cell r="BX2219" t="str">
            <v>AON</v>
          </cell>
        </row>
        <row r="2220">
          <cell r="A2220" t="str">
            <v>ON</v>
          </cell>
          <cell r="B2220" t="str">
            <v>Trong 24h</v>
          </cell>
          <cell r="D2220" t="str">
            <v>Khiếu nại về dịch vụ FTTH</v>
          </cell>
          <cell r="W2220" t="str">
            <v>Đang xử lý</v>
          </cell>
          <cell r="AJ2220" t="str">
            <v>Hà Nội 1</v>
          </cell>
          <cell r="BX2220" t="str">
            <v>AON</v>
          </cell>
        </row>
        <row r="2221">
          <cell r="A2221" t="str">
            <v>ON</v>
          </cell>
          <cell r="B2221" t="str">
            <v>Trong 24h</v>
          </cell>
          <cell r="D2221" t="str">
            <v>Khiếu nại về dịch vụ FTTH</v>
          </cell>
          <cell r="W2221" t="str">
            <v>Đang xử lý</v>
          </cell>
          <cell r="AJ2221" t="str">
            <v>Hưng Yên</v>
          </cell>
          <cell r="BX2221" t="str">
            <v>AON</v>
          </cell>
        </row>
        <row r="2222">
          <cell r="A2222" t="str">
            <v>ON</v>
          </cell>
          <cell r="B2222" t="str">
            <v>Trong 24h</v>
          </cell>
          <cell r="D2222" t="str">
            <v>Khiếu nại về dịch vụ FTTH</v>
          </cell>
          <cell r="W2222" t="str">
            <v>Đang xử lý</v>
          </cell>
          <cell r="AJ2222" t="str">
            <v>Quảng Ninh</v>
          </cell>
          <cell r="BX2222" t="str">
            <v>AON</v>
          </cell>
        </row>
        <row r="2223">
          <cell r="A2223" t="str">
            <v>ON</v>
          </cell>
          <cell r="B2223" t="str">
            <v>Trong 24h</v>
          </cell>
          <cell r="D2223" t="str">
            <v>Khiếu nại về dịch vụ FTTH</v>
          </cell>
          <cell r="W2223" t="str">
            <v>Đang xử lý</v>
          </cell>
          <cell r="AJ2223" t="str">
            <v>Hậu Giang</v>
          </cell>
          <cell r="BX2223" t="str">
            <v>AON</v>
          </cell>
        </row>
        <row r="2224">
          <cell r="A2224" t="str">
            <v>ON</v>
          </cell>
          <cell r="B2224" t="str">
            <v>Trong 24h</v>
          </cell>
          <cell r="D2224" t="str">
            <v>Khiếu nại về dịch vụ FTTH</v>
          </cell>
          <cell r="W2224" t="str">
            <v>Đang xử lý</v>
          </cell>
          <cell r="AJ2224" t="str">
            <v>Hà Nội 2</v>
          </cell>
          <cell r="BX2224" t="str">
            <v>AON</v>
          </cell>
        </row>
        <row r="2225">
          <cell r="A2225" t="str">
            <v>ON</v>
          </cell>
          <cell r="B2225" t="str">
            <v>Trong 24h</v>
          </cell>
          <cell r="D2225" t="str">
            <v>Khiếu nại về dịch vụ FTTH</v>
          </cell>
          <cell r="W2225" t="str">
            <v>Đã đóng</v>
          </cell>
          <cell r="AJ2225" t="str">
            <v>Hải Phòng</v>
          </cell>
          <cell r="BX2225" t="str">
            <v>AON</v>
          </cell>
        </row>
        <row r="2226">
          <cell r="A2226" t="str">
            <v>ON</v>
          </cell>
          <cell r="B2226" t="str">
            <v>Trong 24h</v>
          </cell>
          <cell r="D2226" t="str">
            <v>Khiếu nại về dịch vụ FTTH</v>
          </cell>
          <cell r="W2226" t="str">
            <v>Đang xử lý</v>
          </cell>
          <cell r="AJ2226" t="str">
            <v>TP HCM</v>
          </cell>
          <cell r="BX2226" t="str">
            <v>AON</v>
          </cell>
        </row>
        <row r="2227">
          <cell r="A2227" t="str">
            <v>ON</v>
          </cell>
          <cell r="B2227" t="str">
            <v>Trong 24h</v>
          </cell>
          <cell r="D2227" t="str">
            <v>Khiếu nại về dịch vụ FTTH</v>
          </cell>
          <cell r="W2227" t="str">
            <v>Đang xử lý</v>
          </cell>
          <cell r="AJ2227" t="str">
            <v>Hoà Bình</v>
          </cell>
          <cell r="BX2227" t="str">
            <v>AON</v>
          </cell>
        </row>
        <row r="2228">
          <cell r="A2228" t="str">
            <v>ON</v>
          </cell>
          <cell r="B2228" t="str">
            <v>Trong 24h</v>
          </cell>
          <cell r="D2228" t="str">
            <v>Khiếu nại về dịch vụ FTTH</v>
          </cell>
          <cell r="W2228" t="str">
            <v>Đang xử lý</v>
          </cell>
          <cell r="AJ2228" t="str">
            <v>Hậu Giang</v>
          </cell>
          <cell r="BX2228" t="str">
            <v>AON</v>
          </cell>
        </row>
        <row r="2229">
          <cell r="A2229" t="str">
            <v>ON</v>
          </cell>
          <cell r="B2229" t="str">
            <v>Trong 24h</v>
          </cell>
          <cell r="D2229" t="str">
            <v>Khiếu nại về dịch vụ FTTH</v>
          </cell>
          <cell r="W2229" t="str">
            <v>Đang xử lý</v>
          </cell>
          <cell r="AJ2229" t="str">
            <v>Tây Ninh</v>
          </cell>
          <cell r="BX2229" t="str">
            <v>AON</v>
          </cell>
        </row>
        <row r="2230">
          <cell r="A2230" t="str">
            <v>ON</v>
          </cell>
          <cell r="B2230" t="str">
            <v>Trong 24h</v>
          </cell>
          <cell r="D2230" t="str">
            <v>Khiếu nại về dịch vụ FTTH</v>
          </cell>
          <cell r="W2230" t="str">
            <v>Đang xử lý</v>
          </cell>
          <cell r="AJ2230" t="str">
            <v>TP HCM</v>
          </cell>
          <cell r="BX2230" t="str">
            <v>AON</v>
          </cell>
        </row>
        <row r="2231">
          <cell r="A2231" t="str">
            <v>ON</v>
          </cell>
          <cell r="B2231" t="str">
            <v>Trong 24h</v>
          </cell>
          <cell r="D2231" t="str">
            <v>Khiếu nại về dịch vụ FTTH</v>
          </cell>
          <cell r="W2231" t="str">
            <v>Đang xử lý</v>
          </cell>
          <cell r="AJ2231" t="str">
            <v>TP HCM</v>
          </cell>
          <cell r="BX2231" t="str">
            <v>AON</v>
          </cell>
        </row>
        <row r="2232">
          <cell r="A2232" t="str">
            <v>ON</v>
          </cell>
          <cell r="B2232" t="str">
            <v>Trong 24h</v>
          </cell>
          <cell r="D2232" t="str">
            <v>Khiếu nại về dịch vụ FTTH</v>
          </cell>
          <cell r="W2232" t="str">
            <v>Đã đóng</v>
          </cell>
          <cell r="AJ2232" t="str">
            <v xml:space="preserve">Đồng Nai </v>
          </cell>
          <cell r="BX2232" t="str">
            <v>AON</v>
          </cell>
        </row>
        <row r="2233">
          <cell r="A2233" t="str">
            <v>ON</v>
          </cell>
          <cell r="B2233" t="str">
            <v>Trong 24h</v>
          </cell>
          <cell r="D2233" t="str">
            <v>Khiếu nại về dịch vụ FTTH</v>
          </cell>
          <cell r="W2233" t="str">
            <v>Đang xử lý</v>
          </cell>
          <cell r="AJ2233" t="str">
            <v>Hà Nội 2</v>
          </cell>
          <cell r="BX2233" t="str">
            <v>AON</v>
          </cell>
        </row>
        <row r="2234">
          <cell r="A2234" t="str">
            <v>ON</v>
          </cell>
          <cell r="B2234" t="str">
            <v>Trong 24h</v>
          </cell>
          <cell r="D2234" t="str">
            <v>Khiếu nại về dịch vụ FTTH</v>
          </cell>
          <cell r="W2234" t="str">
            <v>Đang xử lý</v>
          </cell>
          <cell r="AJ2234" t="str">
            <v>Thanh Hoá</v>
          </cell>
          <cell r="BX2234" t="str">
            <v>AON</v>
          </cell>
        </row>
        <row r="2235">
          <cell r="A2235" t="str">
            <v>ON</v>
          </cell>
          <cell r="B2235" t="str">
            <v>Trong 24h</v>
          </cell>
          <cell r="D2235" t="str">
            <v>Khiếu nại về dịch vụ FTTH</v>
          </cell>
          <cell r="W2235" t="str">
            <v>Đang xử lý</v>
          </cell>
          <cell r="AJ2235" t="str">
            <v>Bình Dương</v>
          </cell>
          <cell r="BX2235" t="str">
            <v>AON</v>
          </cell>
        </row>
        <row r="2236">
          <cell r="A2236" t="str">
            <v>ON</v>
          </cell>
          <cell r="B2236" t="str">
            <v>Trong 24h</v>
          </cell>
          <cell r="D2236" t="str">
            <v>Khiếu nại về dịch vụ FTTH</v>
          </cell>
          <cell r="W2236" t="str">
            <v>Đang xử lý</v>
          </cell>
          <cell r="AJ2236" t="str">
            <v>Trà Vinh</v>
          </cell>
          <cell r="BX2236" t="str">
            <v>AON</v>
          </cell>
        </row>
        <row r="2237">
          <cell r="A2237" t="str">
            <v>ON</v>
          </cell>
          <cell r="B2237" t="str">
            <v>Trong 24h</v>
          </cell>
          <cell r="D2237" t="str">
            <v>Khiếu nại về dịch vụ FTTH</v>
          </cell>
          <cell r="W2237" t="str">
            <v>Đang xử lý</v>
          </cell>
          <cell r="AJ2237" t="str">
            <v xml:space="preserve">Quảng Nam </v>
          </cell>
          <cell r="BX2237" t="str">
            <v>AON</v>
          </cell>
        </row>
        <row r="2238">
          <cell r="A2238" t="str">
            <v>ON</v>
          </cell>
          <cell r="B2238" t="str">
            <v>Trong 24h</v>
          </cell>
          <cell r="D2238" t="str">
            <v>Khiếu nại về dịch vụ NextTV</v>
          </cell>
          <cell r="W2238" t="str">
            <v>Đang xử lý</v>
          </cell>
          <cell r="AJ2238" t="str">
            <v>Quảng Bình</v>
          </cell>
          <cell r="BX2238" t="str">
            <v>AON</v>
          </cell>
        </row>
        <row r="2239">
          <cell r="A2239" t="str">
            <v>ON</v>
          </cell>
          <cell r="B2239" t="str">
            <v>Trong 24h</v>
          </cell>
          <cell r="D2239" t="str">
            <v>Khiếu nại về dịch vụ FTTH</v>
          </cell>
          <cell r="W2239" t="str">
            <v>Đang xử lý</v>
          </cell>
          <cell r="AJ2239" t="str">
            <v>Bình Dương</v>
          </cell>
          <cell r="BX2239" t="str">
            <v>AON</v>
          </cell>
        </row>
        <row r="2240">
          <cell r="A2240" t="str">
            <v>ON</v>
          </cell>
          <cell r="B2240" t="str">
            <v>Trong 24h</v>
          </cell>
          <cell r="D2240" t="str">
            <v>Khiếu nại về dịch vụ FTTH</v>
          </cell>
          <cell r="W2240" t="str">
            <v>Đang xử lý</v>
          </cell>
          <cell r="AJ2240" t="str">
            <v xml:space="preserve">Đồng Nai </v>
          </cell>
          <cell r="BX2240" t="str">
            <v>AON</v>
          </cell>
        </row>
        <row r="2241">
          <cell r="A2241" t="str">
            <v>ON</v>
          </cell>
          <cell r="B2241" t="str">
            <v>Trong 24h</v>
          </cell>
          <cell r="D2241" t="str">
            <v>Khiếu nại về dịch vụ FTTH</v>
          </cell>
          <cell r="W2241" t="str">
            <v>Đang xử lý</v>
          </cell>
          <cell r="AJ2241" t="str">
            <v>TP HCM</v>
          </cell>
          <cell r="BX2241" t="str">
            <v>AON</v>
          </cell>
        </row>
        <row r="2242">
          <cell r="A2242" t="str">
            <v>ON</v>
          </cell>
          <cell r="B2242" t="str">
            <v>Trong 24h</v>
          </cell>
          <cell r="D2242" t="str">
            <v>Khiếu nại về dịch vụ NextTV</v>
          </cell>
          <cell r="W2242" t="str">
            <v>Đang xử lý</v>
          </cell>
          <cell r="AJ2242" t="str">
            <v xml:space="preserve">Đắc Lắk </v>
          </cell>
          <cell r="BX2242" t="str">
            <v>AON</v>
          </cell>
        </row>
        <row r="2243">
          <cell r="A2243" t="str">
            <v>ON</v>
          </cell>
          <cell r="B2243" t="str">
            <v>Trong 24h</v>
          </cell>
          <cell r="D2243" t="str">
            <v>Khiếu nại về dịch vụ FTTH</v>
          </cell>
          <cell r="W2243" t="str">
            <v>Đang xử lý</v>
          </cell>
          <cell r="AJ2243" t="str">
            <v>Quảng Ninh</v>
          </cell>
          <cell r="BX2243" t="str">
            <v>AON</v>
          </cell>
        </row>
        <row r="2244">
          <cell r="A2244" t="str">
            <v>ON</v>
          </cell>
          <cell r="B2244" t="str">
            <v>Trong 24h</v>
          </cell>
          <cell r="D2244" t="str">
            <v>Khiếu nại về dịch vụ FTTH</v>
          </cell>
          <cell r="W2244" t="str">
            <v>Đang xử lý</v>
          </cell>
          <cell r="AJ2244" t="str">
            <v>Hà Nội 1</v>
          </cell>
          <cell r="BX2244" t="str">
            <v>AON</v>
          </cell>
        </row>
        <row r="2245">
          <cell r="A2245" t="str">
            <v>ON</v>
          </cell>
          <cell r="B2245" t="str">
            <v>Trong 24h</v>
          </cell>
          <cell r="D2245" t="str">
            <v>Khiếu nại về dịch vụ FTTH</v>
          </cell>
          <cell r="W2245" t="str">
            <v>Đang xử lý</v>
          </cell>
          <cell r="AJ2245" t="str">
            <v>Bình Định</v>
          </cell>
          <cell r="BX2245" t="str">
            <v>AON</v>
          </cell>
        </row>
        <row r="2246">
          <cell r="A2246" t="str">
            <v>ON</v>
          </cell>
          <cell r="B2246" t="str">
            <v>Trong 24h</v>
          </cell>
          <cell r="D2246" t="str">
            <v>Khiếu nại về dịch vụ FTTH</v>
          </cell>
          <cell r="W2246" t="str">
            <v>Đang xử lý</v>
          </cell>
          <cell r="AJ2246" t="str">
            <v>Tây Ninh</v>
          </cell>
          <cell r="BX2246" t="str">
            <v>AON</v>
          </cell>
        </row>
        <row r="2247">
          <cell r="A2247" t="str">
            <v>ON</v>
          </cell>
          <cell r="B2247" t="str">
            <v>Trong 24h</v>
          </cell>
          <cell r="D2247" t="str">
            <v>Khiếu nại về dịch vụ FTTH</v>
          </cell>
          <cell r="W2247" t="str">
            <v>Đang xử lý</v>
          </cell>
          <cell r="AJ2247" t="str">
            <v>Hậu Giang</v>
          </cell>
          <cell r="BX2247" t="str">
            <v>AON</v>
          </cell>
        </row>
        <row r="2248">
          <cell r="A2248" t="str">
            <v>ON</v>
          </cell>
          <cell r="B2248" t="str">
            <v>Trong 24h</v>
          </cell>
          <cell r="D2248" t="str">
            <v>Khiếu nại về dịch vụ NextTV</v>
          </cell>
          <cell r="W2248" t="str">
            <v>Đang xử lý</v>
          </cell>
          <cell r="AJ2248" t="str">
            <v>Tây Ninh</v>
          </cell>
          <cell r="BX2248" t="str">
            <v>AON</v>
          </cell>
        </row>
        <row r="2249">
          <cell r="A2249" t="str">
            <v>ON</v>
          </cell>
          <cell r="B2249" t="str">
            <v>Trong 24h</v>
          </cell>
          <cell r="D2249" t="str">
            <v>Khiếu nại về dịch vụ FTTH</v>
          </cell>
          <cell r="W2249" t="str">
            <v>Đang xử lý</v>
          </cell>
          <cell r="AJ2249" t="str">
            <v>Vĩnh Long</v>
          </cell>
          <cell r="BX2249" t="str">
            <v>AON</v>
          </cell>
        </row>
        <row r="2250">
          <cell r="A2250" t="str">
            <v>ON</v>
          </cell>
          <cell r="B2250" t="str">
            <v>Trong 24h</v>
          </cell>
          <cell r="D2250" t="str">
            <v>Khiếu nại về dịch vụ FTTH</v>
          </cell>
          <cell r="W2250" t="str">
            <v>Đang xử lý</v>
          </cell>
          <cell r="AJ2250" t="str">
            <v>Quảng Ngãi</v>
          </cell>
          <cell r="BX2250" t="str">
            <v>AON</v>
          </cell>
        </row>
        <row r="2251">
          <cell r="A2251" t="str">
            <v>ON</v>
          </cell>
          <cell r="B2251" t="str">
            <v>Trong 24h</v>
          </cell>
          <cell r="D2251" t="str">
            <v>Khiếu nại về dịch vụ FTTH</v>
          </cell>
          <cell r="W2251" t="str">
            <v>Đang xử lý</v>
          </cell>
          <cell r="AJ2251" t="str">
            <v>Bến Tre</v>
          </cell>
          <cell r="BX2251" t="str">
            <v>AON</v>
          </cell>
        </row>
        <row r="2252">
          <cell r="A2252" t="str">
            <v>ON</v>
          </cell>
          <cell r="B2252" t="str">
            <v>Trong 24h</v>
          </cell>
          <cell r="D2252" t="str">
            <v>Khiếu nại về dịch vụ FTTH</v>
          </cell>
          <cell r="W2252" t="str">
            <v>Đang xử lý</v>
          </cell>
          <cell r="AJ2252" t="str">
            <v>Bình Dương</v>
          </cell>
          <cell r="BX2252" t="str">
            <v>AON</v>
          </cell>
        </row>
        <row r="2253">
          <cell r="A2253" t="str">
            <v>ON</v>
          </cell>
          <cell r="B2253" t="str">
            <v>Trong 24h</v>
          </cell>
          <cell r="D2253" t="str">
            <v>Khiếu nại về dịch vụ FTTH</v>
          </cell>
          <cell r="W2253" t="str">
            <v>Đang xử lý</v>
          </cell>
          <cell r="AJ2253" t="str">
            <v>TP HCM</v>
          </cell>
          <cell r="BX2253" t="str">
            <v>AON</v>
          </cell>
        </row>
        <row r="2254">
          <cell r="A2254" t="str">
            <v>ON</v>
          </cell>
          <cell r="B2254" t="str">
            <v>Trong 24h</v>
          </cell>
          <cell r="D2254" t="str">
            <v>Khiếu nại về dịch vụ FTTH</v>
          </cell>
          <cell r="W2254" t="str">
            <v>Đang xử lý</v>
          </cell>
          <cell r="AJ2254" t="str">
            <v>TP HCM</v>
          </cell>
          <cell r="BX2254" t="str">
            <v>AON</v>
          </cell>
        </row>
        <row r="2255">
          <cell r="A2255" t="str">
            <v>ON</v>
          </cell>
          <cell r="B2255" t="str">
            <v>Trong 24h</v>
          </cell>
          <cell r="D2255" t="str">
            <v>Khiếu nại về dịch vụ FTTH</v>
          </cell>
          <cell r="W2255" t="str">
            <v>Đang xử lý</v>
          </cell>
          <cell r="AJ2255" t="str">
            <v>Gia Lai</v>
          </cell>
          <cell r="BX2255" t="str">
            <v>AON</v>
          </cell>
        </row>
        <row r="2256">
          <cell r="A2256" t="str">
            <v>ON</v>
          </cell>
          <cell r="B2256" t="str">
            <v>Trong 24h</v>
          </cell>
          <cell r="D2256" t="str">
            <v>Khiếu nại về dịch vụ FTTH</v>
          </cell>
          <cell r="W2256" t="str">
            <v>Đang xử lý</v>
          </cell>
          <cell r="AJ2256" t="str">
            <v xml:space="preserve">Đồng Nai </v>
          </cell>
          <cell r="BX2256" t="str">
            <v>AON</v>
          </cell>
        </row>
        <row r="2257">
          <cell r="A2257" t="str">
            <v>ON</v>
          </cell>
          <cell r="B2257" t="str">
            <v>Trong 24h</v>
          </cell>
          <cell r="D2257" t="str">
            <v>Khiếu nại về dịch vụ FTTH</v>
          </cell>
          <cell r="W2257" t="str">
            <v>Đang xử lý</v>
          </cell>
          <cell r="AJ2257" t="str">
            <v>Thái Nguyên</v>
          </cell>
          <cell r="BX2257" t="str">
            <v>AON</v>
          </cell>
        </row>
        <row r="2258">
          <cell r="A2258" t="str">
            <v>ON</v>
          </cell>
          <cell r="B2258" t="str">
            <v>Trong 24h</v>
          </cell>
          <cell r="D2258" t="str">
            <v>Khiếu nại về dịch vụ FTTH</v>
          </cell>
          <cell r="W2258" t="str">
            <v>Đang xử lý</v>
          </cell>
          <cell r="AJ2258" t="str">
            <v xml:space="preserve">Quảng Nam </v>
          </cell>
          <cell r="BX2258" t="str">
            <v>AON</v>
          </cell>
        </row>
        <row r="2259">
          <cell r="A2259" t="str">
            <v>ON</v>
          </cell>
          <cell r="B2259" t="str">
            <v>Trong 24h</v>
          </cell>
          <cell r="D2259" t="str">
            <v>Khiếu nại về dịch vụ FTTH</v>
          </cell>
          <cell r="W2259" t="str">
            <v>Đang xử lý</v>
          </cell>
          <cell r="AJ2259" t="str">
            <v>Quảng Ninh</v>
          </cell>
          <cell r="BX2259" t="str">
            <v>AON</v>
          </cell>
        </row>
        <row r="2260">
          <cell r="A2260" t="str">
            <v>ON</v>
          </cell>
          <cell r="B2260" t="str">
            <v>Trong 24h</v>
          </cell>
          <cell r="D2260" t="str">
            <v>Khiếu nại về dịch vụ FTTH</v>
          </cell>
          <cell r="W2260" t="str">
            <v>Đang xử lý</v>
          </cell>
          <cell r="AJ2260" t="str">
            <v>Quảng Ninh</v>
          </cell>
          <cell r="BX2260" t="str">
            <v>AON</v>
          </cell>
        </row>
        <row r="2261">
          <cell r="A2261" t="str">
            <v>ON</v>
          </cell>
          <cell r="B2261" t="str">
            <v>Trong 24h</v>
          </cell>
          <cell r="D2261" t="str">
            <v>Khiếu nại về dịch vụ FTTH</v>
          </cell>
          <cell r="W2261" t="str">
            <v>Đang xử lý</v>
          </cell>
          <cell r="AJ2261" t="str">
            <v>Sơn La</v>
          </cell>
          <cell r="BX2261" t="str">
            <v>AON</v>
          </cell>
        </row>
        <row r="2262">
          <cell r="A2262" t="str">
            <v>ON</v>
          </cell>
          <cell r="B2262" t="str">
            <v>Trong 24h</v>
          </cell>
          <cell r="D2262" t="str">
            <v>Khiếu nại về dịch vụ FTTH</v>
          </cell>
          <cell r="W2262" t="str">
            <v>Đang xử lý</v>
          </cell>
          <cell r="AJ2262" t="str">
            <v>Sóc Trăng</v>
          </cell>
          <cell r="BX2262" t="str">
            <v>AON</v>
          </cell>
        </row>
        <row r="2263">
          <cell r="A2263" t="str">
            <v>ON</v>
          </cell>
          <cell r="B2263" t="str">
            <v>Trong 24h</v>
          </cell>
          <cell r="D2263" t="str">
            <v>Khiếu nại về dịch vụ NextTV</v>
          </cell>
          <cell r="W2263" t="str">
            <v>Đang xử lý</v>
          </cell>
          <cell r="AJ2263" t="str">
            <v>Kiên Giang</v>
          </cell>
          <cell r="BX2263" t="str">
            <v>AON</v>
          </cell>
        </row>
        <row r="2264">
          <cell r="A2264" t="str">
            <v>ON</v>
          </cell>
          <cell r="B2264" t="str">
            <v>Trong 24h</v>
          </cell>
          <cell r="D2264" t="str">
            <v>Khiếu nại về dịch vụ FTTH</v>
          </cell>
          <cell r="W2264" t="str">
            <v>Đang xử lý</v>
          </cell>
          <cell r="AJ2264" t="str">
            <v>TP HCM</v>
          </cell>
          <cell r="BX2264" t="str">
            <v>AON</v>
          </cell>
        </row>
        <row r="2265">
          <cell r="A2265" t="str">
            <v>ON</v>
          </cell>
          <cell r="B2265" t="str">
            <v>Trong 24h</v>
          </cell>
          <cell r="D2265" t="str">
            <v>Khiếu nại về dịch vụ FTTH</v>
          </cell>
          <cell r="W2265" t="str">
            <v>Đang xử lý</v>
          </cell>
          <cell r="AJ2265" t="str">
            <v xml:space="preserve">Hà Tĩnh </v>
          </cell>
          <cell r="BX2265" t="str">
            <v>AON</v>
          </cell>
        </row>
        <row r="2266">
          <cell r="A2266" t="str">
            <v>ON</v>
          </cell>
          <cell r="B2266" t="str">
            <v>Trong 24h</v>
          </cell>
          <cell r="D2266" t="str">
            <v>Khiếu nại về dịch vụ FTTH</v>
          </cell>
          <cell r="W2266" t="str">
            <v>Đang xử lý</v>
          </cell>
          <cell r="AJ2266" t="str">
            <v>Kiên Giang</v>
          </cell>
          <cell r="BX2266" t="str">
            <v>AON</v>
          </cell>
        </row>
        <row r="2267">
          <cell r="A2267" t="str">
            <v>ON</v>
          </cell>
          <cell r="B2267" t="str">
            <v>Trong 24h</v>
          </cell>
          <cell r="D2267" t="str">
            <v>Khiếu nại về dịch vụ FTTH</v>
          </cell>
          <cell r="W2267" t="str">
            <v>Đang xử lý</v>
          </cell>
          <cell r="AJ2267" t="str">
            <v xml:space="preserve">Đồng Nai </v>
          </cell>
          <cell r="BX2267" t="str">
            <v>AON</v>
          </cell>
        </row>
        <row r="2268">
          <cell r="A2268" t="str">
            <v>ON</v>
          </cell>
          <cell r="B2268" t="str">
            <v>Trong 24h</v>
          </cell>
          <cell r="D2268" t="str">
            <v>Khiếu nại về dịch vụ FTTH</v>
          </cell>
          <cell r="W2268" t="str">
            <v>Đang xử lý</v>
          </cell>
          <cell r="AJ2268" t="str">
            <v>Tây Ninh</v>
          </cell>
          <cell r="BX2268" t="str">
            <v>AON</v>
          </cell>
        </row>
        <row r="2269">
          <cell r="A2269" t="str">
            <v>ON</v>
          </cell>
          <cell r="B2269" t="str">
            <v>Trong 24h</v>
          </cell>
          <cell r="D2269" t="str">
            <v>Khiếu nại về dịch vụ FTTH</v>
          </cell>
          <cell r="W2269" t="str">
            <v>Đang xử lý</v>
          </cell>
          <cell r="AJ2269" t="str">
            <v>Nghệ An</v>
          </cell>
          <cell r="BX2269" t="str">
            <v>AON</v>
          </cell>
        </row>
        <row r="2270">
          <cell r="A2270" t="str">
            <v>ON</v>
          </cell>
          <cell r="B2270" t="str">
            <v>Trong 24h</v>
          </cell>
          <cell r="D2270" t="str">
            <v>Khiếu nại về dịch vụ FTTH</v>
          </cell>
          <cell r="W2270" t="str">
            <v>Đang xử lý</v>
          </cell>
          <cell r="AJ2270" t="str">
            <v>TP HCM</v>
          </cell>
          <cell r="BX2270" t="str">
            <v>AON</v>
          </cell>
        </row>
        <row r="2271">
          <cell r="A2271" t="str">
            <v>ON</v>
          </cell>
          <cell r="B2271" t="str">
            <v>Trong 24h</v>
          </cell>
          <cell r="D2271" t="str">
            <v>Khiếu nại về dịch vụ NextTV</v>
          </cell>
          <cell r="W2271" t="str">
            <v>Đang xử lý</v>
          </cell>
          <cell r="AJ2271" t="str">
            <v>Quảng Ngãi</v>
          </cell>
          <cell r="BX2271" t="str">
            <v>AON</v>
          </cell>
        </row>
        <row r="2272">
          <cell r="A2272" t="str">
            <v>ON</v>
          </cell>
          <cell r="B2272" t="str">
            <v>Trong 24h</v>
          </cell>
          <cell r="D2272" t="str">
            <v>Khiếu nại về dịch vụ FTTH</v>
          </cell>
          <cell r="W2272" t="str">
            <v>Đang xử lý</v>
          </cell>
          <cell r="AJ2272" t="str">
            <v>Quảng Ngãi</v>
          </cell>
          <cell r="BX2272" t="str">
            <v>AON</v>
          </cell>
        </row>
        <row r="2273">
          <cell r="A2273" t="str">
            <v>ON</v>
          </cell>
          <cell r="B2273" t="str">
            <v>Trong 24h</v>
          </cell>
          <cell r="D2273" t="str">
            <v>Khiếu nại về dịch vụ FTTH</v>
          </cell>
          <cell r="W2273" t="str">
            <v>Đang xử lý</v>
          </cell>
          <cell r="AJ2273" t="str">
            <v>Hậu Giang</v>
          </cell>
          <cell r="BX2273" t="str">
            <v>AON</v>
          </cell>
        </row>
        <row r="2274">
          <cell r="A2274" t="str">
            <v>ON</v>
          </cell>
          <cell r="B2274" t="str">
            <v>Trong 24h</v>
          </cell>
          <cell r="D2274" t="str">
            <v>Khiếu nại về dịch vụ FTTH</v>
          </cell>
          <cell r="W2274" t="str">
            <v>Đang xử lý</v>
          </cell>
          <cell r="AJ2274" t="str">
            <v>Quảng Ninh</v>
          </cell>
          <cell r="BX2274" t="str">
            <v>AON</v>
          </cell>
        </row>
        <row r="2275">
          <cell r="A2275" t="str">
            <v>ON</v>
          </cell>
          <cell r="B2275" t="str">
            <v>Trong 24h</v>
          </cell>
          <cell r="D2275" t="str">
            <v>Khiếu nại về dịch vụ FTTH</v>
          </cell>
          <cell r="W2275" t="str">
            <v>Đang xử lý</v>
          </cell>
          <cell r="AJ2275" t="str">
            <v>Quảng Ninh</v>
          </cell>
          <cell r="BX2275" t="str">
            <v>AON</v>
          </cell>
        </row>
        <row r="2276">
          <cell r="A2276" t="str">
            <v>ON</v>
          </cell>
          <cell r="B2276" t="str">
            <v>Trong 24h</v>
          </cell>
          <cell r="D2276" t="str">
            <v>Khiếu nại về dịch vụ FTTH</v>
          </cell>
          <cell r="W2276" t="str">
            <v>Đang xử lý</v>
          </cell>
          <cell r="AJ2276" t="str">
            <v>Bình Phước</v>
          </cell>
          <cell r="BX2276" t="str">
            <v>AON</v>
          </cell>
        </row>
        <row r="2277">
          <cell r="A2277" t="str">
            <v>ON</v>
          </cell>
          <cell r="B2277" t="str">
            <v>Trong 24h</v>
          </cell>
          <cell r="D2277" t="str">
            <v>Khiếu nại về dịch vụ FTTH</v>
          </cell>
          <cell r="W2277" t="str">
            <v>Đang xử lý</v>
          </cell>
          <cell r="AJ2277" t="str">
            <v xml:space="preserve">Hà Tĩnh </v>
          </cell>
          <cell r="BX2277" t="str">
            <v>AON</v>
          </cell>
        </row>
        <row r="2278">
          <cell r="A2278" t="str">
            <v>ON</v>
          </cell>
          <cell r="B2278" t="str">
            <v>Trong 24h</v>
          </cell>
          <cell r="D2278" t="str">
            <v>Khiếu nại về dịch vụ NextTV</v>
          </cell>
          <cell r="W2278" t="str">
            <v>Đang xử lý</v>
          </cell>
          <cell r="AJ2278" t="str">
            <v>Hưng Yên</v>
          </cell>
          <cell r="BX2278" t="str">
            <v>AON</v>
          </cell>
        </row>
        <row r="2279">
          <cell r="A2279" t="str">
            <v>ON</v>
          </cell>
          <cell r="B2279" t="str">
            <v>Trong 24h</v>
          </cell>
          <cell r="D2279" t="str">
            <v>Khiếu nại về dịch vụ FTTH</v>
          </cell>
          <cell r="W2279" t="str">
            <v>Đang xử lý</v>
          </cell>
          <cell r="AJ2279" t="str">
            <v>TP HCM</v>
          </cell>
          <cell r="BX2279" t="str">
            <v>AON</v>
          </cell>
        </row>
        <row r="2280">
          <cell r="A2280" t="str">
            <v>ON</v>
          </cell>
          <cell r="B2280" t="str">
            <v>Trong 24h</v>
          </cell>
          <cell r="D2280" t="str">
            <v>Khiếu nại về dịch vụ FTTH</v>
          </cell>
          <cell r="W2280" t="str">
            <v>Đang xử lý</v>
          </cell>
          <cell r="AJ2280" t="str">
            <v>Nam Định</v>
          </cell>
          <cell r="BX2280" t="str">
            <v>AON</v>
          </cell>
        </row>
        <row r="2281">
          <cell r="A2281" t="str">
            <v>ON</v>
          </cell>
          <cell r="B2281" t="str">
            <v>Trong 24h</v>
          </cell>
          <cell r="D2281" t="str">
            <v>Khiếu nại về dịch vụ FTTH</v>
          </cell>
          <cell r="W2281" t="str">
            <v>Đang xử lý</v>
          </cell>
          <cell r="AJ2281" t="str">
            <v>TP HCM</v>
          </cell>
          <cell r="BX2281" t="str">
            <v>AON</v>
          </cell>
        </row>
        <row r="2282">
          <cell r="A2282" t="str">
            <v>ON</v>
          </cell>
          <cell r="B2282" t="str">
            <v>Trong 24h</v>
          </cell>
          <cell r="D2282" t="str">
            <v>Khiếu nại về dịch vụ NextTV</v>
          </cell>
          <cell r="W2282" t="str">
            <v>Đang xử lý</v>
          </cell>
          <cell r="AJ2282" t="str">
            <v>TP HCM</v>
          </cell>
          <cell r="BX2282" t="str">
            <v>AON</v>
          </cell>
        </row>
        <row r="2283">
          <cell r="A2283" t="str">
            <v>ON</v>
          </cell>
          <cell r="B2283" t="str">
            <v>Trong 24h</v>
          </cell>
          <cell r="D2283" t="str">
            <v>Khiếu nại về dịch vụ FTTH</v>
          </cell>
          <cell r="W2283" t="str">
            <v>Đang xử lý</v>
          </cell>
          <cell r="AJ2283" t="str">
            <v>TP HCM</v>
          </cell>
          <cell r="BX2283" t="str">
            <v>AON</v>
          </cell>
        </row>
        <row r="2284">
          <cell r="A2284" t="str">
            <v>ON</v>
          </cell>
          <cell r="B2284" t="str">
            <v>Trong 24h</v>
          </cell>
          <cell r="D2284" t="str">
            <v>Khiếu nại về dịch vụ FTTH</v>
          </cell>
          <cell r="W2284" t="str">
            <v>Đang xử lý</v>
          </cell>
          <cell r="AJ2284" t="str">
            <v>Hà Nội 1</v>
          </cell>
          <cell r="BX2284" t="str">
            <v>AON</v>
          </cell>
        </row>
        <row r="2285">
          <cell r="A2285" t="str">
            <v>ON</v>
          </cell>
          <cell r="B2285" t="str">
            <v>Trong 24h</v>
          </cell>
          <cell r="D2285" t="str">
            <v>Khiếu nại về dịch vụ FTTH</v>
          </cell>
          <cell r="W2285" t="str">
            <v>Đang xử lý</v>
          </cell>
          <cell r="AJ2285" t="str">
            <v>TP HCM</v>
          </cell>
          <cell r="BX2285" t="str">
            <v>AON</v>
          </cell>
        </row>
        <row r="2286">
          <cell r="A2286" t="str">
            <v>ON</v>
          </cell>
          <cell r="B2286" t="str">
            <v>Trong 24h</v>
          </cell>
          <cell r="D2286" t="str">
            <v>Khiếu nại về dịch vụ FTTH</v>
          </cell>
          <cell r="W2286" t="str">
            <v>Đang xử lý</v>
          </cell>
          <cell r="AJ2286" t="str">
            <v xml:space="preserve">Đồng Nai </v>
          </cell>
          <cell r="BX2286" t="str">
            <v>AON</v>
          </cell>
        </row>
        <row r="2287">
          <cell r="A2287" t="str">
            <v>ON</v>
          </cell>
          <cell r="B2287" t="str">
            <v>Trong 24h</v>
          </cell>
          <cell r="D2287" t="str">
            <v>Khiếu nại về dịch vụ FTTH</v>
          </cell>
          <cell r="W2287" t="str">
            <v>Đang xử lý</v>
          </cell>
          <cell r="AJ2287" t="str">
            <v>Hà Nội 1</v>
          </cell>
          <cell r="BX2287" t="str">
            <v>AON</v>
          </cell>
        </row>
        <row r="2288">
          <cell r="A2288" t="str">
            <v>ON</v>
          </cell>
          <cell r="B2288" t="str">
            <v>Trong 24h</v>
          </cell>
          <cell r="D2288" t="str">
            <v>Khiếu nại về dịch vụ FTTH</v>
          </cell>
          <cell r="W2288" t="str">
            <v>Đã đóng</v>
          </cell>
          <cell r="AJ2288" t="str">
            <v>TP HCM</v>
          </cell>
          <cell r="BX2288" t="str">
            <v>AON</v>
          </cell>
        </row>
        <row r="2289">
          <cell r="A2289" t="str">
            <v>ON</v>
          </cell>
          <cell r="B2289" t="str">
            <v>Trong 24h</v>
          </cell>
          <cell r="D2289" t="str">
            <v>Khiếu nại về dịch vụ FTTH</v>
          </cell>
          <cell r="W2289" t="str">
            <v>Đang xử lý</v>
          </cell>
          <cell r="AJ2289" t="str">
            <v xml:space="preserve">Đồng Nai </v>
          </cell>
          <cell r="BX2289" t="str">
            <v>AON</v>
          </cell>
        </row>
        <row r="2290">
          <cell r="A2290" t="str">
            <v>ON</v>
          </cell>
          <cell r="B2290" t="str">
            <v>Trong 24h</v>
          </cell>
          <cell r="D2290" t="str">
            <v>Khiếu nại về dịch vụ FTTH</v>
          </cell>
          <cell r="W2290" t="str">
            <v>Đang xử lý</v>
          </cell>
          <cell r="AJ2290" t="str">
            <v>Hà Nội 1</v>
          </cell>
          <cell r="BX2290" t="str">
            <v>AON</v>
          </cell>
        </row>
        <row r="2291">
          <cell r="A2291" t="str">
            <v>ON</v>
          </cell>
          <cell r="B2291" t="str">
            <v>Trong 24h</v>
          </cell>
          <cell r="D2291" t="str">
            <v>Khiếu nại về dịch vụ FTTH</v>
          </cell>
          <cell r="W2291" t="str">
            <v>Đang xử lý</v>
          </cell>
          <cell r="AJ2291" t="str">
            <v>TP HCM</v>
          </cell>
          <cell r="BX2291" t="str">
            <v>AON</v>
          </cell>
        </row>
        <row r="2292">
          <cell r="A2292" t="str">
            <v>ON</v>
          </cell>
          <cell r="B2292" t="str">
            <v>Trong 24h</v>
          </cell>
          <cell r="D2292" t="str">
            <v>Khiếu nại về dịch vụ FTTH</v>
          </cell>
          <cell r="W2292" t="str">
            <v>Đang xử lý</v>
          </cell>
          <cell r="AJ2292" t="str">
            <v>TP HCM</v>
          </cell>
          <cell r="BX2292" t="str">
            <v>AON</v>
          </cell>
        </row>
        <row r="2293">
          <cell r="A2293" t="str">
            <v>ON</v>
          </cell>
          <cell r="B2293" t="str">
            <v>Trong 24h</v>
          </cell>
          <cell r="D2293" t="str">
            <v>Khiếu nại về dịch vụ FTTH</v>
          </cell>
          <cell r="W2293" t="str">
            <v>Đang xử lý</v>
          </cell>
          <cell r="AJ2293" t="str">
            <v>Bà Rịa - Vũng Tàu</v>
          </cell>
          <cell r="BX2293" t="str">
            <v>AON</v>
          </cell>
        </row>
        <row r="2294">
          <cell r="A2294" t="str">
            <v>ON</v>
          </cell>
          <cell r="B2294" t="str">
            <v>Trong 24h</v>
          </cell>
          <cell r="D2294" t="str">
            <v>Khiếu nại về dịch vụ FTTH</v>
          </cell>
          <cell r="W2294" t="str">
            <v>Đang xử lý</v>
          </cell>
          <cell r="AJ2294" t="str">
            <v>Quảng Trị</v>
          </cell>
          <cell r="BX2294" t="str">
            <v>AON</v>
          </cell>
        </row>
        <row r="2295">
          <cell r="A2295" t="str">
            <v>ON</v>
          </cell>
          <cell r="B2295" t="str">
            <v>Trong 24h</v>
          </cell>
          <cell r="D2295" t="str">
            <v>Khiếu nại về dịch vụ FTTH</v>
          </cell>
          <cell r="W2295" t="str">
            <v>Đang xử lý</v>
          </cell>
          <cell r="AJ2295" t="str">
            <v>Long An</v>
          </cell>
          <cell r="BX2295" t="str">
            <v>GPON</v>
          </cell>
        </row>
        <row r="2296">
          <cell r="A2296" t="str">
            <v>ON</v>
          </cell>
          <cell r="B2296" t="str">
            <v>Trong 24h</v>
          </cell>
          <cell r="D2296" t="str">
            <v>Khiếu nại về dịch vụ FTTH</v>
          </cell>
          <cell r="W2296" t="str">
            <v>Đang xử lý</v>
          </cell>
          <cell r="AJ2296" t="str">
            <v>TP HCM</v>
          </cell>
          <cell r="BX2296" t="str">
            <v>AON</v>
          </cell>
        </row>
        <row r="2297">
          <cell r="A2297" t="str">
            <v>ON</v>
          </cell>
          <cell r="B2297" t="str">
            <v>Trong 24h</v>
          </cell>
          <cell r="D2297" t="str">
            <v>Khiếu nại về dịch vụ FTTH</v>
          </cell>
          <cell r="W2297" t="str">
            <v>Đang xử lý</v>
          </cell>
          <cell r="AJ2297" t="str">
            <v>TP HCM</v>
          </cell>
          <cell r="BX2297" t="str">
            <v>AON</v>
          </cell>
        </row>
        <row r="2298">
          <cell r="A2298" t="str">
            <v>ON</v>
          </cell>
          <cell r="B2298" t="str">
            <v>Trong 24h</v>
          </cell>
          <cell r="D2298" t="str">
            <v>Khiếu nại về dịch vụ FTTH</v>
          </cell>
          <cell r="W2298" t="str">
            <v>Đang xử lý</v>
          </cell>
          <cell r="AJ2298" t="str">
            <v>Thái Nguyên</v>
          </cell>
          <cell r="BX2298" t="str">
            <v>AON</v>
          </cell>
        </row>
        <row r="2299">
          <cell r="A2299" t="str">
            <v>ON</v>
          </cell>
          <cell r="B2299" t="str">
            <v>Trong 24h</v>
          </cell>
          <cell r="D2299" t="str">
            <v>Khiếu nại về dịch vụ FTTH</v>
          </cell>
          <cell r="W2299" t="str">
            <v>Đang xử lý</v>
          </cell>
          <cell r="AJ2299" t="str">
            <v xml:space="preserve">Đắc Lắk </v>
          </cell>
          <cell r="BX2299" t="str">
            <v>AON</v>
          </cell>
        </row>
        <row r="2300">
          <cell r="A2300" t="str">
            <v>ON</v>
          </cell>
          <cell r="B2300" t="str">
            <v>Trong 24h</v>
          </cell>
          <cell r="D2300" t="str">
            <v>Khiếu nại về dịch vụ FTTH</v>
          </cell>
          <cell r="W2300" t="str">
            <v>Đang xử lý</v>
          </cell>
          <cell r="AJ2300" t="str">
            <v>Hưng Yên</v>
          </cell>
          <cell r="BX2300" t="str">
            <v>AON</v>
          </cell>
        </row>
        <row r="2301">
          <cell r="A2301" t="str">
            <v>ON</v>
          </cell>
          <cell r="B2301" t="str">
            <v>Trong 24h</v>
          </cell>
          <cell r="D2301" t="str">
            <v>Khiếu nại về dịch vụ FTTH</v>
          </cell>
          <cell r="W2301" t="str">
            <v>Đang xử lý</v>
          </cell>
          <cell r="AJ2301" t="str">
            <v>Bình Dương</v>
          </cell>
          <cell r="BX2301" t="str">
            <v>AON</v>
          </cell>
        </row>
        <row r="2302">
          <cell r="A2302" t="str">
            <v>ON</v>
          </cell>
          <cell r="B2302" t="str">
            <v>Trong 24h</v>
          </cell>
          <cell r="D2302" t="str">
            <v>Khiếu nại về dịch vụ FTTH</v>
          </cell>
          <cell r="W2302" t="str">
            <v>Đang xử lý</v>
          </cell>
          <cell r="AJ2302" t="str">
            <v>Hậu Giang</v>
          </cell>
          <cell r="BX2302" t="str">
            <v>AON</v>
          </cell>
        </row>
        <row r="2303">
          <cell r="A2303" t="str">
            <v>ON</v>
          </cell>
          <cell r="B2303" t="str">
            <v>Trong 24h</v>
          </cell>
          <cell r="D2303" t="str">
            <v>Khiếu nại về dịch vụ FTTH</v>
          </cell>
          <cell r="W2303" t="str">
            <v>Đang xử lý</v>
          </cell>
          <cell r="AJ2303" t="str">
            <v>TP HCM</v>
          </cell>
          <cell r="BX2303" t="str">
            <v>AON</v>
          </cell>
        </row>
        <row r="2304">
          <cell r="A2304" t="str">
            <v>ON</v>
          </cell>
          <cell r="B2304" t="str">
            <v>Trong 24h</v>
          </cell>
          <cell r="D2304" t="str">
            <v>Khiếu nại về dịch vụ FTTH</v>
          </cell>
          <cell r="W2304" t="str">
            <v>Đang xử lý</v>
          </cell>
          <cell r="AJ2304" t="str">
            <v>TP HCM</v>
          </cell>
          <cell r="BX2304" t="str">
            <v>AON</v>
          </cell>
        </row>
        <row r="2305">
          <cell r="A2305" t="str">
            <v>ON</v>
          </cell>
          <cell r="B2305" t="str">
            <v>Trong 24h</v>
          </cell>
          <cell r="D2305" t="str">
            <v>Khiếu nại về dịch vụ FTTH</v>
          </cell>
          <cell r="W2305" t="str">
            <v>Đang xử lý</v>
          </cell>
          <cell r="AJ2305" t="str">
            <v>Hưng Yên</v>
          </cell>
          <cell r="BX2305" t="str">
            <v>AON</v>
          </cell>
        </row>
        <row r="2306">
          <cell r="A2306" t="str">
            <v>ON</v>
          </cell>
          <cell r="B2306" t="str">
            <v>Trong 24h</v>
          </cell>
          <cell r="D2306" t="str">
            <v>Khiếu nại về dịch vụ FTTH</v>
          </cell>
          <cell r="W2306" t="str">
            <v>Đang xử lý</v>
          </cell>
          <cell r="AJ2306" t="str">
            <v>Quảng Ninh</v>
          </cell>
          <cell r="BX2306" t="str">
            <v>AON</v>
          </cell>
        </row>
        <row r="2307">
          <cell r="A2307" t="str">
            <v>ON</v>
          </cell>
          <cell r="B2307" t="str">
            <v>Trong 24h</v>
          </cell>
          <cell r="D2307" t="str">
            <v>Khiếu nại về dịch vụ FTTH</v>
          </cell>
          <cell r="W2307" t="str">
            <v>Đang xử lý</v>
          </cell>
          <cell r="AJ2307" t="str">
            <v>TP HCM</v>
          </cell>
          <cell r="BX2307" t="str">
            <v>AON</v>
          </cell>
        </row>
        <row r="2308">
          <cell r="A2308" t="str">
            <v>ON</v>
          </cell>
          <cell r="B2308" t="str">
            <v>Trong 24h</v>
          </cell>
          <cell r="D2308" t="str">
            <v>Khiếu nại về dịch vụ FTTH</v>
          </cell>
          <cell r="W2308" t="str">
            <v>Đang xử lý</v>
          </cell>
          <cell r="AJ2308" t="str">
            <v>TP HCM</v>
          </cell>
          <cell r="BX2308" t="str">
            <v>AON</v>
          </cell>
        </row>
        <row r="2309">
          <cell r="A2309" t="str">
            <v>ON</v>
          </cell>
          <cell r="B2309" t="str">
            <v>Trong 24h</v>
          </cell>
          <cell r="D2309" t="str">
            <v>Khiếu nại về dịch vụ FTTH</v>
          </cell>
          <cell r="W2309" t="str">
            <v>Đang xử lý</v>
          </cell>
          <cell r="AJ2309" t="str">
            <v>TP HCM</v>
          </cell>
          <cell r="BX2309" t="str">
            <v>AON</v>
          </cell>
        </row>
        <row r="2310">
          <cell r="A2310" t="str">
            <v>ON</v>
          </cell>
          <cell r="B2310" t="str">
            <v>Trong 24h</v>
          </cell>
          <cell r="D2310" t="str">
            <v>Khiếu nại về dịch vụ FTTH</v>
          </cell>
          <cell r="W2310" t="str">
            <v>Đang xử lý</v>
          </cell>
          <cell r="AJ2310" t="str">
            <v>TP HCM</v>
          </cell>
          <cell r="BX2310" t="str">
            <v>AON</v>
          </cell>
        </row>
        <row r="2311">
          <cell r="A2311" t="str">
            <v>ON</v>
          </cell>
          <cell r="B2311" t="str">
            <v>Trong 24h</v>
          </cell>
          <cell r="D2311" t="str">
            <v>Khiếu nại về dịch vụ FTTH</v>
          </cell>
          <cell r="W2311" t="str">
            <v>Đang xử lý</v>
          </cell>
          <cell r="AJ2311" t="str">
            <v>Hà Nội 2</v>
          </cell>
          <cell r="BX2311" t="str">
            <v>AON</v>
          </cell>
        </row>
        <row r="2312">
          <cell r="A2312" t="str">
            <v>ON</v>
          </cell>
          <cell r="B2312" t="str">
            <v>Trong 24h</v>
          </cell>
          <cell r="D2312" t="str">
            <v>Khiếu nại về dịch vụ FTTH</v>
          </cell>
          <cell r="W2312" t="str">
            <v>Đang xử lý</v>
          </cell>
          <cell r="AJ2312" t="str">
            <v>An Giang</v>
          </cell>
          <cell r="BX2312" t="str">
            <v>AON</v>
          </cell>
        </row>
        <row r="2313">
          <cell r="A2313" t="str">
            <v>ON</v>
          </cell>
          <cell r="B2313" t="str">
            <v>Trong 24h</v>
          </cell>
          <cell r="D2313" t="str">
            <v>Khiếu nại về dịch vụ FTTH</v>
          </cell>
          <cell r="W2313" t="str">
            <v>Đang xử lý</v>
          </cell>
          <cell r="AJ2313" t="str">
            <v xml:space="preserve">Đà Nẵng </v>
          </cell>
          <cell r="BX2313" t="str">
            <v>AON</v>
          </cell>
        </row>
        <row r="2314">
          <cell r="A2314" t="str">
            <v>ON</v>
          </cell>
          <cell r="B2314" t="str">
            <v>Trong 24h</v>
          </cell>
          <cell r="D2314" t="str">
            <v>Khiếu nại về dịch vụ NextTV</v>
          </cell>
          <cell r="W2314" t="str">
            <v>Đang xử lý</v>
          </cell>
          <cell r="AJ2314" t="str">
            <v>TP HCM</v>
          </cell>
          <cell r="BX2314" t="str">
            <v>AON</v>
          </cell>
        </row>
        <row r="2315">
          <cell r="A2315" t="str">
            <v>ON</v>
          </cell>
          <cell r="B2315" t="str">
            <v>Trong 24h</v>
          </cell>
          <cell r="D2315" t="str">
            <v>Khiếu nại về dịch vụ FTTH</v>
          </cell>
          <cell r="W2315" t="str">
            <v>Đang xử lý</v>
          </cell>
          <cell r="AJ2315" t="str">
            <v>Hà Nội 2</v>
          </cell>
          <cell r="BX2315" t="str">
            <v>AON</v>
          </cell>
        </row>
        <row r="2316">
          <cell r="A2316" t="str">
            <v>ON</v>
          </cell>
          <cell r="B2316" t="str">
            <v>Trong 24h</v>
          </cell>
          <cell r="D2316" t="str">
            <v>Khiếu nại về dịch vụ FTTH</v>
          </cell>
          <cell r="W2316" t="str">
            <v>Đang xử lý</v>
          </cell>
          <cell r="AJ2316" t="str">
            <v>Hải Dương</v>
          </cell>
          <cell r="BX2316" t="str">
            <v>AON</v>
          </cell>
        </row>
        <row r="2317">
          <cell r="A2317" t="str">
            <v>ON</v>
          </cell>
          <cell r="B2317" t="str">
            <v>Trong 24h</v>
          </cell>
          <cell r="D2317" t="str">
            <v>Khiếu nại về dịch vụ FTTH</v>
          </cell>
          <cell r="W2317" t="str">
            <v>Đang xử lý</v>
          </cell>
          <cell r="AJ2317" t="str">
            <v>Hà Nội 2</v>
          </cell>
          <cell r="BX2317" t="str">
            <v>AON</v>
          </cell>
        </row>
        <row r="2318">
          <cell r="A2318" t="str">
            <v>ON</v>
          </cell>
          <cell r="B2318" t="str">
            <v>Trong 24h</v>
          </cell>
          <cell r="D2318" t="str">
            <v>Khiếu nại về dịch vụ FTTH</v>
          </cell>
          <cell r="W2318" t="str">
            <v>Đang xử lý</v>
          </cell>
          <cell r="AJ2318" t="str">
            <v>Bắc Giang</v>
          </cell>
          <cell r="BX2318" t="str">
            <v>AON</v>
          </cell>
        </row>
        <row r="2319">
          <cell r="A2319" t="str">
            <v>ON</v>
          </cell>
          <cell r="B2319" t="str">
            <v>Trong 24h</v>
          </cell>
          <cell r="D2319" t="str">
            <v>Khiếu nại về dịch vụ FTTH</v>
          </cell>
          <cell r="W2319" t="str">
            <v>Đang xử lý</v>
          </cell>
          <cell r="AJ2319" t="str">
            <v>Thanh Hoá</v>
          </cell>
          <cell r="BX2319" t="str">
            <v>AON</v>
          </cell>
        </row>
        <row r="2320">
          <cell r="A2320" t="str">
            <v>ON</v>
          </cell>
          <cell r="B2320" t="str">
            <v>Trong 24h</v>
          </cell>
          <cell r="D2320" t="str">
            <v>Khiếu nại về dịch vụ FTTH</v>
          </cell>
          <cell r="W2320" t="str">
            <v>Đang xử lý</v>
          </cell>
          <cell r="AJ2320" t="str">
            <v>Hải Phòng</v>
          </cell>
          <cell r="BX2320" t="str">
            <v>AON</v>
          </cell>
        </row>
        <row r="2321">
          <cell r="A2321" t="str">
            <v>ON</v>
          </cell>
          <cell r="B2321" t="str">
            <v>Trong 24h</v>
          </cell>
          <cell r="D2321" t="str">
            <v>Khiếu nại về dịch vụ FTTH</v>
          </cell>
          <cell r="W2321" t="str">
            <v>Đang xử lý</v>
          </cell>
          <cell r="AJ2321" t="str">
            <v>Long An</v>
          </cell>
          <cell r="BX2321" t="str">
            <v>AON</v>
          </cell>
        </row>
        <row r="2322">
          <cell r="A2322" t="str">
            <v>ON</v>
          </cell>
          <cell r="B2322" t="str">
            <v>Trong 24h</v>
          </cell>
          <cell r="D2322" t="str">
            <v>Khiếu nại về dịch vụ FTTH</v>
          </cell>
          <cell r="W2322" t="str">
            <v>Đã đóng</v>
          </cell>
          <cell r="AJ2322" t="str">
            <v>TP HCM</v>
          </cell>
          <cell r="BX2322" t="str">
            <v>AON</v>
          </cell>
        </row>
        <row r="2323">
          <cell r="A2323" t="str">
            <v>ON</v>
          </cell>
          <cell r="B2323" t="str">
            <v>Trong 24h</v>
          </cell>
          <cell r="D2323" t="str">
            <v>Khiếu nại về dịch vụ FTTH</v>
          </cell>
          <cell r="W2323" t="str">
            <v>Đang xử lý</v>
          </cell>
          <cell r="AJ2323" t="str">
            <v>Phú Yên</v>
          </cell>
          <cell r="BX2323" t="str">
            <v>AON</v>
          </cell>
        </row>
        <row r="2324">
          <cell r="A2324" t="str">
            <v>ON</v>
          </cell>
          <cell r="B2324" t="str">
            <v>Trong 24h</v>
          </cell>
          <cell r="D2324" t="str">
            <v>Khiếu nại về dịch vụ FTTH</v>
          </cell>
          <cell r="W2324" t="str">
            <v>Đang xử lý</v>
          </cell>
          <cell r="AJ2324" t="str">
            <v>Hà Nam</v>
          </cell>
          <cell r="BX2324" t="str">
            <v>AON</v>
          </cell>
        </row>
        <row r="2325">
          <cell r="A2325" t="str">
            <v>ON</v>
          </cell>
          <cell r="B2325" t="str">
            <v>Trong 24h</v>
          </cell>
          <cell r="D2325" t="str">
            <v>Khiếu nại về dịch vụ FTTH</v>
          </cell>
          <cell r="W2325" t="str">
            <v>Đang xử lý</v>
          </cell>
          <cell r="AJ2325" t="str">
            <v>Bến Tre</v>
          </cell>
          <cell r="BX2325" t="str">
            <v>AON</v>
          </cell>
        </row>
        <row r="2326">
          <cell r="A2326" t="str">
            <v>ON</v>
          </cell>
          <cell r="B2326" t="str">
            <v>Trong 24h</v>
          </cell>
          <cell r="D2326" t="str">
            <v>Khiếu nại về dịch vụ FTTH</v>
          </cell>
          <cell r="W2326" t="str">
            <v>Đang xử lý</v>
          </cell>
          <cell r="AJ2326" t="str">
            <v xml:space="preserve">Quảng Nam </v>
          </cell>
          <cell r="BX2326" t="str">
            <v>AON</v>
          </cell>
        </row>
        <row r="2327">
          <cell r="A2327" t="str">
            <v>ON</v>
          </cell>
          <cell r="B2327" t="str">
            <v>Trong 24h</v>
          </cell>
          <cell r="D2327" t="str">
            <v>Khiếu nại về dịch vụ FTTH</v>
          </cell>
          <cell r="W2327" t="str">
            <v>Đang xử lý</v>
          </cell>
          <cell r="AJ2327" t="str">
            <v>Bắc Giang</v>
          </cell>
          <cell r="BX2327" t="str">
            <v>AON</v>
          </cell>
        </row>
        <row r="2328">
          <cell r="A2328" t="str">
            <v>ON</v>
          </cell>
          <cell r="B2328" t="str">
            <v>Trong 24h</v>
          </cell>
          <cell r="D2328" t="str">
            <v>Khiếu nại về dịch vụ FTTH</v>
          </cell>
          <cell r="W2328" t="str">
            <v>Đang xử lý</v>
          </cell>
          <cell r="AJ2328" t="str">
            <v>Quảng Ninh</v>
          </cell>
          <cell r="BX2328" t="str">
            <v>AON</v>
          </cell>
        </row>
        <row r="2329">
          <cell r="A2329" t="str">
            <v>ON</v>
          </cell>
          <cell r="B2329" t="str">
            <v>Trong 24h</v>
          </cell>
          <cell r="D2329" t="str">
            <v>Khiếu nại về dịch vụ NextTV</v>
          </cell>
          <cell r="W2329" t="str">
            <v>Đang xử lý</v>
          </cell>
          <cell r="AJ2329" t="str">
            <v>TP HCM</v>
          </cell>
          <cell r="BX2329" t="str">
            <v>AON</v>
          </cell>
        </row>
        <row r="2330">
          <cell r="A2330" t="str">
            <v>ON</v>
          </cell>
          <cell r="B2330" t="str">
            <v>Trong 24h</v>
          </cell>
          <cell r="D2330" t="str">
            <v>Khiếu nại về dịch vụ FTTH</v>
          </cell>
          <cell r="W2330" t="str">
            <v>Đang xử lý</v>
          </cell>
          <cell r="AJ2330" t="str">
            <v>Hưng Yên</v>
          </cell>
          <cell r="BX2330" t="str">
            <v>AON</v>
          </cell>
        </row>
        <row r="2331">
          <cell r="A2331" t="str">
            <v>ON</v>
          </cell>
          <cell r="B2331" t="str">
            <v>Trong 24h</v>
          </cell>
          <cell r="D2331" t="str">
            <v>Khiếu nại về dịch vụ FTTH</v>
          </cell>
          <cell r="W2331" t="str">
            <v>Đang xử lý</v>
          </cell>
          <cell r="AJ2331" t="str">
            <v>Hà Nội 1</v>
          </cell>
          <cell r="BX2331" t="str">
            <v>AON</v>
          </cell>
        </row>
        <row r="2332">
          <cell r="A2332" t="str">
            <v>ON</v>
          </cell>
          <cell r="B2332" t="str">
            <v>Trong 24h</v>
          </cell>
          <cell r="D2332" t="str">
            <v>Khiếu nại về dịch vụ FTTH</v>
          </cell>
          <cell r="W2332" t="str">
            <v>Đang xử lý</v>
          </cell>
          <cell r="AJ2332" t="str">
            <v>Hà Nội 2</v>
          </cell>
          <cell r="BX2332" t="str">
            <v>AON</v>
          </cell>
        </row>
        <row r="2333">
          <cell r="A2333" t="str">
            <v>ON</v>
          </cell>
          <cell r="B2333" t="str">
            <v>Trong 24h</v>
          </cell>
          <cell r="D2333" t="str">
            <v>Khiếu nại về dịch vụ FTTH</v>
          </cell>
          <cell r="W2333" t="str">
            <v>Đang xử lý</v>
          </cell>
          <cell r="AJ2333" t="str">
            <v>Bình Thuận</v>
          </cell>
          <cell r="BX2333" t="str">
            <v>AON</v>
          </cell>
        </row>
        <row r="2334">
          <cell r="A2334" t="str">
            <v>ON</v>
          </cell>
          <cell r="B2334" t="str">
            <v>Trong 24h</v>
          </cell>
          <cell r="D2334" t="str">
            <v>Khiếu nại về dịch vụ FTTH</v>
          </cell>
          <cell r="W2334" t="str">
            <v>Đang xử lý</v>
          </cell>
          <cell r="AJ2334" t="str">
            <v>Hậu Giang</v>
          </cell>
          <cell r="BX2334" t="str">
            <v>AON</v>
          </cell>
        </row>
        <row r="2335">
          <cell r="A2335" t="str">
            <v>ON</v>
          </cell>
          <cell r="B2335" t="str">
            <v>Trong 24h</v>
          </cell>
          <cell r="D2335" t="str">
            <v>Khiếu nại về dịch vụ FTTH</v>
          </cell>
          <cell r="W2335" t="str">
            <v>Đang xử lý</v>
          </cell>
          <cell r="AJ2335" t="str">
            <v>Hà Nội 1</v>
          </cell>
          <cell r="BX2335" t="str">
            <v>AON</v>
          </cell>
        </row>
        <row r="2336">
          <cell r="A2336" t="str">
            <v>ON</v>
          </cell>
          <cell r="B2336" t="str">
            <v>Trong 24h</v>
          </cell>
          <cell r="D2336" t="str">
            <v>Khiếu nại về dịch vụ FTTH</v>
          </cell>
          <cell r="W2336" t="str">
            <v>Đang xử lý</v>
          </cell>
          <cell r="AJ2336" t="str">
            <v>Nghệ An</v>
          </cell>
          <cell r="BX2336" t="str">
            <v>AON</v>
          </cell>
        </row>
        <row r="2337">
          <cell r="A2337" t="str">
            <v>ON</v>
          </cell>
          <cell r="B2337" t="str">
            <v>Trong 24h</v>
          </cell>
          <cell r="D2337" t="str">
            <v>Khiếu nại về dịch vụ FTTH</v>
          </cell>
          <cell r="W2337" t="str">
            <v>Đang xử lý</v>
          </cell>
          <cell r="AJ2337" t="str">
            <v>TP HCM</v>
          </cell>
          <cell r="BX2337" t="str">
            <v>AON</v>
          </cell>
        </row>
        <row r="2338">
          <cell r="A2338" t="str">
            <v>ON</v>
          </cell>
          <cell r="B2338" t="str">
            <v>Trong 24h</v>
          </cell>
          <cell r="D2338" t="str">
            <v>Khiếu nại về dịch vụ FTTH</v>
          </cell>
          <cell r="W2338" t="str">
            <v>Đang xử lý</v>
          </cell>
          <cell r="AJ2338" t="str">
            <v>Bến Tre</v>
          </cell>
          <cell r="BX2338" t="str">
            <v>AON</v>
          </cell>
        </row>
        <row r="2339">
          <cell r="A2339" t="str">
            <v>ON</v>
          </cell>
          <cell r="B2339" t="str">
            <v>Trong 24h</v>
          </cell>
          <cell r="D2339" t="str">
            <v>Khiếu nại về dịch vụ FTTH</v>
          </cell>
          <cell r="W2339" t="str">
            <v>Đang xử lý</v>
          </cell>
          <cell r="AJ2339" t="str">
            <v>TP HCM</v>
          </cell>
          <cell r="BX2339" t="str">
            <v>AON</v>
          </cell>
        </row>
        <row r="2340">
          <cell r="A2340" t="str">
            <v>ON</v>
          </cell>
          <cell r="B2340" t="str">
            <v>Trong 24h</v>
          </cell>
          <cell r="D2340" t="str">
            <v>Khiếu nại về dịch vụ FTTH</v>
          </cell>
          <cell r="W2340" t="str">
            <v>Đang xử lý</v>
          </cell>
          <cell r="AJ2340" t="str">
            <v>TP HCM</v>
          </cell>
          <cell r="BX2340" t="str">
            <v>AON</v>
          </cell>
        </row>
        <row r="2341">
          <cell r="A2341" t="str">
            <v>ON</v>
          </cell>
          <cell r="B2341" t="str">
            <v>Trong 24h</v>
          </cell>
          <cell r="D2341" t="str">
            <v>Khiếu nại về dịch vụ FTTH</v>
          </cell>
          <cell r="W2341" t="str">
            <v>Đang xử lý</v>
          </cell>
          <cell r="AJ2341" t="str">
            <v>Bình Dương</v>
          </cell>
          <cell r="BX2341" t="str">
            <v>AON</v>
          </cell>
        </row>
        <row r="2342">
          <cell r="A2342" t="str">
            <v>ON</v>
          </cell>
          <cell r="B2342" t="str">
            <v>Trong 24h</v>
          </cell>
          <cell r="D2342" t="str">
            <v>Khiếu nại về dịch vụ FTTH</v>
          </cell>
          <cell r="W2342" t="str">
            <v>Đang xử lý</v>
          </cell>
          <cell r="AJ2342" t="str">
            <v>Cần Thơ</v>
          </cell>
          <cell r="BX2342" t="str">
            <v>AON</v>
          </cell>
        </row>
        <row r="2343">
          <cell r="A2343" t="str">
            <v>ON</v>
          </cell>
          <cell r="B2343" t="str">
            <v>Trong 24h</v>
          </cell>
          <cell r="D2343" t="str">
            <v>Khiếu nại về dịch vụ NextTV</v>
          </cell>
          <cell r="W2343" t="str">
            <v>Đang xử lý</v>
          </cell>
          <cell r="AJ2343" t="str">
            <v xml:space="preserve">Đồng Nai </v>
          </cell>
          <cell r="BX2343" t="str">
            <v>AON</v>
          </cell>
        </row>
        <row r="2344">
          <cell r="A2344" t="str">
            <v>ON</v>
          </cell>
          <cell r="B2344" t="str">
            <v>Trong 24h</v>
          </cell>
          <cell r="D2344" t="str">
            <v>Khiếu nại về dịch vụ FTTH</v>
          </cell>
          <cell r="W2344" t="str">
            <v>Đang xử lý</v>
          </cell>
          <cell r="AJ2344" t="str">
            <v>Hà Nội 1</v>
          </cell>
          <cell r="BX2344" t="str">
            <v>AON</v>
          </cell>
        </row>
        <row r="2345">
          <cell r="A2345" t="str">
            <v>ON</v>
          </cell>
          <cell r="B2345" t="str">
            <v>Trong 24h</v>
          </cell>
          <cell r="D2345" t="str">
            <v>Khiếu nại về dịch vụ FTTH</v>
          </cell>
          <cell r="W2345" t="str">
            <v>Đang xử lý</v>
          </cell>
          <cell r="AJ2345" t="str">
            <v>An Giang</v>
          </cell>
          <cell r="BX2345" t="str">
            <v>AON</v>
          </cell>
        </row>
        <row r="2346">
          <cell r="A2346" t="str">
            <v>ON</v>
          </cell>
          <cell r="B2346" t="str">
            <v>Trong 24h</v>
          </cell>
          <cell r="D2346" t="str">
            <v>Khiếu nại về dịch vụ FTTH</v>
          </cell>
          <cell r="W2346" t="str">
            <v>Đang xử lý</v>
          </cell>
          <cell r="AJ2346" t="str">
            <v>Bắc Giang</v>
          </cell>
          <cell r="BX2346" t="str">
            <v>AON</v>
          </cell>
        </row>
        <row r="2347">
          <cell r="A2347" t="str">
            <v>ON</v>
          </cell>
          <cell r="B2347" t="str">
            <v>Trong 24h</v>
          </cell>
          <cell r="D2347" t="str">
            <v>Khiếu nại về dịch vụ FTTH</v>
          </cell>
          <cell r="W2347" t="str">
            <v>Đang xử lý</v>
          </cell>
          <cell r="AJ2347" t="str">
            <v>TP HCM</v>
          </cell>
          <cell r="BX2347" t="str">
            <v>AON</v>
          </cell>
        </row>
        <row r="2348">
          <cell r="A2348" t="str">
            <v>ON</v>
          </cell>
          <cell r="B2348" t="str">
            <v>Trong 24h</v>
          </cell>
          <cell r="D2348" t="str">
            <v>Khiếu nại về dịch vụ FTTH</v>
          </cell>
          <cell r="W2348" t="str">
            <v>Đang xử lý</v>
          </cell>
          <cell r="AJ2348" t="str">
            <v>TP HCM</v>
          </cell>
          <cell r="BX2348" t="str">
            <v>AON</v>
          </cell>
        </row>
        <row r="2349">
          <cell r="A2349" t="str">
            <v>ON</v>
          </cell>
          <cell r="B2349" t="str">
            <v>Trong 24h</v>
          </cell>
          <cell r="D2349" t="str">
            <v>Khiếu nại về dịch vụ FTTH</v>
          </cell>
          <cell r="W2349" t="str">
            <v>Đang xử lý</v>
          </cell>
          <cell r="AJ2349" t="str">
            <v>TP HCM</v>
          </cell>
          <cell r="BX2349" t="str">
            <v>AON</v>
          </cell>
        </row>
        <row r="2350">
          <cell r="A2350" t="str">
            <v>ON</v>
          </cell>
          <cell r="B2350" t="str">
            <v>Trong 24h</v>
          </cell>
          <cell r="D2350" t="str">
            <v>Khiếu nại về dịch vụ FTTH</v>
          </cell>
          <cell r="W2350" t="str">
            <v>Đã đóng</v>
          </cell>
          <cell r="AJ2350" t="str">
            <v xml:space="preserve">Đắc Lắk </v>
          </cell>
          <cell r="BX2350" t="str">
            <v>AON</v>
          </cell>
        </row>
        <row r="2351">
          <cell r="A2351" t="str">
            <v>ON</v>
          </cell>
          <cell r="B2351" t="str">
            <v>Trong 24h</v>
          </cell>
          <cell r="D2351" t="str">
            <v>Khiếu nại về dịch vụ FTTH</v>
          </cell>
          <cell r="W2351" t="str">
            <v>Đã đóng</v>
          </cell>
          <cell r="AJ2351" t="str">
            <v>Thái Nguyên</v>
          </cell>
          <cell r="BX2351" t="str">
            <v>AON</v>
          </cell>
        </row>
        <row r="2352">
          <cell r="A2352" t="str">
            <v>ON</v>
          </cell>
          <cell r="B2352" t="str">
            <v>Trong 24h</v>
          </cell>
          <cell r="D2352" t="str">
            <v>Khiếu nại về dịch vụ FTTH</v>
          </cell>
          <cell r="W2352" t="str">
            <v>Đang xử lý</v>
          </cell>
          <cell r="AJ2352" t="str">
            <v>Nam Định</v>
          </cell>
          <cell r="BX2352" t="str">
            <v>AON</v>
          </cell>
        </row>
        <row r="2353">
          <cell r="A2353" t="str">
            <v>ON</v>
          </cell>
          <cell r="B2353" t="str">
            <v>Trong 24h</v>
          </cell>
          <cell r="D2353" t="str">
            <v>Khiếu nại về dịch vụ FTTH</v>
          </cell>
          <cell r="W2353" t="str">
            <v>Đang xử lý</v>
          </cell>
          <cell r="AJ2353" t="str">
            <v>Nam Định</v>
          </cell>
          <cell r="BX2353" t="str">
            <v>AON</v>
          </cell>
        </row>
        <row r="2354">
          <cell r="A2354" t="str">
            <v>ON</v>
          </cell>
          <cell r="B2354" t="str">
            <v>Trong 24h</v>
          </cell>
          <cell r="D2354" t="str">
            <v>Khiếu nại về dịch vụ FTTH</v>
          </cell>
          <cell r="W2354" t="str">
            <v>Đang xử lý</v>
          </cell>
          <cell r="AJ2354" t="str">
            <v>Bình Dương</v>
          </cell>
          <cell r="BX2354" t="str">
            <v>AON</v>
          </cell>
        </row>
        <row r="2355">
          <cell r="A2355" t="str">
            <v>ON</v>
          </cell>
          <cell r="B2355" t="str">
            <v>Trong 24h</v>
          </cell>
          <cell r="D2355" t="str">
            <v>Khiếu nại về dịch vụ FTTH</v>
          </cell>
          <cell r="W2355" t="str">
            <v>Đang xử lý</v>
          </cell>
          <cell r="AJ2355" t="str">
            <v>Bình Dương</v>
          </cell>
          <cell r="BX2355" t="str">
            <v>AON</v>
          </cell>
        </row>
        <row r="2356">
          <cell r="A2356" t="str">
            <v>ON</v>
          </cell>
          <cell r="B2356" t="str">
            <v>Trong 24h</v>
          </cell>
          <cell r="D2356" t="str">
            <v>Khiếu nại về dịch vụ FTTH</v>
          </cell>
          <cell r="W2356" t="str">
            <v>Đang xử lý</v>
          </cell>
          <cell r="AJ2356" t="str">
            <v>TP HCM</v>
          </cell>
          <cell r="BX2356" t="str">
            <v>AON</v>
          </cell>
        </row>
        <row r="2357">
          <cell r="A2357" t="str">
            <v>ON</v>
          </cell>
          <cell r="B2357" t="str">
            <v>Trong 24h</v>
          </cell>
          <cell r="D2357" t="str">
            <v>Khiếu nại về dịch vụ FTTH</v>
          </cell>
          <cell r="W2357" t="str">
            <v>Đã đóng</v>
          </cell>
          <cell r="AJ2357" t="str">
            <v>TP HCM</v>
          </cell>
          <cell r="BX2357" t="str">
            <v>AON</v>
          </cell>
        </row>
        <row r="2358">
          <cell r="A2358" t="str">
            <v>ON</v>
          </cell>
          <cell r="B2358" t="str">
            <v>Trong 24h</v>
          </cell>
          <cell r="D2358" t="str">
            <v>Khiếu nại về dịch vụ FTTH</v>
          </cell>
          <cell r="W2358" t="str">
            <v>Đang xử lý</v>
          </cell>
          <cell r="AJ2358" t="str">
            <v>Hoà Bình</v>
          </cell>
          <cell r="BX2358" t="str">
            <v>AON</v>
          </cell>
        </row>
        <row r="2359">
          <cell r="A2359" t="str">
            <v>ON</v>
          </cell>
          <cell r="B2359" t="str">
            <v>Trong 24h</v>
          </cell>
          <cell r="D2359" t="str">
            <v>Khiếu nại về dịch vụ FTTH</v>
          </cell>
          <cell r="W2359" t="str">
            <v>Đã đóng</v>
          </cell>
          <cell r="AJ2359" t="str">
            <v>TP HCM</v>
          </cell>
          <cell r="BX2359" t="str">
            <v>AON</v>
          </cell>
        </row>
        <row r="2360">
          <cell r="A2360" t="str">
            <v>ON</v>
          </cell>
          <cell r="B2360" t="str">
            <v>Trong 24h</v>
          </cell>
          <cell r="D2360" t="str">
            <v>Khiếu nại về dịch vụ FTTH</v>
          </cell>
          <cell r="W2360" t="str">
            <v>Đang xử lý</v>
          </cell>
          <cell r="AJ2360" t="str">
            <v>Hậu Giang</v>
          </cell>
          <cell r="BX2360" t="str">
            <v>AON</v>
          </cell>
        </row>
        <row r="2361">
          <cell r="A2361" t="str">
            <v>ON</v>
          </cell>
          <cell r="B2361" t="str">
            <v>Trong 24h</v>
          </cell>
          <cell r="D2361" t="str">
            <v>Khiếu nại về dịch vụ FTTH</v>
          </cell>
          <cell r="W2361" t="str">
            <v>Đang xử lý</v>
          </cell>
          <cell r="AJ2361" t="str">
            <v>TP HCM</v>
          </cell>
          <cell r="BX2361" t="str">
            <v>AON</v>
          </cell>
        </row>
        <row r="2362">
          <cell r="A2362" t="str">
            <v>ON</v>
          </cell>
          <cell r="B2362" t="str">
            <v>Trong 24h</v>
          </cell>
          <cell r="D2362" t="str">
            <v>Khiếu nại về dịch vụ NextTV</v>
          </cell>
          <cell r="W2362" t="str">
            <v>Đang xử lý</v>
          </cell>
          <cell r="AJ2362" t="str">
            <v>Bình Thuận</v>
          </cell>
          <cell r="BX2362" t="str">
            <v>AON</v>
          </cell>
        </row>
        <row r="2363">
          <cell r="A2363" t="str">
            <v>ON</v>
          </cell>
          <cell r="B2363" t="str">
            <v>Trong 24h</v>
          </cell>
          <cell r="D2363" t="str">
            <v>Khiếu nại về dịch vụ FTTH</v>
          </cell>
          <cell r="W2363" t="str">
            <v>Đang xử lý</v>
          </cell>
          <cell r="AJ2363" t="str">
            <v>Nam Định</v>
          </cell>
          <cell r="BX2363" t="str">
            <v>AON</v>
          </cell>
        </row>
        <row r="2364">
          <cell r="A2364" t="str">
            <v>ON</v>
          </cell>
          <cell r="B2364" t="str">
            <v>Trong 24h</v>
          </cell>
          <cell r="D2364" t="str">
            <v>Khiếu nại về dịch vụ FTTH</v>
          </cell>
          <cell r="W2364" t="str">
            <v>Đang xử lý</v>
          </cell>
          <cell r="AJ2364" t="str">
            <v>TP HCM</v>
          </cell>
          <cell r="BX2364" t="str">
            <v>AON</v>
          </cell>
        </row>
        <row r="2365">
          <cell r="A2365" t="str">
            <v>ON</v>
          </cell>
          <cell r="B2365" t="str">
            <v>Trong 24h</v>
          </cell>
          <cell r="D2365" t="str">
            <v>Khiếu nại về dịch vụ FTTH</v>
          </cell>
          <cell r="W2365" t="str">
            <v>Đang xử lý</v>
          </cell>
          <cell r="AJ2365" t="str">
            <v>Hà Nội 2</v>
          </cell>
          <cell r="BX2365" t="str">
            <v>AON</v>
          </cell>
        </row>
        <row r="2366">
          <cell r="A2366" t="str">
            <v>ON</v>
          </cell>
          <cell r="B2366" t="str">
            <v>Trong 24h</v>
          </cell>
          <cell r="D2366" t="str">
            <v>Khiếu nại về dịch vụ FTTH</v>
          </cell>
          <cell r="W2366" t="str">
            <v>Đã đóng</v>
          </cell>
          <cell r="AJ2366" t="str">
            <v>An Giang</v>
          </cell>
          <cell r="BX2366" t="str">
            <v>AON</v>
          </cell>
        </row>
        <row r="2367">
          <cell r="A2367" t="str">
            <v>ON</v>
          </cell>
          <cell r="B2367" t="str">
            <v>Trong 24h</v>
          </cell>
          <cell r="D2367" t="str">
            <v>Khiếu nại về dịch vụ FTTH</v>
          </cell>
          <cell r="W2367" t="str">
            <v>Đang xử lý</v>
          </cell>
          <cell r="AJ2367" t="str">
            <v>TP HCM</v>
          </cell>
          <cell r="BX2367" t="str">
            <v>AON</v>
          </cell>
        </row>
        <row r="2368">
          <cell r="A2368" t="str">
            <v>ON</v>
          </cell>
          <cell r="B2368" t="str">
            <v>Trong 24h</v>
          </cell>
          <cell r="D2368" t="str">
            <v>Khiếu nại về dịch vụ FTTH</v>
          </cell>
          <cell r="W2368" t="str">
            <v>Đang xử lý</v>
          </cell>
          <cell r="AJ2368" t="str">
            <v>Hậu Giang</v>
          </cell>
          <cell r="BX2368" t="str">
            <v>AON</v>
          </cell>
        </row>
        <row r="2369">
          <cell r="A2369" t="str">
            <v>ON</v>
          </cell>
          <cell r="B2369" t="str">
            <v>Trong 24h</v>
          </cell>
          <cell r="D2369" t="str">
            <v>Khiếu nại về dịch vụ FTTH</v>
          </cell>
          <cell r="W2369" t="str">
            <v>Đang xử lý</v>
          </cell>
          <cell r="AJ2369" t="str">
            <v>TP HCM</v>
          </cell>
          <cell r="BX2369" t="str">
            <v>AON</v>
          </cell>
        </row>
        <row r="2370">
          <cell r="A2370" t="str">
            <v>ON</v>
          </cell>
          <cell r="B2370" t="str">
            <v>Trong 24h</v>
          </cell>
          <cell r="D2370" t="str">
            <v>Khiếu nại về dịch vụ FTTH</v>
          </cell>
          <cell r="W2370" t="str">
            <v>Đang xử lý</v>
          </cell>
          <cell r="AJ2370" t="str">
            <v>Hà Nội 1</v>
          </cell>
          <cell r="BX2370" t="str">
            <v>AON</v>
          </cell>
        </row>
        <row r="2371">
          <cell r="A2371" t="str">
            <v>ON</v>
          </cell>
          <cell r="B2371" t="str">
            <v>Trong 24h</v>
          </cell>
          <cell r="D2371" t="str">
            <v>Khiếu nại về dịch vụ FTTH</v>
          </cell>
          <cell r="W2371" t="str">
            <v>Đang xử lý</v>
          </cell>
          <cell r="AJ2371" t="str">
            <v>Vĩnh Long</v>
          </cell>
          <cell r="BX2371" t="str">
            <v>AON</v>
          </cell>
        </row>
        <row r="2372">
          <cell r="A2372" t="str">
            <v>ON</v>
          </cell>
          <cell r="B2372" t="str">
            <v>Trong 24h</v>
          </cell>
          <cell r="D2372" t="str">
            <v>Khiếu nại về dịch vụ FTTH</v>
          </cell>
          <cell r="W2372" t="str">
            <v>Đang xử lý</v>
          </cell>
          <cell r="AJ2372" t="str">
            <v>TP HCM</v>
          </cell>
          <cell r="BX2372" t="str">
            <v>AON</v>
          </cell>
        </row>
        <row r="2373">
          <cell r="A2373" t="str">
            <v>ON</v>
          </cell>
          <cell r="B2373" t="str">
            <v>Trong 24h</v>
          </cell>
          <cell r="D2373" t="str">
            <v>Khiếu nại về dịch vụ FTTH</v>
          </cell>
          <cell r="W2373" t="str">
            <v>Đang xử lý</v>
          </cell>
          <cell r="AJ2373" t="str">
            <v>TP HCM</v>
          </cell>
          <cell r="BX2373" t="str">
            <v>AON</v>
          </cell>
        </row>
        <row r="2374">
          <cell r="A2374" t="str">
            <v>ON</v>
          </cell>
          <cell r="B2374" t="str">
            <v>Trong 24h</v>
          </cell>
          <cell r="D2374" t="str">
            <v>Khiếu nại về dịch vụ FTTH</v>
          </cell>
          <cell r="W2374" t="str">
            <v>Đang xử lý</v>
          </cell>
          <cell r="AJ2374" t="str">
            <v>Vĩnh Long</v>
          </cell>
          <cell r="BX2374" t="str">
            <v>AON</v>
          </cell>
        </row>
        <row r="2375">
          <cell r="A2375" t="str">
            <v>ON</v>
          </cell>
          <cell r="B2375" t="str">
            <v>Trong 24h</v>
          </cell>
          <cell r="D2375" t="str">
            <v>Khiếu nại về dịch vụ FTTH</v>
          </cell>
          <cell r="W2375" t="str">
            <v>Đang xử lý</v>
          </cell>
          <cell r="AJ2375" t="str">
            <v>TP HCM</v>
          </cell>
          <cell r="BX2375" t="str">
            <v>AON</v>
          </cell>
        </row>
        <row r="2376">
          <cell r="A2376" t="str">
            <v>ON</v>
          </cell>
          <cell r="B2376" t="str">
            <v>Trong 24h</v>
          </cell>
          <cell r="D2376" t="str">
            <v>Khiếu nại về dịch vụ FTTH</v>
          </cell>
          <cell r="W2376" t="str">
            <v>Đang xử lý</v>
          </cell>
          <cell r="AJ2376" t="str">
            <v>TP HCM</v>
          </cell>
          <cell r="BX2376" t="str">
            <v>GPON</v>
          </cell>
        </row>
        <row r="2377">
          <cell r="A2377" t="str">
            <v>ON</v>
          </cell>
          <cell r="B2377" t="str">
            <v>Trong 24h</v>
          </cell>
          <cell r="D2377" t="str">
            <v>Khiếu nại về dịch vụ FTTH</v>
          </cell>
          <cell r="W2377" t="str">
            <v>Đang xử lý</v>
          </cell>
          <cell r="AJ2377" t="str">
            <v>TP HCM</v>
          </cell>
          <cell r="BX2377" t="str">
            <v>AON</v>
          </cell>
        </row>
        <row r="2378">
          <cell r="A2378" t="str">
            <v>ON</v>
          </cell>
          <cell r="B2378" t="str">
            <v>Trong 24h</v>
          </cell>
          <cell r="D2378" t="str">
            <v>Khiếu nại về dịch vụ FTTH</v>
          </cell>
          <cell r="W2378" t="str">
            <v>Đang xử lý</v>
          </cell>
          <cell r="AJ2378" t="str">
            <v xml:space="preserve">Đắc Lắk </v>
          </cell>
          <cell r="BX2378" t="str">
            <v>AON</v>
          </cell>
        </row>
        <row r="2379">
          <cell r="A2379" t="str">
            <v>ON</v>
          </cell>
          <cell r="B2379" t="str">
            <v>Trong 24h</v>
          </cell>
          <cell r="D2379" t="str">
            <v>Khiếu nại về dịch vụ FTTH</v>
          </cell>
          <cell r="W2379" t="str">
            <v>Đang xử lý</v>
          </cell>
          <cell r="AJ2379" t="str">
            <v>Gia Lai</v>
          </cell>
          <cell r="BX2379" t="str">
            <v>AON</v>
          </cell>
        </row>
        <row r="2380">
          <cell r="A2380" t="str">
            <v>ON</v>
          </cell>
          <cell r="B2380" t="str">
            <v>Trong 24h</v>
          </cell>
          <cell r="D2380" t="str">
            <v>Khiếu nại về dịch vụ FTTH</v>
          </cell>
          <cell r="W2380" t="str">
            <v>Đang xử lý</v>
          </cell>
          <cell r="AJ2380" t="str">
            <v>Long An</v>
          </cell>
          <cell r="BX2380" t="str">
            <v>AON</v>
          </cell>
        </row>
        <row r="2381">
          <cell r="A2381" t="str">
            <v>ON</v>
          </cell>
          <cell r="B2381" t="str">
            <v>Trong 24h</v>
          </cell>
          <cell r="D2381" t="str">
            <v>Khiếu nại về dịch vụ FTTH</v>
          </cell>
          <cell r="W2381" t="str">
            <v>Đang xử lý</v>
          </cell>
          <cell r="AJ2381" t="str">
            <v>TP HCM</v>
          </cell>
          <cell r="BX2381" t="str">
            <v>AON</v>
          </cell>
        </row>
        <row r="2382">
          <cell r="A2382" t="str">
            <v>ON</v>
          </cell>
          <cell r="B2382" t="str">
            <v>Trong 24h</v>
          </cell>
          <cell r="D2382" t="str">
            <v>Khiếu nại về dịch vụ FTTH</v>
          </cell>
          <cell r="W2382" t="str">
            <v>Đang xử lý</v>
          </cell>
          <cell r="AJ2382" t="str">
            <v>Thái Nguyên</v>
          </cell>
          <cell r="BX2382" t="str">
            <v>AON</v>
          </cell>
        </row>
        <row r="2383">
          <cell r="A2383" t="str">
            <v>ON</v>
          </cell>
          <cell r="B2383" t="str">
            <v>Trong 24h</v>
          </cell>
          <cell r="D2383" t="str">
            <v>Khiếu nại về dịch vụ FTTH</v>
          </cell>
          <cell r="W2383" t="str">
            <v>Đang xử lý</v>
          </cell>
          <cell r="AJ2383" t="str">
            <v xml:space="preserve">Quảng Nam </v>
          </cell>
          <cell r="BX2383" t="str">
            <v>AON</v>
          </cell>
        </row>
        <row r="2384">
          <cell r="A2384" t="str">
            <v>ON</v>
          </cell>
          <cell r="B2384" t="str">
            <v>Trong 24h</v>
          </cell>
          <cell r="D2384" t="str">
            <v>Khiếu nại về dịch vụ FTTH</v>
          </cell>
          <cell r="W2384" t="str">
            <v>Đang xử lý</v>
          </cell>
          <cell r="AJ2384" t="str">
            <v>TP HCM</v>
          </cell>
          <cell r="BX2384" t="str">
            <v>AON</v>
          </cell>
        </row>
        <row r="2385">
          <cell r="A2385" t="str">
            <v>ON</v>
          </cell>
          <cell r="B2385" t="str">
            <v>Trong 24h</v>
          </cell>
          <cell r="D2385" t="str">
            <v>Khiếu nại về dịch vụ FTTH</v>
          </cell>
          <cell r="W2385" t="str">
            <v>Đang xử lý</v>
          </cell>
          <cell r="AJ2385" t="str">
            <v>Thái Nguyên</v>
          </cell>
          <cell r="BX2385" t="str">
            <v>AON</v>
          </cell>
        </row>
        <row r="2386">
          <cell r="A2386" t="str">
            <v>ON</v>
          </cell>
          <cell r="B2386" t="str">
            <v>Trong 24h</v>
          </cell>
          <cell r="D2386" t="str">
            <v>Khiếu nại về dịch vụ FTTH</v>
          </cell>
          <cell r="W2386" t="str">
            <v>Đang xử lý</v>
          </cell>
          <cell r="AJ2386" t="str">
            <v>TP HCM</v>
          </cell>
          <cell r="BX2386" t="str">
            <v>AON</v>
          </cell>
        </row>
        <row r="2387">
          <cell r="A2387" t="str">
            <v>ON</v>
          </cell>
          <cell r="B2387" t="str">
            <v>Trong 24h</v>
          </cell>
          <cell r="D2387" t="str">
            <v>Khiếu nại về dịch vụ FTTH</v>
          </cell>
          <cell r="W2387" t="str">
            <v>Đang xử lý</v>
          </cell>
          <cell r="AJ2387" t="str">
            <v>Bình Dương</v>
          </cell>
          <cell r="BX2387" t="str">
            <v>AON</v>
          </cell>
        </row>
        <row r="2388">
          <cell r="A2388" t="str">
            <v>ON</v>
          </cell>
          <cell r="B2388" t="str">
            <v>Trong 24h</v>
          </cell>
          <cell r="D2388" t="str">
            <v>Khiếu nại về dịch vụ FTTH</v>
          </cell>
          <cell r="W2388" t="str">
            <v>Đang xử lý</v>
          </cell>
          <cell r="AJ2388" t="str">
            <v>Thanh Hoá</v>
          </cell>
          <cell r="BX2388" t="str">
            <v>AON</v>
          </cell>
        </row>
        <row r="2389">
          <cell r="A2389" t="str">
            <v>ON</v>
          </cell>
          <cell r="B2389" t="str">
            <v>Trong 24h</v>
          </cell>
          <cell r="D2389" t="str">
            <v>Khiếu nại về dịch vụ FTTH</v>
          </cell>
          <cell r="W2389" t="str">
            <v>Đang xử lý</v>
          </cell>
          <cell r="AJ2389" t="str">
            <v>Tuyên Quang</v>
          </cell>
          <cell r="BX2389" t="str">
            <v>AON</v>
          </cell>
        </row>
        <row r="2390">
          <cell r="A2390" t="str">
            <v>ON</v>
          </cell>
          <cell r="B2390" t="str">
            <v>Trong 24h</v>
          </cell>
          <cell r="D2390" t="str">
            <v>Khiếu nại về dịch vụ FTTH</v>
          </cell>
          <cell r="W2390" t="str">
            <v>Đang xử lý</v>
          </cell>
          <cell r="AJ2390" t="str">
            <v>Hà Nội 1</v>
          </cell>
          <cell r="BX2390" t="str">
            <v>AON</v>
          </cell>
        </row>
        <row r="2391">
          <cell r="A2391" t="str">
            <v>ON</v>
          </cell>
          <cell r="B2391" t="str">
            <v>Trong 24h</v>
          </cell>
          <cell r="D2391" t="str">
            <v>Khiếu nại về dịch vụ FTTH</v>
          </cell>
          <cell r="W2391" t="str">
            <v>Đang xử lý</v>
          </cell>
          <cell r="AJ2391" t="str">
            <v>Quảng Trị</v>
          </cell>
          <cell r="BX2391" t="str">
            <v>AON</v>
          </cell>
        </row>
        <row r="2392">
          <cell r="A2392" t="str">
            <v>ON</v>
          </cell>
          <cell r="B2392" t="str">
            <v>Trong 24h</v>
          </cell>
          <cell r="D2392" t="str">
            <v>Khiếu nại về dịch vụ FTTH</v>
          </cell>
          <cell r="W2392" t="str">
            <v>Đang xử lý</v>
          </cell>
          <cell r="AJ2392" t="str">
            <v>Quảng Ninh</v>
          </cell>
          <cell r="BX2392" t="str">
            <v>AON</v>
          </cell>
        </row>
        <row r="2393">
          <cell r="A2393" t="str">
            <v>ON</v>
          </cell>
          <cell r="B2393" t="str">
            <v>Trong 24h</v>
          </cell>
          <cell r="D2393" t="str">
            <v>Khiếu nại về dịch vụ FTTH</v>
          </cell>
          <cell r="W2393" t="str">
            <v>Đang xử lý</v>
          </cell>
          <cell r="AJ2393" t="str">
            <v>TP HCM</v>
          </cell>
          <cell r="BX2393" t="str">
            <v>AON</v>
          </cell>
        </row>
        <row r="2394">
          <cell r="A2394" t="str">
            <v>ON</v>
          </cell>
          <cell r="B2394" t="str">
            <v>Trong 24h</v>
          </cell>
          <cell r="D2394" t="str">
            <v>Khiếu nại về dịch vụ FTTH</v>
          </cell>
          <cell r="W2394" t="str">
            <v>Đang xử lý</v>
          </cell>
          <cell r="AJ2394" t="str">
            <v>TP HCM</v>
          </cell>
          <cell r="BX2394" t="str">
            <v>AON</v>
          </cell>
        </row>
        <row r="2395">
          <cell r="A2395" t="str">
            <v>ON</v>
          </cell>
          <cell r="B2395" t="str">
            <v>Trong 24h</v>
          </cell>
          <cell r="D2395" t="str">
            <v>Khiếu nại về dịch vụ FTTH</v>
          </cell>
          <cell r="W2395" t="str">
            <v>Đang xử lý</v>
          </cell>
          <cell r="AJ2395" t="str">
            <v>Long An</v>
          </cell>
          <cell r="BX2395" t="str">
            <v>AON</v>
          </cell>
        </row>
        <row r="2396">
          <cell r="A2396" t="str">
            <v>ON</v>
          </cell>
          <cell r="B2396" t="str">
            <v>Trong 24h</v>
          </cell>
          <cell r="D2396" t="str">
            <v>Khiếu nại về dịch vụ FTTH</v>
          </cell>
          <cell r="W2396" t="str">
            <v>Đang xử lý</v>
          </cell>
          <cell r="AJ2396" t="str">
            <v>Quảng Ninh</v>
          </cell>
          <cell r="BX2396" t="str">
            <v>AON</v>
          </cell>
        </row>
        <row r="2397">
          <cell r="A2397" t="str">
            <v>ON</v>
          </cell>
          <cell r="B2397" t="str">
            <v>Trong 24h</v>
          </cell>
          <cell r="D2397" t="str">
            <v>Khiếu nại về dịch vụ FTTH</v>
          </cell>
          <cell r="W2397" t="str">
            <v>Đang xử lý</v>
          </cell>
          <cell r="AJ2397" t="str">
            <v>TP HCM</v>
          </cell>
          <cell r="BX2397" t="str">
            <v>AON</v>
          </cell>
        </row>
        <row r="2398">
          <cell r="A2398" t="str">
            <v>ON</v>
          </cell>
          <cell r="B2398" t="str">
            <v>Trong 24h</v>
          </cell>
          <cell r="D2398" t="str">
            <v>Khiếu nại về dịch vụ FTTH</v>
          </cell>
          <cell r="W2398" t="str">
            <v>Đang xử lý</v>
          </cell>
          <cell r="AJ2398" t="str">
            <v>Nghệ An</v>
          </cell>
          <cell r="BX2398" t="str">
            <v>AON</v>
          </cell>
        </row>
        <row r="2399">
          <cell r="A2399" t="str">
            <v>ON</v>
          </cell>
          <cell r="B2399" t="str">
            <v>Trong 24h</v>
          </cell>
          <cell r="D2399" t="str">
            <v>Khiếu nại về dịch vụ NextTV</v>
          </cell>
          <cell r="W2399" t="str">
            <v>Đang xử lý</v>
          </cell>
          <cell r="AJ2399" t="str">
            <v>An Giang</v>
          </cell>
          <cell r="BX2399" t="str">
            <v>AON</v>
          </cell>
        </row>
        <row r="2400">
          <cell r="A2400" t="str">
            <v>ON</v>
          </cell>
          <cell r="B2400" t="str">
            <v>Trong 24h</v>
          </cell>
          <cell r="D2400" t="str">
            <v>Khiếu nại về dịch vụ FTTH</v>
          </cell>
          <cell r="W2400" t="str">
            <v>Đang xử lý</v>
          </cell>
          <cell r="AJ2400" t="str">
            <v>Quảng Ninh</v>
          </cell>
          <cell r="BX2400" t="str">
            <v>AON</v>
          </cell>
        </row>
        <row r="2401">
          <cell r="A2401" t="str">
            <v>ON</v>
          </cell>
          <cell r="B2401" t="str">
            <v>Trong 24h</v>
          </cell>
          <cell r="D2401" t="str">
            <v>Khiếu nại về dịch vụ FTTH</v>
          </cell>
          <cell r="W2401" t="str">
            <v>Đang xử lý</v>
          </cell>
          <cell r="AJ2401" t="str">
            <v>Bạc Liêu</v>
          </cell>
          <cell r="BX2401" t="str">
            <v>AON</v>
          </cell>
        </row>
        <row r="2402">
          <cell r="A2402" t="str">
            <v>ON</v>
          </cell>
          <cell r="B2402" t="str">
            <v>Trong 24h</v>
          </cell>
          <cell r="D2402" t="str">
            <v>Khiếu nại về dịch vụ FTTH</v>
          </cell>
          <cell r="W2402" t="str">
            <v>Đang xử lý</v>
          </cell>
          <cell r="AJ2402" t="str">
            <v>Hà Nội 1</v>
          </cell>
          <cell r="BX2402" t="str">
            <v>AON</v>
          </cell>
        </row>
        <row r="2403">
          <cell r="A2403" t="str">
            <v>ON</v>
          </cell>
          <cell r="B2403" t="str">
            <v>Trong 24h</v>
          </cell>
          <cell r="D2403" t="str">
            <v>Khiếu nại về dịch vụ FTTH</v>
          </cell>
          <cell r="W2403" t="str">
            <v>Đang xử lý</v>
          </cell>
          <cell r="AJ2403" t="str">
            <v xml:space="preserve">Đắc Lắk </v>
          </cell>
          <cell r="BX2403" t="str">
            <v>AON</v>
          </cell>
        </row>
        <row r="2404">
          <cell r="A2404" t="str">
            <v>ON</v>
          </cell>
          <cell r="B2404" t="str">
            <v>Trong 24h</v>
          </cell>
          <cell r="D2404" t="str">
            <v>Khiếu nại về dịch vụ FTTH</v>
          </cell>
          <cell r="W2404" t="str">
            <v>Đang xử lý</v>
          </cell>
          <cell r="AJ2404" t="str">
            <v>TP HCM</v>
          </cell>
          <cell r="BX2404" t="str">
            <v>AON</v>
          </cell>
        </row>
        <row r="2405">
          <cell r="A2405" t="str">
            <v>ON</v>
          </cell>
          <cell r="B2405" t="str">
            <v>Trong 24h</v>
          </cell>
          <cell r="D2405" t="str">
            <v>Khiếu nại về dịch vụ FTTH</v>
          </cell>
          <cell r="W2405" t="str">
            <v>Đang xử lý</v>
          </cell>
          <cell r="AJ2405" t="str">
            <v>Hà Nội 1</v>
          </cell>
          <cell r="BX2405" t="str">
            <v>AON</v>
          </cell>
        </row>
        <row r="2406">
          <cell r="A2406" t="str">
            <v>ON</v>
          </cell>
          <cell r="B2406" t="str">
            <v>Trong 24h</v>
          </cell>
          <cell r="D2406" t="str">
            <v>Khiếu nại về dịch vụ FTTH</v>
          </cell>
          <cell r="W2406" t="str">
            <v>Đang xử lý</v>
          </cell>
          <cell r="AJ2406" t="str">
            <v>Hậu Giang</v>
          </cell>
          <cell r="BX2406" t="str">
            <v>AON</v>
          </cell>
        </row>
        <row r="2407">
          <cell r="A2407" t="str">
            <v>ON</v>
          </cell>
          <cell r="B2407" t="str">
            <v>Trong 24h</v>
          </cell>
          <cell r="D2407" t="str">
            <v>Khiếu nại về dịch vụ FTTH</v>
          </cell>
          <cell r="W2407" t="str">
            <v>Đang xử lý</v>
          </cell>
          <cell r="AJ2407" t="str">
            <v>Bến Tre</v>
          </cell>
          <cell r="BX2407" t="str">
            <v>AON</v>
          </cell>
        </row>
        <row r="2408">
          <cell r="A2408" t="str">
            <v>ON</v>
          </cell>
          <cell r="B2408" t="str">
            <v>Trong 24h</v>
          </cell>
          <cell r="D2408" t="str">
            <v>Khiếu nại về dịch vụ FTTH</v>
          </cell>
          <cell r="W2408" t="str">
            <v>Đang xử lý</v>
          </cell>
          <cell r="AJ2408" t="str">
            <v>Thanh Hoá</v>
          </cell>
          <cell r="BX2408" t="str">
            <v>AON</v>
          </cell>
        </row>
        <row r="2409">
          <cell r="A2409" t="str">
            <v>ON</v>
          </cell>
          <cell r="B2409" t="str">
            <v>Trong 24h</v>
          </cell>
          <cell r="D2409" t="str">
            <v>Khiếu nại về dịch vụ FTTH</v>
          </cell>
          <cell r="W2409" t="str">
            <v>Đang xử lý</v>
          </cell>
          <cell r="AJ2409" t="str">
            <v>Vĩnh Phúc</v>
          </cell>
          <cell r="BX2409" t="str">
            <v>AON</v>
          </cell>
        </row>
        <row r="2410">
          <cell r="A2410" t="str">
            <v>ON</v>
          </cell>
          <cell r="B2410" t="str">
            <v>Trong 24h</v>
          </cell>
          <cell r="D2410" t="str">
            <v>Khiếu nại về dịch vụ FTTH</v>
          </cell>
          <cell r="W2410" t="str">
            <v>Đang xử lý</v>
          </cell>
          <cell r="AJ2410" t="str">
            <v>TP HCM</v>
          </cell>
          <cell r="BX2410" t="str">
            <v>AON</v>
          </cell>
        </row>
        <row r="2411">
          <cell r="A2411" t="str">
            <v>ON</v>
          </cell>
          <cell r="B2411" t="str">
            <v>Trong 24h</v>
          </cell>
          <cell r="D2411" t="str">
            <v>Khiếu nại về dịch vụ FTTH</v>
          </cell>
          <cell r="W2411" t="str">
            <v>Đang xử lý</v>
          </cell>
          <cell r="AJ2411" t="str">
            <v xml:space="preserve">Đắc Lắk </v>
          </cell>
          <cell r="BX2411" t="str">
            <v>AON</v>
          </cell>
        </row>
        <row r="2412">
          <cell r="A2412" t="str">
            <v>ON</v>
          </cell>
          <cell r="B2412" t="str">
            <v>Trong 24h</v>
          </cell>
          <cell r="D2412" t="str">
            <v>Khiếu nại về dịch vụ NextTV</v>
          </cell>
          <cell r="W2412" t="str">
            <v>Đang xử lý</v>
          </cell>
          <cell r="AJ2412" t="str">
            <v>Quảng Ninh</v>
          </cell>
          <cell r="BX2412" t="str">
            <v>AON</v>
          </cell>
        </row>
        <row r="2413">
          <cell r="A2413" t="str">
            <v>ON</v>
          </cell>
          <cell r="B2413" t="str">
            <v>Trong 24h</v>
          </cell>
          <cell r="D2413" t="str">
            <v>Khiếu nại về dịch vụ FTTH</v>
          </cell>
          <cell r="W2413" t="str">
            <v>Đang xử lý</v>
          </cell>
          <cell r="AJ2413" t="str">
            <v>TP HCM</v>
          </cell>
          <cell r="BX2413" t="str">
            <v>GPON</v>
          </cell>
        </row>
        <row r="2414">
          <cell r="A2414" t="str">
            <v>ON</v>
          </cell>
          <cell r="B2414" t="str">
            <v>Trong 24h</v>
          </cell>
          <cell r="D2414" t="str">
            <v>Khiếu nại về dịch vụ NextTV</v>
          </cell>
          <cell r="W2414" t="str">
            <v>Đang xử lý</v>
          </cell>
          <cell r="AJ2414" t="str">
            <v>Bình Phước</v>
          </cell>
          <cell r="BX2414" t="str">
            <v>AON</v>
          </cell>
        </row>
        <row r="2415">
          <cell r="A2415" t="str">
            <v>ON</v>
          </cell>
          <cell r="B2415" t="str">
            <v>Trong 24h</v>
          </cell>
          <cell r="D2415" t="str">
            <v>Khiếu nại về dịch vụ FTTH</v>
          </cell>
          <cell r="W2415" t="str">
            <v>Đang xử lý</v>
          </cell>
          <cell r="AJ2415" t="str">
            <v>Phú Thọ</v>
          </cell>
          <cell r="BX2415" t="str">
            <v>AON</v>
          </cell>
        </row>
        <row r="2416">
          <cell r="A2416" t="str">
            <v>ON</v>
          </cell>
          <cell r="B2416" t="str">
            <v>Trong 24h</v>
          </cell>
          <cell r="D2416" t="str">
            <v>Khiếu nại về dịch vụ FTTH</v>
          </cell>
          <cell r="W2416" t="str">
            <v>Đang xử lý</v>
          </cell>
          <cell r="AJ2416" t="str">
            <v>TP HCM</v>
          </cell>
          <cell r="BX2416" t="str">
            <v>AON</v>
          </cell>
        </row>
        <row r="2417">
          <cell r="A2417" t="str">
            <v>ON</v>
          </cell>
          <cell r="B2417" t="str">
            <v>Trong 24h</v>
          </cell>
          <cell r="D2417" t="str">
            <v>Khiếu nại về dịch vụ FTTH</v>
          </cell>
          <cell r="W2417" t="str">
            <v>Đang xử lý</v>
          </cell>
          <cell r="AJ2417" t="str">
            <v>Cà Mau</v>
          </cell>
          <cell r="BX2417" t="str">
            <v>AON</v>
          </cell>
        </row>
        <row r="2418">
          <cell r="A2418" t="str">
            <v>ON</v>
          </cell>
          <cell r="B2418" t="str">
            <v>Trong 24h</v>
          </cell>
          <cell r="D2418" t="str">
            <v>Khiếu nại về dịch vụ FTTH</v>
          </cell>
          <cell r="W2418" t="str">
            <v>Đang xử lý</v>
          </cell>
          <cell r="AJ2418" t="str">
            <v>TP HCM</v>
          </cell>
          <cell r="BX2418" t="str">
            <v>AON</v>
          </cell>
        </row>
        <row r="2419">
          <cell r="A2419" t="str">
            <v>ON</v>
          </cell>
          <cell r="B2419" t="str">
            <v>Trong 24h</v>
          </cell>
          <cell r="D2419" t="str">
            <v>Khiếu nại về dịch vụ FTTH</v>
          </cell>
          <cell r="W2419" t="str">
            <v>Đang xử lý</v>
          </cell>
          <cell r="AJ2419" t="str">
            <v>TP HCM</v>
          </cell>
          <cell r="BX2419" t="str">
            <v>AON</v>
          </cell>
        </row>
        <row r="2420">
          <cell r="A2420" t="str">
            <v>ON</v>
          </cell>
          <cell r="B2420" t="str">
            <v>Trong 24h</v>
          </cell>
          <cell r="D2420" t="str">
            <v>Khiếu nại về dịch vụ NextTV</v>
          </cell>
          <cell r="W2420" t="str">
            <v>Đang xử lý</v>
          </cell>
          <cell r="AJ2420" t="str">
            <v>TP HCM</v>
          </cell>
          <cell r="BX2420" t="str">
            <v>AON</v>
          </cell>
        </row>
        <row r="2421">
          <cell r="A2421" t="str">
            <v>ON</v>
          </cell>
          <cell r="B2421" t="str">
            <v>Trong 24h</v>
          </cell>
          <cell r="D2421" t="str">
            <v>Khiếu nại về dịch vụ FTTH</v>
          </cell>
          <cell r="W2421" t="str">
            <v>Đang xử lý</v>
          </cell>
          <cell r="AJ2421" t="str">
            <v>Gia Lai</v>
          </cell>
          <cell r="BX2421" t="str">
            <v>AON</v>
          </cell>
        </row>
        <row r="2422">
          <cell r="A2422" t="str">
            <v>ON</v>
          </cell>
          <cell r="B2422" t="str">
            <v>Trong 24h</v>
          </cell>
          <cell r="D2422" t="str">
            <v>Khiếu nại về dịch vụ NextTV</v>
          </cell>
          <cell r="W2422" t="str">
            <v>Đang xử lý</v>
          </cell>
          <cell r="AJ2422" t="str">
            <v>Gia Lai</v>
          </cell>
          <cell r="BX2422" t="str">
            <v>AON</v>
          </cell>
        </row>
        <row r="2423">
          <cell r="A2423" t="str">
            <v>ON</v>
          </cell>
          <cell r="B2423" t="str">
            <v>Trong 24h</v>
          </cell>
          <cell r="D2423" t="str">
            <v>Khiếu nại về dịch vụ FTTH</v>
          </cell>
          <cell r="W2423" t="str">
            <v>Đang xử lý</v>
          </cell>
          <cell r="AJ2423" t="str">
            <v>Thái Bình</v>
          </cell>
          <cell r="BX2423" t="str">
            <v>AON</v>
          </cell>
        </row>
        <row r="2424">
          <cell r="A2424" t="str">
            <v>ON</v>
          </cell>
          <cell r="B2424" t="str">
            <v>Trong 24h</v>
          </cell>
          <cell r="D2424" t="str">
            <v>Khiếu nại về dịch vụ FTTH</v>
          </cell>
          <cell r="W2424" t="str">
            <v>Đang xử lý</v>
          </cell>
          <cell r="AJ2424" t="str">
            <v>Bắc Ninh</v>
          </cell>
          <cell r="BX2424" t="str">
            <v>AON</v>
          </cell>
        </row>
        <row r="2425">
          <cell r="A2425" t="str">
            <v>ON</v>
          </cell>
          <cell r="B2425" t="str">
            <v>Trong 24h</v>
          </cell>
          <cell r="D2425" t="str">
            <v>Khiếu nại về dịch vụ NextTV</v>
          </cell>
          <cell r="W2425" t="str">
            <v>Đã đóng</v>
          </cell>
          <cell r="AJ2425" t="str">
            <v>TP HCM</v>
          </cell>
          <cell r="BX2425" t="str">
            <v>AON</v>
          </cell>
        </row>
        <row r="2426">
          <cell r="A2426" t="str">
            <v>ON</v>
          </cell>
          <cell r="B2426" t="str">
            <v>Trong 24h</v>
          </cell>
          <cell r="D2426" t="str">
            <v>Khiếu nại về dịch vụ FTTH</v>
          </cell>
          <cell r="W2426" t="str">
            <v>Đang xử lý</v>
          </cell>
          <cell r="AJ2426" t="str">
            <v>TP HCM</v>
          </cell>
          <cell r="BX2426" t="str">
            <v>AON</v>
          </cell>
        </row>
        <row r="2427">
          <cell r="A2427" t="str">
            <v>ON</v>
          </cell>
          <cell r="B2427" t="str">
            <v>Trong 24h</v>
          </cell>
          <cell r="D2427" t="str">
            <v>Khiếu nại về dịch vụ FTTH</v>
          </cell>
          <cell r="W2427" t="str">
            <v>Đang xử lý</v>
          </cell>
          <cell r="AJ2427" t="str">
            <v>Hà Nội 2</v>
          </cell>
          <cell r="BX2427" t="str">
            <v>AON</v>
          </cell>
        </row>
        <row r="2428">
          <cell r="A2428" t="str">
            <v>ON</v>
          </cell>
          <cell r="B2428" t="str">
            <v>Trong 24h</v>
          </cell>
          <cell r="D2428" t="str">
            <v>Khiếu nại về dịch vụ FTTH</v>
          </cell>
          <cell r="W2428" t="str">
            <v>Đang xử lý</v>
          </cell>
          <cell r="AJ2428" t="str">
            <v>Yên Bái</v>
          </cell>
          <cell r="BX2428" t="str">
            <v>AON</v>
          </cell>
        </row>
        <row r="2429">
          <cell r="A2429" t="str">
            <v>ON</v>
          </cell>
          <cell r="B2429" t="str">
            <v>Trong 24h</v>
          </cell>
          <cell r="D2429" t="str">
            <v>Khiếu nại về dịch vụ FTTH</v>
          </cell>
          <cell r="W2429" t="str">
            <v>Đang xử lý</v>
          </cell>
          <cell r="AJ2429" t="str">
            <v xml:space="preserve">Hà Tĩnh </v>
          </cell>
          <cell r="BX2429" t="str">
            <v>AON</v>
          </cell>
        </row>
        <row r="2430">
          <cell r="A2430" t="str">
            <v>ON</v>
          </cell>
          <cell r="B2430" t="str">
            <v>Trong 24h</v>
          </cell>
          <cell r="D2430" t="str">
            <v>Khiếu nại về dịch vụ FTTH</v>
          </cell>
          <cell r="W2430" t="str">
            <v>Đang xử lý</v>
          </cell>
          <cell r="AJ2430" t="str">
            <v>An Giang</v>
          </cell>
          <cell r="BX2430" t="str">
            <v>AON</v>
          </cell>
        </row>
        <row r="2431">
          <cell r="A2431" t="str">
            <v>ON</v>
          </cell>
          <cell r="B2431" t="str">
            <v>Trong 24h</v>
          </cell>
          <cell r="D2431" t="str">
            <v>Khiếu nại về dịch vụ FTTH</v>
          </cell>
          <cell r="W2431" t="str">
            <v>Đang xử lý</v>
          </cell>
          <cell r="AJ2431" t="str">
            <v>Quảng Ninh</v>
          </cell>
          <cell r="BX2431" t="str">
            <v>AON</v>
          </cell>
        </row>
        <row r="2432">
          <cell r="A2432" t="str">
            <v>ON</v>
          </cell>
          <cell r="B2432" t="str">
            <v>Trong 24h</v>
          </cell>
          <cell r="D2432" t="str">
            <v>Khiếu nại về dịch vụ FTTH</v>
          </cell>
          <cell r="W2432" t="str">
            <v>Đang xử lý</v>
          </cell>
          <cell r="AJ2432" t="str">
            <v>Hải Phòng</v>
          </cell>
          <cell r="BX2432" t="str">
            <v>AON</v>
          </cell>
        </row>
        <row r="2433">
          <cell r="A2433" t="str">
            <v>ON</v>
          </cell>
          <cell r="B2433" t="str">
            <v>Trong 24h</v>
          </cell>
          <cell r="D2433" t="str">
            <v>Khiếu nại về dịch vụ FTTH</v>
          </cell>
          <cell r="W2433" t="str">
            <v>Đang xử lý</v>
          </cell>
          <cell r="AJ2433" t="str">
            <v>Lào Cai</v>
          </cell>
          <cell r="BX2433" t="str">
            <v>AON</v>
          </cell>
        </row>
        <row r="2434">
          <cell r="A2434" t="str">
            <v>ON</v>
          </cell>
          <cell r="B2434" t="str">
            <v>Trong 24h</v>
          </cell>
          <cell r="D2434" t="str">
            <v>Khiếu nại về dịch vụ FTTH</v>
          </cell>
          <cell r="W2434" t="str">
            <v>Đang xử lý</v>
          </cell>
          <cell r="AJ2434" t="str">
            <v>Long An</v>
          </cell>
          <cell r="BX2434" t="str">
            <v>AON</v>
          </cell>
        </row>
        <row r="2435">
          <cell r="A2435" t="str">
            <v>ON</v>
          </cell>
          <cell r="B2435" t="str">
            <v>Trong 24h</v>
          </cell>
          <cell r="D2435" t="str">
            <v>Khiếu nại về dịch vụ FTTH</v>
          </cell>
          <cell r="W2435" t="str">
            <v>Đang xử lý</v>
          </cell>
          <cell r="AJ2435" t="str">
            <v>Gia Lai</v>
          </cell>
          <cell r="BX2435" t="str">
            <v>AON</v>
          </cell>
        </row>
        <row r="2436">
          <cell r="A2436" t="str">
            <v>ON</v>
          </cell>
          <cell r="B2436" t="str">
            <v>Trong 24h</v>
          </cell>
          <cell r="D2436" t="str">
            <v>Khiếu nại về dịch vụ FTTH</v>
          </cell>
          <cell r="W2436" t="str">
            <v>Đang xử lý</v>
          </cell>
          <cell r="AJ2436" t="str">
            <v>Quảng Ninh</v>
          </cell>
          <cell r="BX2436" t="str">
            <v>AON</v>
          </cell>
        </row>
        <row r="2437">
          <cell r="A2437" t="str">
            <v>ON</v>
          </cell>
          <cell r="B2437" t="str">
            <v>Trong 24h</v>
          </cell>
          <cell r="D2437" t="str">
            <v>Khiếu nại về dịch vụ NextTV</v>
          </cell>
          <cell r="W2437" t="str">
            <v>Đang xử lý</v>
          </cell>
          <cell r="AJ2437" t="str">
            <v>TP HCM</v>
          </cell>
          <cell r="BX2437" t="str">
            <v>AON</v>
          </cell>
        </row>
        <row r="2438">
          <cell r="A2438" t="str">
            <v>ON</v>
          </cell>
          <cell r="B2438" t="str">
            <v>Trong 24h</v>
          </cell>
          <cell r="D2438" t="str">
            <v>Khiếu nại về dịch vụ FTTH</v>
          </cell>
          <cell r="W2438" t="str">
            <v>Đang xử lý</v>
          </cell>
          <cell r="AJ2438" t="str">
            <v>Kon Tum</v>
          </cell>
          <cell r="BX2438" t="str">
            <v>AON</v>
          </cell>
        </row>
        <row r="2439">
          <cell r="A2439" t="str">
            <v>ON</v>
          </cell>
          <cell r="B2439" t="str">
            <v>Trong 24h</v>
          </cell>
          <cell r="D2439" t="str">
            <v>Khiếu nại về dịch vụ FTTH</v>
          </cell>
          <cell r="W2439" t="str">
            <v>Đang xử lý</v>
          </cell>
          <cell r="AJ2439" t="str">
            <v xml:space="preserve">Hà Tĩnh </v>
          </cell>
          <cell r="BX2439" t="str">
            <v>AON</v>
          </cell>
        </row>
        <row r="2440">
          <cell r="A2440" t="str">
            <v>ON</v>
          </cell>
          <cell r="B2440" t="str">
            <v>Trong 24h</v>
          </cell>
          <cell r="D2440" t="str">
            <v>Khiếu nại về dịch vụ FTTH</v>
          </cell>
          <cell r="W2440" t="str">
            <v>Đang xử lý</v>
          </cell>
          <cell r="AJ2440" t="str">
            <v>An Giang</v>
          </cell>
          <cell r="BX2440" t="str">
            <v>AON</v>
          </cell>
        </row>
        <row r="2441">
          <cell r="A2441" t="str">
            <v>ON</v>
          </cell>
          <cell r="B2441" t="str">
            <v>Trong 24h</v>
          </cell>
          <cell r="D2441" t="str">
            <v>Khiếu nại về dịch vụ FTTH</v>
          </cell>
          <cell r="W2441" t="str">
            <v>Đang xử lý</v>
          </cell>
          <cell r="AJ2441" t="str">
            <v>TP HCM</v>
          </cell>
          <cell r="BX2441" t="str">
            <v>AON</v>
          </cell>
        </row>
        <row r="2442">
          <cell r="A2442" t="str">
            <v>ON</v>
          </cell>
          <cell r="B2442" t="str">
            <v>Trong 24h</v>
          </cell>
          <cell r="D2442" t="str">
            <v>Khiếu nại về dịch vụ FTTH</v>
          </cell>
          <cell r="W2442" t="str">
            <v>Đang xử lý</v>
          </cell>
          <cell r="AJ2442" t="str">
            <v>An Giang</v>
          </cell>
          <cell r="BX2442" t="str">
            <v>AON</v>
          </cell>
        </row>
        <row r="2443">
          <cell r="A2443" t="str">
            <v>ON</v>
          </cell>
          <cell r="B2443" t="str">
            <v>Trong 24h</v>
          </cell>
          <cell r="D2443" t="str">
            <v>Khiếu nại về dịch vụ FTTH</v>
          </cell>
          <cell r="W2443" t="str">
            <v>Đang xử lý</v>
          </cell>
          <cell r="AJ2443" t="str">
            <v>Hà Nội 2</v>
          </cell>
          <cell r="BX2443" t="str">
            <v>AON</v>
          </cell>
        </row>
        <row r="2444">
          <cell r="A2444" t="str">
            <v>ON</v>
          </cell>
          <cell r="B2444" t="str">
            <v>Trong 24h</v>
          </cell>
          <cell r="D2444" t="str">
            <v>Khiếu nại về dịch vụ FTTH</v>
          </cell>
          <cell r="W2444" t="str">
            <v>Đang xử lý</v>
          </cell>
          <cell r="AJ2444" t="str">
            <v>TP HCM</v>
          </cell>
          <cell r="BX2444" t="str">
            <v>AON</v>
          </cell>
        </row>
        <row r="2445">
          <cell r="A2445" t="str">
            <v>ON</v>
          </cell>
          <cell r="B2445" t="str">
            <v>Trong 24h</v>
          </cell>
          <cell r="D2445" t="str">
            <v>Khiếu nại về dịch vụ FTTH</v>
          </cell>
          <cell r="W2445" t="str">
            <v>Đang xử lý</v>
          </cell>
          <cell r="AJ2445" t="str">
            <v>Hậu Giang</v>
          </cell>
          <cell r="BX2445" t="str">
            <v>AON</v>
          </cell>
        </row>
        <row r="2446">
          <cell r="A2446" t="str">
            <v>ON</v>
          </cell>
          <cell r="B2446" t="str">
            <v>Trong 24h</v>
          </cell>
          <cell r="D2446" t="str">
            <v>Khiếu nại về dịch vụ FTTH</v>
          </cell>
          <cell r="W2446" t="str">
            <v>Đang xử lý</v>
          </cell>
          <cell r="AJ2446" t="str">
            <v>Nghệ An</v>
          </cell>
          <cell r="BX2446" t="str">
            <v>AON</v>
          </cell>
        </row>
        <row r="2447">
          <cell r="A2447" t="str">
            <v>ON</v>
          </cell>
          <cell r="B2447" t="str">
            <v>Trong 24h</v>
          </cell>
          <cell r="D2447" t="str">
            <v>Khiếu nại về dịch vụ FTTH</v>
          </cell>
          <cell r="W2447" t="str">
            <v>Đang xử lý</v>
          </cell>
          <cell r="AJ2447" t="str">
            <v>TP HCM</v>
          </cell>
          <cell r="BX2447" t="str">
            <v>AON</v>
          </cell>
        </row>
        <row r="2448">
          <cell r="A2448" t="str">
            <v>ON</v>
          </cell>
          <cell r="B2448" t="str">
            <v>Trong 24h</v>
          </cell>
          <cell r="D2448" t="str">
            <v>Khiếu nại về dịch vụ FTTH</v>
          </cell>
          <cell r="W2448" t="str">
            <v>Đang xử lý</v>
          </cell>
          <cell r="AJ2448" t="str">
            <v>TP HCM</v>
          </cell>
          <cell r="BX2448" t="str">
            <v>AON</v>
          </cell>
        </row>
        <row r="2449">
          <cell r="A2449" t="str">
            <v>ON</v>
          </cell>
          <cell r="B2449" t="str">
            <v>Trong 24h</v>
          </cell>
          <cell r="D2449" t="str">
            <v>Khiếu nại về dịch vụ FTTH</v>
          </cell>
          <cell r="W2449" t="str">
            <v>Đang xử lý</v>
          </cell>
          <cell r="AJ2449" t="str">
            <v>TP HCM</v>
          </cell>
          <cell r="BX2449" t="str">
            <v>AON</v>
          </cell>
        </row>
        <row r="2450">
          <cell r="A2450" t="str">
            <v>ON</v>
          </cell>
          <cell r="B2450" t="str">
            <v>Trong 24h</v>
          </cell>
          <cell r="D2450" t="str">
            <v>Khiếu nại về dịch vụ FTTH</v>
          </cell>
          <cell r="W2450" t="str">
            <v>Đang xử lý</v>
          </cell>
          <cell r="AJ2450" t="str">
            <v>Hưng Yên</v>
          </cell>
          <cell r="BX2450" t="str">
            <v>AON</v>
          </cell>
        </row>
        <row r="2451">
          <cell r="A2451" t="str">
            <v>ON</v>
          </cell>
          <cell r="B2451" t="str">
            <v>Trong 24h</v>
          </cell>
          <cell r="D2451" t="str">
            <v>Khiếu nại về dịch vụ FTTH</v>
          </cell>
          <cell r="W2451" t="str">
            <v>Đang xử lý</v>
          </cell>
          <cell r="AJ2451" t="str">
            <v>TP HCM</v>
          </cell>
          <cell r="BX2451" t="str">
            <v>AON</v>
          </cell>
        </row>
        <row r="2452">
          <cell r="A2452" t="str">
            <v>ON</v>
          </cell>
          <cell r="B2452" t="str">
            <v>Trong 24h</v>
          </cell>
          <cell r="D2452" t="str">
            <v>Khiếu nại về dịch vụ FTTH</v>
          </cell>
          <cell r="W2452" t="str">
            <v>Đang xử lý</v>
          </cell>
          <cell r="AJ2452" t="str">
            <v>Bình Dương</v>
          </cell>
          <cell r="BX2452" t="str">
            <v>AON</v>
          </cell>
        </row>
        <row r="2453">
          <cell r="A2453" t="str">
            <v>ON</v>
          </cell>
          <cell r="B2453" t="str">
            <v>Trong 24h</v>
          </cell>
          <cell r="D2453" t="str">
            <v>Khiếu nại về dịch vụ FTTH</v>
          </cell>
          <cell r="W2453" t="str">
            <v>Đang xử lý</v>
          </cell>
          <cell r="AJ2453" t="str">
            <v>Bà Rịa - Vũng Tàu</v>
          </cell>
          <cell r="BX2453" t="str">
            <v>AON</v>
          </cell>
        </row>
        <row r="2454">
          <cell r="A2454" t="str">
            <v>ON</v>
          </cell>
          <cell r="B2454" t="str">
            <v>Trong 24h</v>
          </cell>
          <cell r="D2454" t="str">
            <v>Khiếu nại về dịch vụ FTTH</v>
          </cell>
          <cell r="W2454" t="str">
            <v>Đang xử lý</v>
          </cell>
          <cell r="AJ2454" t="str">
            <v>Lào Cai</v>
          </cell>
          <cell r="BX2454" t="str">
            <v>AON</v>
          </cell>
        </row>
        <row r="2455">
          <cell r="A2455" t="str">
            <v>ON</v>
          </cell>
          <cell r="B2455" t="str">
            <v>Trong 24h</v>
          </cell>
          <cell r="D2455" t="str">
            <v>Khiếu nại về dịch vụ FTTH</v>
          </cell>
          <cell r="W2455" t="str">
            <v>Đang xử lý</v>
          </cell>
          <cell r="AJ2455" t="str">
            <v>TP HCM</v>
          </cell>
          <cell r="BX2455" t="str">
            <v>AON</v>
          </cell>
        </row>
        <row r="2456">
          <cell r="A2456" t="str">
            <v>ON</v>
          </cell>
          <cell r="B2456" t="str">
            <v>Trong 24h</v>
          </cell>
          <cell r="D2456" t="str">
            <v>Khiếu nại về dịch vụ FTTH</v>
          </cell>
          <cell r="W2456" t="str">
            <v>Đang xử lý</v>
          </cell>
          <cell r="AJ2456" t="str">
            <v>Bình Dương</v>
          </cell>
          <cell r="BX2456" t="str">
            <v>AON</v>
          </cell>
        </row>
        <row r="2457">
          <cell r="A2457" t="str">
            <v>ON</v>
          </cell>
          <cell r="B2457" t="str">
            <v>Trong 24h</v>
          </cell>
          <cell r="D2457" t="str">
            <v>Khiếu nại về dịch vụ FTTH</v>
          </cell>
          <cell r="W2457" t="str">
            <v>Đang xử lý</v>
          </cell>
          <cell r="AJ2457" t="str">
            <v>Quảng Ninh</v>
          </cell>
          <cell r="BX2457" t="str">
            <v>AON</v>
          </cell>
        </row>
        <row r="2458">
          <cell r="A2458" t="str">
            <v>ON</v>
          </cell>
          <cell r="B2458" t="str">
            <v>Trong 24h</v>
          </cell>
          <cell r="D2458" t="str">
            <v>Khiếu nại về dịch vụ FTTH</v>
          </cell>
          <cell r="W2458" t="str">
            <v>Đang xử lý</v>
          </cell>
          <cell r="AJ2458" t="str">
            <v>Hải Phòng</v>
          </cell>
          <cell r="BX2458" t="str">
            <v>AON</v>
          </cell>
        </row>
        <row r="2459">
          <cell r="A2459" t="str">
            <v>ON</v>
          </cell>
          <cell r="B2459" t="str">
            <v>Trong 24h</v>
          </cell>
          <cell r="D2459" t="str">
            <v>Khiếu nại về dịch vụ FTTH</v>
          </cell>
          <cell r="W2459" t="str">
            <v>Đang xử lý</v>
          </cell>
          <cell r="AJ2459" t="str">
            <v>TP HCM</v>
          </cell>
          <cell r="BX2459" t="str">
            <v>AON</v>
          </cell>
        </row>
        <row r="2460">
          <cell r="A2460" t="str">
            <v>ON</v>
          </cell>
          <cell r="B2460" t="str">
            <v>Trong 24h</v>
          </cell>
          <cell r="D2460" t="str">
            <v>Khiếu nại về dịch vụ NextTV</v>
          </cell>
          <cell r="W2460" t="str">
            <v>Đang xử lý</v>
          </cell>
          <cell r="AJ2460" t="str">
            <v>TP HCM</v>
          </cell>
          <cell r="BX2460" t="str">
            <v>AON</v>
          </cell>
        </row>
        <row r="2461">
          <cell r="A2461" t="str">
            <v>ON</v>
          </cell>
          <cell r="B2461" t="str">
            <v>Trong 24h</v>
          </cell>
          <cell r="D2461" t="str">
            <v>Khiếu nại về dịch vụ FTTH</v>
          </cell>
          <cell r="W2461" t="str">
            <v>Đang xử lý</v>
          </cell>
          <cell r="AJ2461" t="str">
            <v>TP HCM</v>
          </cell>
          <cell r="BX2461" t="str">
            <v>GPON</v>
          </cell>
        </row>
        <row r="2462">
          <cell r="A2462" t="str">
            <v>ON</v>
          </cell>
          <cell r="B2462" t="str">
            <v>Trong 24h</v>
          </cell>
          <cell r="D2462" t="str">
            <v>Khiếu nại về dịch vụ FTTH</v>
          </cell>
          <cell r="W2462" t="str">
            <v>Đang xử lý</v>
          </cell>
          <cell r="AJ2462" t="str">
            <v xml:space="preserve">Đà Nẵng </v>
          </cell>
          <cell r="BX2462" t="str">
            <v>AON</v>
          </cell>
        </row>
        <row r="2463">
          <cell r="A2463" t="str">
            <v>ON</v>
          </cell>
          <cell r="B2463" t="str">
            <v>Trong 24h</v>
          </cell>
          <cell r="D2463" t="str">
            <v>Khiếu nại về dịch vụ FTTH</v>
          </cell>
          <cell r="W2463" t="str">
            <v>Đang xử lý</v>
          </cell>
          <cell r="AJ2463" t="str">
            <v>Hải Phòng</v>
          </cell>
          <cell r="BX2463" t="str">
            <v>AON</v>
          </cell>
        </row>
        <row r="2464">
          <cell r="A2464" t="str">
            <v>ON</v>
          </cell>
          <cell r="B2464" t="str">
            <v>Trong 24h</v>
          </cell>
          <cell r="D2464" t="str">
            <v>Khiếu nại về dịch vụ FTTH</v>
          </cell>
          <cell r="W2464" t="str">
            <v>Đang xử lý</v>
          </cell>
          <cell r="AJ2464" t="str">
            <v>Hà Nội 2</v>
          </cell>
          <cell r="BX2464" t="str">
            <v>AON</v>
          </cell>
        </row>
        <row r="2465">
          <cell r="A2465" t="str">
            <v>ON</v>
          </cell>
          <cell r="B2465" t="str">
            <v>Trong 24h</v>
          </cell>
          <cell r="D2465" t="str">
            <v>Khiếu nại về dịch vụ FTTH</v>
          </cell>
          <cell r="W2465" t="str">
            <v>Đang xử lý</v>
          </cell>
          <cell r="AJ2465" t="str">
            <v>TP HCM</v>
          </cell>
          <cell r="BX2465" t="str">
            <v>AON</v>
          </cell>
        </row>
        <row r="2466">
          <cell r="A2466" t="str">
            <v>ON</v>
          </cell>
          <cell r="B2466" t="str">
            <v>Trong 24h</v>
          </cell>
          <cell r="D2466" t="str">
            <v>Khiếu nại về dịch vụ FTTH</v>
          </cell>
          <cell r="W2466" t="str">
            <v>Đang xử lý</v>
          </cell>
          <cell r="AJ2466" t="str">
            <v>Bình Dương</v>
          </cell>
          <cell r="BX2466" t="str">
            <v>AON</v>
          </cell>
        </row>
        <row r="2467">
          <cell r="A2467" t="str">
            <v>ON</v>
          </cell>
          <cell r="B2467" t="str">
            <v>Trong 24h</v>
          </cell>
          <cell r="D2467" t="str">
            <v>Khiếu nại về dịch vụ NextTV</v>
          </cell>
          <cell r="W2467" t="str">
            <v>Đang xử lý</v>
          </cell>
          <cell r="AJ2467" t="str">
            <v>Hà Nội 2</v>
          </cell>
          <cell r="BX2467" t="str">
            <v>AON</v>
          </cell>
        </row>
        <row r="2468">
          <cell r="A2468" t="str">
            <v>ON</v>
          </cell>
          <cell r="B2468" t="str">
            <v>Trong 24h</v>
          </cell>
          <cell r="D2468" t="str">
            <v>Khiếu nại về dịch vụ FTTH</v>
          </cell>
          <cell r="W2468" t="str">
            <v>Đang xử lý</v>
          </cell>
          <cell r="AJ2468" t="str">
            <v>An Giang</v>
          </cell>
          <cell r="BX2468" t="str">
            <v>AON</v>
          </cell>
        </row>
        <row r="2469">
          <cell r="A2469" t="str">
            <v>ON</v>
          </cell>
          <cell r="B2469" t="str">
            <v>Trong 24h</v>
          </cell>
          <cell r="D2469" t="str">
            <v>Khiếu nại về dịch vụ FTTH</v>
          </cell>
          <cell r="W2469" t="str">
            <v>Đã đóng</v>
          </cell>
          <cell r="AJ2469" t="str">
            <v>Hà Nội 1</v>
          </cell>
          <cell r="BX2469" t="str">
            <v>AON</v>
          </cell>
        </row>
        <row r="2470">
          <cell r="A2470" t="str">
            <v>ON</v>
          </cell>
          <cell r="B2470" t="str">
            <v>Trong 24h</v>
          </cell>
          <cell r="D2470" t="str">
            <v>Khiếu nại về dịch vụ FTTH</v>
          </cell>
          <cell r="W2470" t="str">
            <v>Đang xử lý</v>
          </cell>
          <cell r="AJ2470" t="str">
            <v>TP HCM</v>
          </cell>
          <cell r="BX2470" t="str">
            <v>AON</v>
          </cell>
        </row>
        <row r="2471">
          <cell r="A2471" t="str">
            <v>ON</v>
          </cell>
          <cell r="B2471" t="str">
            <v>Trong 24h</v>
          </cell>
          <cell r="D2471" t="str">
            <v>Khiếu nại về dịch vụ FTTH</v>
          </cell>
          <cell r="W2471" t="str">
            <v>Đang xử lý</v>
          </cell>
          <cell r="AJ2471" t="str">
            <v>Bình Dương</v>
          </cell>
          <cell r="BX2471" t="str">
            <v>AON</v>
          </cell>
        </row>
        <row r="2472">
          <cell r="A2472" t="str">
            <v>ON</v>
          </cell>
          <cell r="B2472" t="str">
            <v>Trong 24h</v>
          </cell>
          <cell r="D2472" t="str">
            <v>Khiếu nại về dịch vụ FTTH</v>
          </cell>
          <cell r="W2472" t="str">
            <v>Đang xử lý</v>
          </cell>
          <cell r="AJ2472" t="str">
            <v>Hải Phòng</v>
          </cell>
          <cell r="BX2472" t="str">
            <v>AON</v>
          </cell>
        </row>
        <row r="2473">
          <cell r="A2473" t="str">
            <v>ON</v>
          </cell>
          <cell r="B2473" t="str">
            <v>Trong 24h</v>
          </cell>
          <cell r="D2473" t="str">
            <v>Khiếu nại về dịch vụ NextTV</v>
          </cell>
          <cell r="W2473" t="str">
            <v>Đang xử lý</v>
          </cell>
          <cell r="AJ2473" t="str">
            <v>TP HCM</v>
          </cell>
          <cell r="BX2473" t="str">
            <v>AON</v>
          </cell>
        </row>
        <row r="2474">
          <cell r="A2474" t="str">
            <v>ON</v>
          </cell>
          <cell r="B2474" t="str">
            <v>Trong 24h</v>
          </cell>
          <cell r="D2474" t="str">
            <v>Khiếu nại về dịch vụ FTTH</v>
          </cell>
          <cell r="W2474" t="str">
            <v>Đang xử lý</v>
          </cell>
          <cell r="AJ2474" t="str">
            <v>TP HCM</v>
          </cell>
          <cell r="BX2474" t="str">
            <v>AON</v>
          </cell>
        </row>
        <row r="2475">
          <cell r="A2475" t="str">
            <v>ON</v>
          </cell>
          <cell r="B2475" t="str">
            <v>Trong 24h</v>
          </cell>
          <cell r="D2475" t="str">
            <v>Khiếu nại về dịch vụ FTTH</v>
          </cell>
          <cell r="W2475" t="str">
            <v>Đang xử lý</v>
          </cell>
          <cell r="AJ2475" t="str">
            <v xml:space="preserve">Đà Nẵng </v>
          </cell>
          <cell r="BX2475" t="str">
            <v>AON</v>
          </cell>
        </row>
        <row r="2476">
          <cell r="A2476" t="str">
            <v>ON</v>
          </cell>
          <cell r="B2476" t="str">
            <v>Trong 24h</v>
          </cell>
          <cell r="D2476" t="str">
            <v>Khiếu nại về dịch vụ FTTH</v>
          </cell>
          <cell r="W2476" t="str">
            <v>Đang xử lý</v>
          </cell>
          <cell r="AJ2476" t="str">
            <v>Thái Nguyên</v>
          </cell>
          <cell r="BX2476" t="str">
            <v>AON</v>
          </cell>
        </row>
        <row r="2477">
          <cell r="A2477" t="str">
            <v>ON</v>
          </cell>
          <cell r="B2477" t="str">
            <v>Trong 24h</v>
          </cell>
          <cell r="D2477" t="str">
            <v>Khiếu nại về dịch vụ FTTH</v>
          </cell>
          <cell r="W2477" t="str">
            <v>Đang xử lý</v>
          </cell>
          <cell r="AJ2477" t="str">
            <v>Thái Nguyên</v>
          </cell>
          <cell r="BX2477" t="str">
            <v>AON</v>
          </cell>
        </row>
        <row r="2478">
          <cell r="A2478" t="str">
            <v>ON</v>
          </cell>
          <cell r="B2478" t="str">
            <v>Trong 24h</v>
          </cell>
          <cell r="D2478" t="str">
            <v>Khiếu nại về dịch vụ FTTH</v>
          </cell>
          <cell r="W2478" t="str">
            <v>Đang xử lý</v>
          </cell>
          <cell r="AJ2478" t="str">
            <v>Bến Tre</v>
          </cell>
          <cell r="BX2478" t="str">
            <v>AON</v>
          </cell>
        </row>
        <row r="2479">
          <cell r="A2479" t="str">
            <v>ON</v>
          </cell>
          <cell r="B2479" t="str">
            <v>Trong 24h</v>
          </cell>
          <cell r="D2479" t="str">
            <v>Khiếu nại về dịch vụ FTTH</v>
          </cell>
          <cell r="W2479" t="str">
            <v>Đang xử lý</v>
          </cell>
          <cell r="AJ2479" t="str">
            <v>TP HCM</v>
          </cell>
          <cell r="BX2479" t="str">
            <v>AON</v>
          </cell>
        </row>
        <row r="2480">
          <cell r="A2480" t="str">
            <v>ON</v>
          </cell>
          <cell r="B2480" t="str">
            <v>Trong 24h</v>
          </cell>
          <cell r="D2480" t="str">
            <v>Khiếu nại về dịch vụ FTTH</v>
          </cell>
          <cell r="W2480" t="str">
            <v>Đang xử lý</v>
          </cell>
          <cell r="AJ2480" t="str">
            <v>Hà Nội 1</v>
          </cell>
          <cell r="BX2480" t="str">
            <v>AON</v>
          </cell>
        </row>
        <row r="2481">
          <cell r="A2481" t="str">
            <v>ON</v>
          </cell>
          <cell r="B2481" t="str">
            <v>Trong 24h</v>
          </cell>
          <cell r="D2481" t="str">
            <v>Khiếu nại về dịch vụ FTTH</v>
          </cell>
          <cell r="W2481" t="str">
            <v>Đang xử lý</v>
          </cell>
          <cell r="AJ2481" t="str">
            <v>Hà Nội 1</v>
          </cell>
          <cell r="BX2481" t="str">
            <v>AON</v>
          </cell>
        </row>
        <row r="2482">
          <cell r="A2482" t="str">
            <v>ON</v>
          </cell>
          <cell r="B2482" t="str">
            <v>Trong 24h</v>
          </cell>
          <cell r="D2482" t="str">
            <v>Khiếu nại về dịch vụ FTTH</v>
          </cell>
          <cell r="W2482" t="str">
            <v>Đang xử lý</v>
          </cell>
          <cell r="AJ2482" t="str">
            <v>TP HCM</v>
          </cell>
          <cell r="BX2482" t="str">
            <v>AON</v>
          </cell>
        </row>
        <row r="2483">
          <cell r="A2483" t="str">
            <v>ON</v>
          </cell>
          <cell r="B2483" t="str">
            <v>Trong 24h</v>
          </cell>
          <cell r="D2483" t="str">
            <v>Khiếu nại về dịch vụ FTTH</v>
          </cell>
          <cell r="W2483" t="str">
            <v>Đang xử lý</v>
          </cell>
          <cell r="AJ2483" t="str">
            <v>Hải Dương</v>
          </cell>
          <cell r="BX2483" t="str">
            <v>AON</v>
          </cell>
        </row>
        <row r="2484">
          <cell r="A2484" t="str">
            <v>ON</v>
          </cell>
          <cell r="B2484" t="str">
            <v>Trong 24h</v>
          </cell>
          <cell r="D2484" t="str">
            <v>Khiếu nại về dịch vụ FTTH</v>
          </cell>
          <cell r="W2484" t="str">
            <v>Đang xử lý</v>
          </cell>
          <cell r="AJ2484" t="str">
            <v>TP HCM</v>
          </cell>
          <cell r="BX2484" t="str">
            <v>AON</v>
          </cell>
        </row>
        <row r="2485">
          <cell r="A2485" t="str">
            <v>ON</v>
          </cell>
          <cell r="B2485" t="str">
            <v>Trong 24h</v>
          </cell>
          <cell r="D2485" t="str">
            <v>Khiếu nại về dịch vụ FTTH</v>
          </cell>
          <cell r="W2485" t="str">
            <v>Đã đóng</v>
          </cell>
          <cell r="AJ2485" t="str">
            <v>An Giang</v>
          </cell>
          <cell r="BX2485" t="str">
            <v>AON</v>
          </cell>
        </row>
        <row r="2486">
          <cell r="A2486" t="str">
            <v>ON</v>
          </cell>
          <cell r="B2486" t="str">
            <v>Trong 24h</v>
          </cell>
          <cell r="D2486" t="str">
            <v>Khiếu nại về dịch vụ FTTH</v>
          </cell>
          <cell r="W2486" t="str">
            <v>Đang xử lý</v>
          </cell>
          <cell r="AJ2486" t="str">
            <v>Hà Nội 2</v>
          </cell>
          <cell r="BX2486" t="str">
            <v>AON</v>
          </cell>
        </row>
        <row r="2487">
          <cell r="A2487" t="str">
            <v>ON</v>
          </cell>
          <cell r="B2487" t="str">
            <v>Trong 24h</v>
          </cell>
          <cell r="D2487" t="str">
            <v>Khiếu nại về dịch vụ FTTH</v>
          </cell>
          <cell r="W2487" t="str">
            <v>Đang xử lý</v>
          </cell>
          <cell r="AJ2487" t="str">
            <v>TP HCM</v>
          </cell>
          <cell r="BX2487" t="str">
            <v>AON</v>
          </cell>
        </row>
        <row r="2488">
          <cell r="A2488" t="str">
            <v>ON</v>
          </cell>
          <cell r="B2488" t="str">
            <v>Trong 24h</v>
          </cell>
          <cell r="D2488" t="str">
            <v>Khiếu nại về dịch vụ FTTH</v>
          </cell>
          <cell r="W2488" t="str">
            <v>Đã đóng</v>
          </cell>
          <cell r="AJ2488" t="str">
            <v>Bắc Giang</v>
          </cell>
          <cell r="BX2488" t="str">
            <v>AON</v>
          </cell>
        </row>
        <row r="2489">
          <cell r="A2489" t="str">
            <v>ON</v>
          </cell>
          <cell r="B2489" t="str">
            <v>Trong 24h</v>
          </cell>
          <cell r="D2489" t="str">
            <v>Khiếu nại về dịch vụ FTTH</v>
          </cell>
          <cell r="W2489" t="str">
            <v>Đang xử lý</v>
          </cell>
          <cell r="AJ2489" t="str">
            <v>Hưng Yên</v>
          </cell>
          <cell r="BX2489" t="str">
            <v>AON</v>
          </cell>
        </row>
        <row r="2490">
          <cell r="A2490" t="str">
            <v>ON</v>
          </cell>
          <cell r="B2490" t="str">
            <v>Trong 24h</v>
          </cell>
          <cell r="D2490" t="str">
            <v>Khiếu nại về dịch vụ NextTV</v>
          </cell>
          <cell r="W2490" t="str">
            <v>Đang xử lý</v>
          </cell>
          <cell r="AJ2490" t="str">
            <v>Hà Nội 1</v>
          </cell>
          <cell r="BX2490" t="str">
            <v>AON</v>
          </cell>
        </row>
        <row r="2491">
          <cell r="A2491" t="str">
            <v>ON</v>
          </cell>
          <cell r="B2491" t="str">
            <v>Trong 24h</v>
          </cell>
          <cell r="D2491" t="str">
            <v>Khiếu nại về dịch vụ NextTV</v>
          </cell>
          <cell r="W2491" t="str">
            <v>Đang xử lý</v>
          </cell>
          <cell r="AJ2491" t="str">
            <v>TP HCM</v>
          </cell>
          <cell r="BX2491" t="str">
            <v>AON</v>
          </cell>
        </row>
        <row r="2492">
          <cell r="A2492" t="str">
            <v>ON</v>
          </cell>
          <cell r="B2492" t="str">
            <v>Trong 24h</v>
          </cell>
          <cell r="D2492" t="str">
            <v>Khiếu nại về dịch vụ FTTH</v>
          </cell>
          <cell r="W2492" t="str">
            <v>Đang xử lý</v>
          </cell>
          <cell r="AJ2492" t="str">
            <v>Lâm Đồng</v>
          </cell>
          <cell r="BX2492" t="str">
            <v>AON</v>
          </cell>
        </row>
        <row r="2493">
          <cell r="A2493" t="str">
            <v>ON</v>
          </cell>
          <cell r="B2493" t="str">
            <v>Trong 24h</v>
          </cell>
          <cell r="D2493" t="str">
            <v>Khiếu nại về dịch vụ FTTH</v>
          </cell>
          <cell r="W2493" t="str">
            <v>Đang xử lý</v>
          </cell>
          <cell r="AJ2493" t="str">
            <v>TP HCM</v>
          </cell>
          <cell r="BX2493" t="str">
            <v>AON</v>
          </cell>
        </row>
        <row r="2494">
          <cell r="A2494" t="str">
            <v>ON</v>
          </cell>
          <cell r="B2494" t="str">
            <v>Trong 24h</v>
          </cell>
          <cell r="D2494" t="str">
            <v>Khiếu nại về dịch vụ FTTH</v>
          </cell>
          <cell r="W2494" t="str">
            <v>Đang xử lý</v>
          </cell>
          <cell r="AJ2494" t="str">
            <v>Bắc Giang</v>
          </cell>
          <cell r="BX2494" t="str">
            <v>AON</v>
          </cell>
        </row>
        <row r="2495">
          <cell r="A2495" t="str">
            <v>ON</v>
          </cell>
          <cell r="B2495" t="str">
            <v>Trong 24h</v>
          </cell>
          <cell r="D2495" t="str">
            <v>Khiếu nại về dịch vụ FTTH</v>
          </cell>
          <cell r="W2495" t="str">
            <v>Đang xử lý</v>
          </cell>
          <cell r="AJ2495" t="str">
            <v>Hải Dương</v>
          </cell>
          <cell r="BX2495" t="str">
            <v>AON</v>
          </cell>
        </row>
        <row r="2496">
          <cell r="A2496" t="str">
            <v>ON</v>
          </cell>
          <cell r="B2496" t="str">
            <v>Trong 24h</v>
          </cell>
          <cell r="D2496" t="str">
            <v>Khiếu nại về dịch vụ FTTH</v>
          </cell>
          <cell r="W2496" t="str">
            <v>Đang xử lý</v>
          </cell>
          <cell r="AJ2496" t="str">
            <v>TP HCM</v>
          </cell>
          <cell r="BX2496" t="str">
            <v>GPON</v>
          </cell>
        </row>
        <row r="2497">
          <cell r="A2497" t="str">
            <v>ON</v>
          </cell>
          <cell r="B2497" t="str">
            <v>Trong 24h</v>
          </cell>
          <cell r="D2497" t="str">
            <v>Khiếu nại về dịch vụ FTTH</v>
          </cell>
          <cell r="W2497" t="str">
            <v>Đang xử lý</v>
          </cell>
          <cell r="AJ2497" t="str">
            <v>Đắc Nông</v>
          </cell>
          <cell r="BX2497" t="str">
            <v>AON</v>
          </cell>
        </row>
        <row r="2498">
          <cell r="A2498" t="str">
            <v>ON</v>
          </cell>
          <cell r="B2498" t="str">
            <v>Trong 24h</v>
          </cell>
          <cell r="D2498" t="str">
            <v>Khiếu nại về dịch vụ FTTH</v>
          </cell>
          <cell r="W2498" t="str">
            <v>Đang xử lý</v>
          </cell>
          <cell r="AJ2498" t="str">
            <v>TP HCM</v>
          </cell>
          <cell r="BX2498" t="str">
            <v>AON</v>
          </cell>
        </row>
        <row r="2499">
          <cell r="A2499" t="str">
            <v>ON</v>
          </cell>
          <cell r="B2499" t="str">
            <v>Trong 24h</v>
          </cell>
          <cell r="D2499" t="str">
            <v>Khiếu nại về dịch vụ FTTH</v>
          </cell>
          <cell r="W2499" t="str">
            <v>Đang xử lý</v>
          </cell>
          <cell r="AJ2499" t="str">
            <v>Thanh Hoá</v>
          </cell>
          <cell r="BX2499" t="str">
            <v>AON</v>
          </cell>
        </row>
        <row r="2500">
          <cell r="A2500" t="str">
            <v>ON</v>
          </cell>
          <cell r="B2500" t="str">
            <v>Trong 24h</v>
          </cell>
          <cell r="D2500" t="str">
            <v>Khiếu nại về dịch vụ FTTH</v>
          </cell>
          <cell r="W2500" t="str">
            <v>Đang xử lý</v>
          </cell>
          <cell r="AJ2500" t="str">
            <v>Hà Nội 1</v>
          </cell>
          <cell r="BX2500" t="str">
            <v>AON</v>
          </cell>
        </row>
        <row r="2501">
          <cell r="A2501" t="str">
            <v>ON</v>
          </cell>
          <cell r="B2501" t="str">
            <v>Trong 24h</v>
          </cell>
          <cell r="D2501" t="str">
            <v>Khiếu nại về dịch vụ FTTH</v>
          </cell>
          <cell r="W2501" t="str">
            <v>Đang xử lý</v>
          </cell>
          <cell r="AJ2501" t="str">
            <v>Hà Nam</v>
          </cell>
          <cell r="BX2501" t="str">
            <v>AON</v>
          </cell>
        </row>
        <row r="2502">
          <cell r="A2502" t="str">
            <v>ON</v>
          </cell>
          <cell r="B2502" t="str">
            <v>Trong 24h</v>
          </cell>
          <cell r="D2502" t="str">
            <v>Khiếu nại về dịch vụ FTTH</v>
          </cell>
          <cell r="W2502" t="str">
            <v>Đã đóng</v>
          </cell>
          <cell r="AJ2502" t="str">
            <v>TP HCM</v>
          </cell>
          <cell r="BX2502" t="str">
            <v>AON</v>
          </cell>
        </row>
        <row r="2503">
          <cell r="A2503" t="str">
            <v>ON</v>
          </cell>
          <cell r="B2503" t="str">
            <v>Trong 24h</v>
          </cell>
          <cell r="D2503" t="str">
            <v>Khiếu nại về dịch vụ FTTH</v>
          </cell>
          <cell r="W2503" t="str">
            <v>Đang xử lý</v>
          </cell>
          <cell r="AJ2503" t="str">
            <v>TP HCM</v>
          </cell>
          <cell r="BX2503" t="str">
            <v>AON</v>
          </cell>
        </row>
        <row r="2504">
          <cell r="A2504" t="str">
            <v>ON</v>
          </cell>
          <cell r="B2504" t="str">
            <v>Trong 24h</v>
          </cell>
          <cell r="D2504" t="str">
            <v>Khiếu nại về dịch vụ FTTH</v>
          </cell>
          <cell r="W2504" t="str">
            <v>Đang xử lý</v>
          </cell>
          <cell r="AJ2504" t="str">
            <v>Thái Nguyên</v>
          </cell>
          <cell r="BX2504" t="str">
            <v>AON</v>
          </cell>
        </row>
        <row r="2505">
          <cell r="A2505" t="str">
            <v>ON</v>
          </cell>
          <cell r="B2505" t="str">
            <v>Trong 24h</v>
          </cell>
          <cell r="D2505" t="str">
            <v>Khiếu nại về dịch vụ FTTH</v>
          </cell>
          <cell r="W2505" t="str">
            <v>Đang xử lý</v>
          </cell>
          <cell r="AJ2505" t="str">
            <v>Tuyên Quang</v>
          </cell>
          <cell r="BX2505" t="str">
            <v>AON</v>
          </cell>
        </row>
        <row r="2506">
          <cell r="A2506" t="str">
            <v>ON</v>
          </cell>
          <cell r="B2506" t="str">
            <v>Trong 24h</v>
          </cell>
          <cell r="D2506" t="str">
            <v>Khiếu nại về dịch vụ NextTV</v>
          </cell>
          <cell r="W2506" t="str">
            <v>Đã đóng</v>
          </cell>
          <cell r="AJ2506" t="str">
            <v xml:space="preserve">Đà Nẵng </v>
          </cell>
          <cell r="BX2506" t="str">
            <v>AON</v>
          </cell>
        </row>
        <row r="2507">
          <cell r="A2507" t="str">
            <v>ON</v>
          </cell>
          <cell r="B2507" t="str">
            <v>Trong 24h</v>
          </cell>
          <cell r="D2507" t="str">
            <v>Khiếu nại về dịch vụ FTTH</v>
          </cell>
          <cell r="W2507" t="str">
            <v>Đang xử lý</v>
          </cell>
          <cell r="AJ2507" t="str">
            <v>Bình Dương</v>
          </cell>
          <cell r="BX2507" t="str">
            <v>AON</v>
          </cell>
        </row>
        <row r="2508">
          <cell r="A2508" t="str">
            <v>ON</v>
          </cell>
          <cell r="B2508" t="str">
            <v>Trong 24h</v>
          </cell>
          <cell r="D2508" t="str">
            <v>Khiếu nại về dịch vụ FTTH</v>
          </cell>
          <cell r="W2508" t="str">
            <v>Đang xử lý</v>
          </cell>
          <cell r="AJ2508" t="str">
            <v>TP HCM</v>
          </cell>
          <cell r="BX2508" t="str">
            <v>AON</v>
          </cell>
        </row>
        <row r="2509">
          <cell r="A2509" t="str">
            <v>ON</v>
          </cell>
          <cell r="B2509" t="str">
            <v>Trong 24h</v>
          </cell>
          <cell r="D2509" t="str">
            <v>Khiếu nại về dịch vụ FTTH</v>
          </cell>
          <cell r="W2509" t="str">
            <v>Đang xử lý</v>
          </cell>
          <cell r="AJ2509" t="str">
            <v>Thái Nguyên</v>
          </cell>
          <cell r="BX2509" t="str">
            <v>AON</v>
          </cell>
        </row>
        <row r="2510">
          <cell r="A2510" t="str">
            <v>ON</v>
          </cell>
          <cell r="B2510" t="str">
            <v>Trong 24h</v>
          </cell>
          <cell r="D2510" t="str">
            <v>Khiếu nại về dịch vụ FTTH</v>
          </cell>
          <cell r="W2510" t="str">
            <v>Đang xử lý</v>
          </cell>
          <cell r="AJ2510" t="str">
            <v>Kiên Giang</v>
          </cell>
          <cell r="BX2510" t="str">
            <v>AON</v>
          </cell>
        </row>
        <row r="2511">
          <cell r="A2511" t="str">
            <v>ON</v>
          </cell>
          <cell r="B2511" t="str">
            <v>Trong 24h</v>
          </cell>
          <cell r="D2511" t="str">
            <v>Khiếu nại về dịch vụ FTTH</v>
          </cell>
          <cell r="W2511" t="str">
            <v>Đang xử lý</v>
          </cell>
          <cell r="AJ2511" t="str">
            <v>TP HCM</v>
          </cell>
          <cell r="BX2511" t="str">
            <v>AON</v>
          </cell>
        </row>
        <row r="2512">
          <cell r="A2512" t="str">
            <v>ON</v>
          </cell>
          <cell r="B2512" t="str">
            <v>Trong 24h</v>
          </cell>
          <cell r="D2512" t="str">
            <v>Khiếu nại về dịch vụ FTTH</v>
          </cell>
          <cell r="W2512" t="str">
            <v>Đang xử lý</v>
          </cell>
          <cell r="AJ2512" t="str">
            <v>TP HCM</v>
          </cell>
          <cell r="BX2512" t="str">
            <v>AON</v>
          </cell>
        </row>
        <row r="2513">
          <cell r="A2513" t="str">
            <v>ON</v>
          </cell>
          <cell r="B2513" t="str">
            <v>Trong 24h</v>
          </cell>
          <cell r="D2513" t="str">
            <v>Khiếu nại về dịch vụ FTTH</v>
          </cell>
          <cell r="W2513" t="str">
            <v>Đang xử lý</v>
          </cell>
          <cell r="AJ2513" t="str">
            <v>Khánh Hoà</v>
          </cell>
          <cell r="BX2513" t="str">
            <v>AON</v>
          </cell>
        </row>
        <row r="2514">
          <cell r="A2514" t="str">
            <v>ON</v>
          </cell>
          <cell r="B2514" t="str">
            <v>Trong 24h</v>
          </cell>
          <cell r="D2514" t="str">
            <v>Khiếu nại về dịch vụ FTTH</v>
          </cell>
          <cell r="W2514" t="str">
            <v>Đang xử lý</v>
          </cell>
          <cell r="AJ2514" t="str">
            <v>TP HCM</v>
          </cell>
          <cell r="BX2514" t="str">
            <v>AON</v>
          </cell>
        </row>
        <row r="2515">
          <cell r="A2515" t="str">
            <v>ON</v>
          </cell>
          <cell r="B2515" t="str">
            <v>Trong 24h</v>
          </cell>
          <cell r="D2515" t="str">
            <v>Khiếu nại về dịch vụ FTTH</v>
          </cell>
          <cell r="W2515" t="str">
            <v>Đang xử lý</v>
          </cell>
          <cell r="AJ2515" t="str">
            <v>Nam Định</v>
          </cell>
          <cell r="BX2515" t="str">
            <v>AON</v>
          </cell>
        </row>
        <row r="2516">
          <cell r="A2516" t="str">
            <v>ON</v>
          </cell>
          <cell r="B2516" t="str">
            <v>Trong 24h</v>
          </cell>
          <cell r="D2516" t="str">
            <v>Khiếu nại về dịch vụ FTTH</v>
          </cell>
          <cell r="W2516" t="str">
            <v>Đang xử lý</v>
          </cell>
          <cell r="AJ2516" t="str">
            <v>Quảng Trị</v>
          </cell>
          <cell r="BX2516" t="str">
            <v>AON</v>
          </cell>
        </row>
        <row r="2517">
          <cell r="A2517" t="str">
            <v>ON</v>
          </cell>
          <cell r="B2517" t="str">
            <v>Trong 24h</v>
          </cell>
          <cell r="D2517" t="str">
            <v>Khiếu nại về dịch vụ FTTH</v>
          </cell>
          <cell r="W2517" t="str">
            <v>Đang xử lý</v>
          </cell>
          <cell r="AJ2517" t="str">
            <v>Hà Nội 1</v>
          </cell>
          <cell r="BX2517" t="str">
            <v>AON</v>
          </cell>
        </row>
        <row r="2518">
          <cell r="A2518" t="str">
            <v>ON</v>
          </cell>
          <cell r="B2518" t="str">
            <v>Trong 24h</v>
          </cell>
          <cell r="D2518" t="str">
            <v>Khiếu nại về dịch vụ FTTH</v>
          </cell>
          <cell r="W2518" t="str">
            <v>Đã đóng</v>
          </cell>
          <cell r="AJ2518" t="str">
            <v>Hà Nội 2</v>
          </cell>
          <cell r="BX2518" t="str">
            <v>AON</v>
          </cell>
        </row>
        <row r="2519">
          <cell r="A2519" t="str">
            <v>ON</v>
          </cell>
          <cell r="B2519" t="str">
            <v>Trong 24h</v>
          </cell>
          <cell r="D2519" t="str">
            <v>Khiếu nại về dịch vụ FTTH</v>
          </cell>
          <cell r="W2519" t="str">
            <v>Đang xử lý</v>
          </cell>
          <cell r="AJ2519" t="str">
            <v xml:space="preserve">Đà Nẵng </v>
          </cell>
          <cell r="BX2519" t="str">
            <v>AON</v>
          </cell>
        </row>
        <row r="2520">
          <cell r="A2520" t="str">
            <v>ON</v>
          </cell>
          <cell r="B2520" t="str">
            <v>Trong 24h</v>
          </cell>
          <cell r="D2520" t="str">
            <v>Khiếu nại về dịch vụ FTTH</v>
          </cell>
          <cell r="W2520" t="str">
            <v>Đang xử lý</v>
          </cell>
          <cell r="AJ2520" t="str">
            <v>Tây Ninh</v>
          </cell>
          <cell r="BX2520" t="str">
            <v>AON</v>
          </cell>
        </row>
        <row r="2521">
          <cell r="A2521" t="str">
            <v>ON</v>
          </cell>
          <cell r="B2521" t="str">
            <v>Trong 24h</v>
          </cell>
          <cell r="D2521" t="str">
            <v>Khiếu nại về dịch vụ FTTH</v>
          </cell>
          <cell r="W2521" t="str">
            <v>Đang xử lý</v>
          </cell>
          <cell r="AJ2521" t="str">
            <v>Bà Rịa - Vũng Tàu</v>
          </cell>
          <cell r="BX2521" t="str">
            <v>AON</v>
          </cell>
        </row>
        <row r="2522">
          <cell r="A2522" t="str">
            <v>ON</v>
          </cell>
          <cell r="B2522" t="str">
            <v>Trong 24h</v>
          </cell>
          <cell r="D2522" t="str">
            <v>Khiếu nại về dịch vụ FTTH</v>
          </cell>
          <cell r="W2522" t="str">
            <v>Đang xử lý</v>
          </cell>
          <cell r="AJ2522" t="str">
            <v>Vĩnh Phúc</v>
          </cell>
          <cell r="BX2522" t="str">
            <v>AON</v>
          </cell>
        </row>
        <row r="2523">
          <cell r="A2523" t="str">
            <v>ON</v>
          </cell>
          <cell r="B2523" t="str">
            <v>Trong 24h</v>
          </cell>
          <cell r="D2523" t="str">
            <v>Khiếu nại về dịch vụ FTTH</v>
          </cell>
          <cell r="W2523" t="str">
            <v>Đang xử lý</v>
          </cell>
          <cell r="AJ2523" t="str">
            <v>Hà Nam</v>
          </cell>
          <cell r="BX2523" t="str">
            <v>AON</v>
          </cell>
        </row>
        <row r="2524">
          <cell r="A2524" t="str">
            <v>ON</v>
          </cell>
          <cell r="B2524" t="str">
            <v>Trong 24h</v>
          </cell>
          <cell r="D2524" t="str">
            <v>Khiếu nại về dịch vụ FTTH</v>
          </cell>
          <cell r="W2524" t="str">
            <v>Đang xử lý</v>
          </cell>
          <cell r="AJ2524" t="str">
            <v xml:space="preserve">Đắc Lắk </v>
          </cell>
          <cell r="BX2524" t="str">
            <v>AON</v>
          </cell>
        </row>
        <row r="2525">
          <cell r="A2525" t="str">
            <v>ON</v>
          </cell>
          <cell r="B2525" t="str">
            <v>Trong 24h</v>
          </cell>
          <cell r="D2525" t="str">
            <v>Khiếu nại về dịch vụ FTTH</v>
          </cell>
          <cell r="W2525" t="str">
            <v>Đang xử lý</v>
          </cell>
          <cell r="AJ2525" t="str">
            <v>Phú Thọ</v>
          </cell>
          <cell r="BX2525" t="str">
            <v>AON</v>
          </cell>
        </row>
        <row r="2526">
          <cell r="A2526" t="str">
            <v>ON</v>
          </cell>
          <cell r="B2526" t="str">
            <v>Trong 24h</v>
          </cell>
          <cell r="D2526" t="str">
            <v>Khiếu nại về dịch vụ FTTH</v>
          </cell>
          <cell r="W2526" t="str">
            <v>Đang xử lý</v>
          </cell>
          <cell r="AJ2526" t="str">
            <v>TP HCM</v>
          </cell>
          <cell r="BX2526" t="str">
            <v>AON</v>
          </cell>
        </row>
        <row r="2527">
          <cell r="A2527" t="str">
            <v>ON</v>
          </cell>
          <cell r="B2527" t="str">
            <v>Trong 24h</v>
          </cell>
          <cell r="D2527" t="str">
            <v>Khiếu nại về dịch vụ FTTH</v>
          </cell>
          <cell r="W2527" t="str">
            <v>Đang xử lý</v>
          </cell>
          <cell r="AJ2527" t="str">
            <v>Tây Ninh</v>
          </cell>
          <cell r="BX2527" t="str">
            <v>AON</v>
          </cell>
        </row>
        <row r="2528">
          <cell r="A2528" t="str">
            <v>ON</v>
          </cell>
          <cell r="B2528" t="str">
            <v>Trong 24h</v>
          </cell>
          <cell r="D2528" t="str">
            <v>Khiếu nại về dịch vụ FTTH</v>
          </cell>
          <cell r="W2528" t="str">
            <v>Đang xử lý</v>
          </cell>
          <cell r="AJ2528" t="str">
            <v>Hà Nội 2</v>
          </cell>
          <cell r="BX2528" t="str">
            <v>AON</v>
          </cell>
        </row>
        <row r="2529">
          <cell r="A2529" t="str">
            <v>ON</v>
          </cell>
          <cell r="B2529" t="str">
            <v>Trong 24h</v>
          </cell>
          <cell r="D2529" t="str">
            <v>Khiếu nại về dịch vụ FTTH</v>
          </cell>
          <cell r="W2529" t="str">
            <v>Đang xử lý</v>
          </cell>
          <cell r="AJ2529" t="str">
            <v>Bắc Ninh</v>
          </cell>
          <cell r="BX2529" t="str">
            <v>AON</v>
          </cell>
        </row>
        <row r="2530">
          <cell r="A2530" t="str">
            <v>ON</v>
          </cell>
          <cell r="B2530" t="str">
            <v>Trong 24h</v>
          </cell>
          <cell r="D2530" t="str">
            <v>Khiếu nại về dịch vụ FTTH</v>
          </cell>
          <cell r="W2530" t="str">
            <v>Đang xử lý</v>
          </cell>
          <cell r="AJ2530" t="str">
            <v>Thái Nguyên</v>
          </cell>
          <cell r="BX2530" t="str">
            <v>AON</v>
          </cell>
        </row>
        <row r="2531">
          <cell r="A2531" t="str">
            <v>ON</v>
          </cell>
          <cell r="B2531" t="str">
            <v>Trong 24h</v>
          </cell>
          <cell r="D2531" t="str">
            <v>Khiếu nại về dịch vụ FTTH</v>
          </cell>
          <cell r="W2531" t="str">
            <v>Đang xử lý</v>
          </cell>
          <cell r="AJ2531" t="str">
            <v>TP HCM</v>
          </cell>
          <cell r="BX2531" t="str">
            <v>GPON</v>
          </cell>
        </row>
        <row r="2532">
          <cell r="A2532" t="str">
            <v>ON</v>
          </cell>
          <cell r="B2532" t="str">
            <v>Trong 24h</v>
          </cell>
          <cell r="D2532" t="str">
            <v>Khiếu nại về dịch vụ FTTH</v>
          </cell>
          <cell r="W2532" t="str">
            <v>Đang xử lý</v>
          </cell>
          <cell r="AJ2532" t="str">
            <v>Hà Nam</v>
          </cell>
          <cell r="BX2532" t="str">
            <v>AON</v>
          </cell>
        </row>
        <row r="2533">
          <cell r="A2533" t="str">
            <v>ON</v>
          </cell>
          <cell r="B2533" t="str">
            <v>Trong 24h</v>
          </cell>
          <cell r="D2533" t="str">
            <v>Khiếu nại về dịch vụ FTTH</v>
          </cell>
          <cell r="W2533" t="str">
            <v>Đang xử lý</v>
          </cell>
          <cell r="AJ2533" t="str">
            <v>An Giang</v>
          </cell>
          <cell r="BX2533" t="str">
            <v>AON</v>
          </cell>
        </row>
        <row r="2534">
          <cell r="A2534" t="str">
            <v>ON</v>
          </cell>
          <cell r="B2534" t="str">
            <v>Trong 24h</v>
          </cell>
          <cell r="D2534" t="str">
            <v>Khiếu nại về dịch vụ FTTH</v>
          </cell>
          <cell r="W2534" t="str">
            <v>Đang xử lý</v>
          </cell>
          <cell r="AJ2534" t="str">
            <v>Tuyên Quang</v>
          </cell>
          <cell r="BX2534" t="str">
            <v>AON</v>
          </cell>
        </row>
        <row r="2535">
          <cell r="A2535" t="str">
            <v>ON</v>
          </cell>
          <cell r="B2535" t="str">
            <v>Trong 24h</v>
          </cell>
          <cell r="D2535" t="str">
            <v>Khiếu nại về dịch vụ NextTV</v>
          </cell>
          <cell r="W2535" t="str">
            <v>Đang xử lý</v>
          </cell>
          <cell r="AJ2535" t="str">
            <v>Thái Nguyên</v>
          </cell>
          <cell r="BX2535" t="str">
            <v>AON</v>
          </cell>
        </row>
        <row r="2536">
          <cell r="A2536" t="str">
            <v>ON</v>
          </cell>
          <cell r="B2536" t="str">
            <v>Trong 24h</v>
          </cell>
          <cell r="D2536" t="str">
            <v>Khiếu nại về dịch vụ FTTH</v>
          </cell>
          <cell r="W2536" t="str">
            <v>Đang xử lý</v>
          </cell>
          <cell r="AJ2536" t="str">
            <v>Hà Nam</v>
          </cell>
          <cell r="BX2536" t="str">
            <v>AON</v>
          </cell>
        </row>
        <row r="2537">
          <cell r="A2537" t="str">
            <v>ON</v>
          </cell>
          <cell r="B2537" t="str">
            <v>Trong 24h</v>
          </cell>
          <cell r="D2537" t="str">
            <v>Khiếu nại về dịch vụ FTTH</v>
          </cell>
          <cell r="W2537" t="str">
            <v>Đang xử lý</v>
          </cell>
          <cell r="AJ2537" t="str">
            <v>Hải Phòng</v>
          </cell>
          <cell r="BX2537" t="str">
            <v>AON</v>
          </cell>
        </row>
        <row r="2538">
          <cell r="A2538" t="str">
            <v>ON</v>
          </cell>
          <cell r="B2538" t="str">
            <v>Trong 24h</v>
          </cell>
          <cell r="D2538" t="str">
            <v>Khiếu nại về dịch vụ FTTH</v>
          </cell>
          <cell r="W2538" t="str">
            <v>Đang xử lý</v>
          </cell>
          <cell r="AJ2538" t="str">
            <v>Quảng Ninh</v>
          </cell>
          <cell r="BX2538" t="str">
            <v>AON</v>
          </cell>
        </row>
        <row r="2539">
          <cell r="A2539" t="str">
            <v>ON</v>
          </cell>
          <cell r="B2539" t="str">
            <v>Trong 24h</v>
          </cell>
          <cell r="D2539" t="str">
            <v>Khiếu nại về dịch vụ FTTH</v>
          </cell>
          <cell r="W2539" t="str">
            <v>Đang xử lý</v>
          </cell>
          <cell r="AJ2539" t="str">
            <v>TP HCM</v>
          </cell>
          <cell r="BX2539" t="str">
            <v>AON</v>
          </cell>
        </row>
        <row r="2540">
          <cell r="A2540" t="str">
            <v>ON</v>
          </cell>
          <cell r="B2540" t="str">
            <v>Trong 24h</v>
          </cell>
          <cell r="D2540" t="str">
            <v>Khiếu nại về dịch vụ FTTH</v>
          </cell>
          <cell r="W2540" t="str">
            <v>Đã đóng</v>
          </cell>
          <cell r="AJ2540" t="str">
            <v>TP HCM</v>
          </cell>
          <cell r="BX2540" t="str">
            <v>AON</v>
          </cell>
        </row>
        <row r="2541">
          <cell r="A2541" t="str">
            <v>ON</v>
          </cell>
          <cell r="B2541" t="str">
            <v>Trong 24h</v>
          </cell>
          <cell r="D2541" t="str">
            <v>Khiếu nại về dịch vụ FTTH</v>
          </cell>
          <cell r="W2541" t="str">
            <v>Đang xử lý</v>
          </cell>
          <cell r="AJ2541" t="str">
            <v>Điện Biên</v>
          </cell>
          <cell r="BX2541" t="str">
            <v>AON</v>
          </cell>
        </row>
        <row r="2542">
          <cell r="A2542" t="str">
            <v>ON</v>
          </cell>
          <cell r="B2542" t="str">
            <v>Trong 24h</v>
          </cell>
          <cell r="D2542" t="str">
            <v>Khiếu nại về dịch vụ FTTH</v>
          </cell>
          <cell r="W2542" t="str">
            <v>Đang xử lý</v>
          </cell>
          <cell r="AJ2542" t="str">
            <v>Gia Lai</v>
          </cell>
          <cell r="BX2542" t="str">
            <v>AON</v>
          </cell>
        </row>
        <row r="2543">
          <cell r="A2543" t="str">
            <v>ON</v>
          </cell>
          <cell r="B2543" t="str">
            <v>Trong 24h</v>
          </cell>
          <cell r="D2543" t="str">
            <v>Khiếu nại về dịch vụ FTTH</v>
          </cell>
          <cell r="W2543" t="str">
            <v>Đang xử lý</v>
          </cell>
          <cell r="AJ2543" t="str">
            <v>Quảng Ninh</v>
          </cell>
          <cell r="BX2543" t="str">
            <v>AON</v>
          </cell>
        </row>
        <row r="2544">
          <cell r="A2544" t="str">
            <v>ON</v>
          </cell>
          <cell r="B2544" t="str">
            <v>Trong 24h</v>
          </cell>
          <cell r="D2544" t="str">
            <v>Khiếu nại về dịch vụ FTTH</v>
          </cell>
          <cell r="W2544" t="str">
            <v>Đang xử lý</v>
          </cell>
          <cell r="AJ2544" t="str">
            <v>TP HCM</v>
          </cell>
          <cell r="BX2544" t="str">
            <v>AON</v>
          </cell>
        </row>
        <row r="2545">
          <cell r="A2545" t="str">
            <v>ON</v>
          </cell>
          <cell r="B2545" t="str">
            <v>Trong 24h</v>
          </cell>
          <cell r="D2545" t="str">
            <v>Khiếu nại về dịch vụ FTTH</v>
          </cell>
          <cell r="W2545" t="str">
            <v>Đang xử lý</v>
          </cell>
          <cell r="AJ2545" t="str">
            <v>TP HCM</v>
          </cell>
          <cell r="BX2545" t="str">
            <v>AON</v>
          </cell>
        </row>
        <row r="2546">
          <cell r="A2546" t="str">
            <v>ON</v>
          </cell>
          <cell r="B2546" t="str">
            <v>Trong 24h</v>
          </cell>
          <cell r="D2546" t="str">
            <v>Khiếu nại về dịch vụ FTTH</v>
          </cell>
          <cell r="W2546" t="str">
            <v>Đang xử lý</v>
          </cell>
          <cell r="AJ2546" t="str">
            <v>Hà Nội 2</v>
          </cell>
          <cell r="BX2546" t="str">
            <v>AON</v>
          </cell>
        </row>
        <row r="2547">
          <cell r="A2547" t="str">
            <v>ON</v>
          </cell>
          <cell r="B2547" t="str">
            <v>Trong 24h</v>
          </cell>
          <cell r="D2547" t="str">
            <v>Khiếu nại về dịch vụ FTTH</v>
          </cell>
          <cell r="W2547" t="str">
            <v>Đang xử lý</v>
          </cell>
          <cell r="AJ2547" t="str">
            <v>Thanh Hoá</v>
          </cell>
          <cell r="BX2547" t="str">
            <v>AON</v>
          </cell>
        </row>
        <row r="2548">
          <cell r="A2548" t="str">
            <v>ON</v>
          </cell>
          <cell r="B2548" t="str">
            <v>Trong 24h</v>
          </cell>
          <cell r="D2548" t="str">
            <v>Khiếu nại về dịch vụ FTTH</v>
          </cell>
          <cell r="W2548" t="str">
            <v>Đang xử lý</v>
          </cell>
          <cell r="AJ2548" t="str">
            <v>Bình Phước</v>
          </cell>
          <cell r="BX2548" t="str">
            <v>AON</v>
          </cell>
        </row>
        <row r="2549">
          <cell r="A2549" t="str">
            <v>ON</v>
          </cell>
          <cell r="B2549" t="str">
            <v>Trong 24h</v>
          </cell>
          <cell r="D2549" t="str">
            <v>Khiếu nại về dịch vụ FTTH</v>
          </cell>
          <cell r="W2549" t="str">
            <v>Đang xử lý</v>
          </cell>
          <cell r="AJ2549" t="str">
            <v>TP HCM</v>
          </cell>
          <cell r="BX2549" t="str">
            <v>AON</v>
          </cell>
        </row>
        <row r="2550">
          <cell r="A2550" t="str">
            <v>ON</v>
          </cell>
          <cell r="B2550" t="str">
            <v>Trong 24h</v>
          </cell>
          <cell r="D2550" t="str">
            <v>Khiếu nại về dịch vụ FTTH</v>
          </cell>
          <cell r="W2550" t="str">
            <v>Đang xử lý</v>
          </cell>
          <cell r="AJ2550" t="str">
            <v>Thái Bình</v>
          </cell>
          <cell r="BX2550" t="str">
            <v>AON</v>
          </cell>
        </row>
        <row r="2551">
          <cell r="A2551" t="str">
            <v>ON</v>
          </cell>
          <cell r="B2551" t="str">
            <v>Trong 24h</v>
          </cell>
          <cell r="D2551" t="str">
            <v>Khiếu nại về dịch vụ FTTH</v>
          </cell>
          <cell r="W2551" t="str">
            <v>Đang xử lý</v>
          </cell>
          <cell r="AJ2551" t="str">
            <v>TP HCM</v>
          </cell>
          <cell r="BX2551" t="str">
            <v>AON</v>
          </cell>
        </row>
        <row r="2552">
          <cell r="A2552" t="str">
            <v>ON</v>
          </cell>
          <cell r="B2552" t="str">
            <v>Trong 24h</v>
          </cell>
          <cell r="D2552" t="str">
            <v>Khiếu nại về dịch vụ FTTH</v>
          </cell>
          <cell r="W2552" t="str">
            <v>Đang xử lý</v>
          </cell>
          <cell r="AJ2552" t="str">
            <v>Hậu Giang</v>
          </cell>
          <cell r="BX2552" t="str">
            <v>AON</v>
          </cell>
        </row>
        <row r="2553">
          <cell r="A2553" t="str">
            <v>ON</v>
          </cell>
          <cell r="B2553" t="str">
            <v>Trong 24h</v>
          </cell>
          <cell r="D2553" t="str">
            <v>Khiếu nại về dịch vụ FTTH</v>
          </cell>
          <cell r="W2553" t="str">
            <v>Đang xử lý</v>
          </cell>
          <cell r="AJ2553" t="str">
            <v>TP HCM</v>
          </cell>
          <cell r="BX2553" t="str">
            <v>GPON</v>
          </cell>
        </row>
        <row r="2554">
          <cell r="A2554" t="str">
            <v>ON</v>
          </cell>
          <cell r="B2554" t="str">
            <v>Trong 24h</v>
          </cell>
          <cell r="D2554" t="str">
            <v>Khiếu nại về dịch vụ FTTH</v>
          </cell>
          <cell r="W2554" t="str">
            <v>Đang xử lý</v>
          </cell>
          <cell r="AJ2554" t="str">
            <v>TP HCM</v>
          </cell>
          <cell r="BX2554" t="str">
            <v>GPON</v>
          </cell>
        </row>
        <row r="2555">
          <cell r="A2555" t="str">
            <v>ON</v>
          </cell>
          <cell r="B2555" t="str">
            <v>Trong 24h</v>
          </cell>
          <cell r="D2555" t="str">
            <v>Khiếu nại về dịch vụ FTTH</v>
          </cell>
          <cell r="W2555" t="str">
            <v>Đang xử lý</v>
          </cell>
          <cell r="AJ2555" t="str">
            <v>TP HCM</v>
          </cell>
          <cell r="BX2555" t="str">
            <v>AON</v>
          </cell>
        </row>
        <row r="2556">
          <cell r="A2556" t="str">
            <v>ON</v>
          </cell>
          <cell r="B2556" t="str">
            <v>Trong 24h</v>
          </cell>
          <cell r="D2556" t="str">
            <v>Khiếu nại về dịch vụ NextTV</v>
          </cell>
          <cell r="W2556" t="str">
            <v>Đang xử lý</v>
          </cell>
          <cell r="AJ2556" t="str">
            <v>Phú Thọ</v>
          </cell>
          <cell r="BX2556" t="str">
            <v>AON</v>
          </cell>
        </row>
        <row r="2557">
          <cell r="A2557" t="str">
            <v>ON</v>
          </cell>
          <cell r="B2557" t="str">
            <v>Trong 24h</v>
          </cell>
          <cell r="D2557" t="str">
            <v>Khiếu nại về dịch vụ FTTH</v>
          </cell>
          <cell r="W2557" t="str">
            <v>Đang xử lý</v>
          </cell>
          <cell r="AJ2557" t="str">
            <v>Quảng Ninh</v>
          </cell>
          <cell r="BX2557" t="str">
            <v>AON</v>
          </cell>
        </row>
        <row r="2558">
          <cell r="A2558" t="str">
            <v>ON</v>
          </cell>
          <cell r="B2558" t="str">
            <v>Trong 24h</v>
          </cell>
          <cell r="D2558" t="str">
            <v>Khiếu nại về dịch vụ FTTH</v>
          </cell>
          <cell r="W2558" t="str">
            <v>Đang xử lý</v>
          </cell>
          <cell r="AJ2558" t="str">
            <v>Quảng Ninh</v>
          </cell>
          <cell r="BX2558" t="str">
            <v>AON</v>
          </cell>
        </row>
        <row r="2559">
          <cell r="A2559" t="str">
            <v>ON</v>
          </cell>
          <cell r="B2559" t="str">
            <v>Trong 24h</v>
          </cell>
          <cell r="D2559" t="str">
            <v>Khiếu nại về dịch vụ FTTH</v>
          </cell>
          <cell r="W2559" t="str">
            <v>Đang xử lý</v>
          </cell>
          <cell r="AJ2559" t="str">
            <v>Hà Nam</v>
          </cell>
          <cell r="BX2559" t="str">
            <v>AON</v>
          </cell>
        </row>
        <row r="2560">
          <cell r="A2560" t="str">
            <v>ON</v>
          </cell>
          <cell r="B2560" t="str">
            <v>Trong 24h</v>
          </cell>
          <cell r="D2560" t="str">
            <v>Khiếu nại về dịch vụ NextTV</v>
          </cell>
          <cell r="W2560" t="str">
            <v>Đang xử lý</v>
          </cell>
          <cell r="AJ2560" t="str">
            <v>Long An</v>
          </cell>
          <cell r="BX2560" t="str">
            <v>AON</v>
          </cell>
        </row>
        <row r="2561">
          <cell r="A2561" t="str">
            <v>ON</v>
          </cell>
          <cell r="B2561" t="str">
            <v>Trong 24h</v>
          </cell>
          <cell r="D2561" t="str">
            <v>Khiếu nại về dịch vụ NextTV</v>
          </cell>
          <cell r="W2561" t="str">
            <v>Đang xử lý</v>
          </cell>
          <cell r="AJ2561" t="str">
            <v>TP HCM</v>
          </cell>
          <cell r="BX2561" t="str">
            <v>AON</v>
          </cell>
        </row>
        <row r="2562">
          <cell r="A2562" t="str">
            <v>ON</v>
          </cell>
          <cell r="B2562" t="str">
            <v>Trong 24h</v>
          </cell>
          <cell r="D2562" t="str">
            <v>Khiếu nại về dịch vụ FTTH</v>
          </cell>
          <cell r="W2562" t="str">
            <v>Đang xử lý</v>
          </cell>
          <cell r="AJ2562" t="str">
            <v>Vĩnh Long</v>
          </cell>
          <cell r="BX2562" t="str">
            <v>AON</v>
          </cell>
        </row>
        <row r="2563">
          <cell r="A2563" t="str">
            <v>ON</v>
          </cell>
          <cell r="B2563" t="str">
            <v>Trong 24h</v>
          </cell>
          <cell r="D2563" t="str">
            <v>Khiếu nại về dịch vụ FTTH</v>
          </cell>
          <cell r="W2563" t="str">
            <v>Đang xử lý</v>
          </cell>
          <cell r="AJ2563" t="str">
            <v>Gia Lai</v>
          </cell>
          <cell r="BX2563" t="str">
            <v>AON</v>
          </cell>
        </row>
        <row r="2564">
          <cell r="A2564" t="str">
            <v>ON</v>
          </cell>
          <cell r="B2564" t="str">
            <v>Trong 24h</v>
          </cell>
          <cell r="D2564" t="str">
            <v>Khiếu nại về dịch vụ FTTH</v>
          </cell>
          <cell r="W2564" t="str">
            <v>Đang xử lý</v>
          </cell>
          <cell r="AJ2564" t="str">
            <v>Gia Lai</v>
          </cell>
          <cell r="BX2564" t="str">
            <v>AON</v>
          </cell>
        </row>
        <row r="2565">
          <cell r="A2565" t="str">
            <v>ON</v>
          </cell>
          <cell r="B2565" t="str">
            <v>Trong 24h</v>
          </cell>
          <cell r="D2565" t="str">
            <v>Khiếu nại về dịch vụ FTTH</v>
          </cell>
          <cell r="W2565" t="str">
            <v>Đang xử lý</v>
          </cell>
          <cell r="AJ2565" t="str">
            <v>Lào Cai</v>
          </cell>
          <cell r="BX2565" t="str">
            <v>AON</v>
          </cell>
        </row>
        <row r="2566">
          <cell r="A2566" t="str">
            <v>ON</v>
          </cell>
          <cell r="B2566" t="str">
            <v>Trong 24h</v>
          </cell>
          <cell r="D2566" t="str">
            <v>Khiếu nại về dịch vụ FTTH</v>
          </cell>
          <cell r="W2566" t="str">
            <v>Đang xử lý</v>
          </cell>
          <cell r="AJ2566" t="str">
            <v>Hải Phòng</v>
          </cell>
          <cell r="BX2566" t="str">
            <v>AON</v>
          </cell>
        </row>
        <row r="2567">
          <cell r="A2567" t="str">
            <v>ON</v>
          </cell>
          <cell r="B2567" t="str">
            <v>Trong 24h</v>
          </cell>
          <cell r="D2567" t="str">
            <v>Khiếu nại về dịch vụ FTTH</v>
          </cell>
          <cell r="W2567" t="str">
            <v>Đang xử lý</v>
          </cell>
          <cell r="AJ2567" t="str">
            <v>Cần Thơ</v>
          </cell>
          <cell r="BX2567" t="str">
            <v>AON</v>
          </cell>
        </row>
        <row r="2568">
          <cell r="A2568" t="str">
            <v>ON</v>
          </cell>
          <cell r="B2568" t="str">
            <v>Trong 24h</v>
          </cell>
          <cell r="D2568" t="str">
            <v>Khiếu nại về dịch vụ FTTH</v>
          </cell>
          <cell r="W2568" t="str">
            <v>Đang xử lý</v>
          </cell>
          <cell r="AJ2568" t="str">
            <v>TP HCM</v>
          </cell>
          <cell r="BX2568" t="str">
            <v>AON</v>
          </cell>
        </row>
        <row r="2569">
          <cell r="A2569" t="str">
            <v>ON</v>
          </cell>
          <cell r="B2569" t="str">
            <v>Trong 24h</v>
          </cell>
          <cell r="D2569" t="str">
            <v>Khiếu nại về dịch vụ FTTH</v>
          </cell>
          <cell r="W2569" t="str">
            <v>Đang xử lý</v>
          </cell>
          <cell r="AJ2569" t="str">
            <v>Quảng Ninh</v>
          </cell>
          <cell r="BX2569" t="str">
            <v>AON</v>
          </cell>
        </row>
        <row r="2570">
          <cell r="A2570" t="str">
            <v>ON</v>
          </cell>
          <cell r="B2570" t="str">
            <v>Trong 24h</v>
          </cell>
          <cell r="D2570" t="str">
            <v>Khiếu nại về dịch vụ FTTH</v>
          </cell>
          <cell r="W2570" t="str">
            <v>Đang xử lý</v>
          </cell>
          <cell r="AJ2570" t="str">
            <v>Bắc Ninh</v>
          </cell>
          <cell r="BX2570" t="str">
            <v>AON</v>
          </cell>
        </row>
        <row r="2571">
          <cell r="A2571" t="str">
            <v>ON</v>
          </cell>
          <cell r="B2571" t="str">
            <v>Trong 24h</v>
          </cell>
          <cell r="D2571" t="str">
            <v>Khiếu nại về dịch vụ FTTH</v>
          </cell>
          <cell r="W2571" t="str">
            <v>Đang xử lý</v>
          </cell>
          <cell r="AJ2571" t="str">
            <v>Hà Giang</v>
          </cell>
          <cell r="BX2571" t="str">
            <v>AON</v>
          </cell>
        </row>
        <row r="2572">
          <cell r="A2572" t="str">
            <v>ON</v>
          </cell>
          <cell r="B2572" t="str">
            <v>Trong 24h</v>
          </cell>
          <cell r="D2572" t="str">
            <v>Khiếu nại về dịch vụ FTTH</v>
          </cell>
          <cell r="W2572" t="str">
            <v>Đang xử lý</v>
          </cell>
          <cell r="AJ2572" t="str">
            <v>Lào Cai</v>
          </cell>
          <cell r="BX2572" t="str">
            <v>AON</v>
          </cell>
        </row>
        <row r="2573">
          <cell r="A2573" t="str">
            <v>ON</v>
          </cell>
          <cell r="B2573" t="str">
            <v>Trong 24h</v>
          </cell>
          <cell r="D2573" t="str">
            <v>Khiếu nại về dịch vụ FTTH</v>
          </cell>
          <cell r="W2573" t="str">
            <v>Đang xử lý</v>
          </cell>
          <cell r="AJ2573" t="str">
            <v>TP HCM</v>
          </cell>
          <cell r="BX2573" t="str">
            <v>AON</v>
          </cell>
        </row>
        <row r="2574">
          <cell r="A2574" t="str">
            <v>ON</v>
          </cell>
          <cell r="B2574" t="str">
            <v>Trong 24h</v>
          </cell>
          <cell r="D2574" t="str">
            <v>Khiếu nại về dịch vụ FTTH</v>
          </cell>
          <cell r="W2574" t="str">
            <v>Đang xử lý</v>
          </cell>
          <cell r="AJ2574" t="str">
            <v>Hà Nội 1</v>
          </cell>
          <cell r="BX2574" t="str">
            <v>AON</v>
          </cell>
        </row>
        <row r="2575">
          <cell r="A2575" t="str">
            <v>ON</v>
          </cell>
          <cell r="B2575" t="str">
            <v>Trong 24h</v>
          </cell>
          <cell r="D2575" t="str">
            <v>Khiếu nại về dịch vụ FTTH</v>
          </cell>
          <cell r="W2575" t="str">
            <v>Đang xử lý</v>
          </cell>
          <cell r="AJ2575" t="str">
            <v>Hà Nội 1</v>
          </cell>
          <cell r="BX2575" t="str">
            <v>AON</v>
          </cell>
        </row>
        <row r="2576">
          <cell r="A2576" t="str">
            <v>ON</v>
          </cell>
          <cell r="B2576" t="str">
            <v>Trong 24h</v>
          </cell>
          <cell r="D2576" t="str">
            <v>Khiếu nại về dịch vụ FTTH</v>
          </cell>
          <cell r="W2576" t="str">
            <v>Đang xử lý</v>
          </cell>
          <cell r="AJ2576" t="str">
            <v>Hà Nội 2</v>
          </cell>
          <cell r="BX2576" t="str">
            <v>AON</v>
          </cell>
        </row>
        <row r="2577">
          <cell r="A2577" t="str">
            <v>ON</v>
          </cell>
          <cell r="B2577" t="str">
            <v>Trong 24h</v>
          </cell>
          <cell r="D2577" t="str">
            <v>Khiếu nại về dịch vụ FTTH</v>
          </cell>
          <cell r="W2577" t="str">
            <v>Đang xử lý</v>
          </cell>
          <cell r="AJ2577" t="str">
            <v>Quảng Trị</v>
          </cell>
          <cell r="BX2577" t="str">
            <v>AON</v>
          </cell>
        </row>
        <row r="2578">
          <cell r="A2578" t="str">
            <v>ON</v>
          </cell>
          <cell r="B2578" t="str">
            <v>Trong 24h</v>
          </cell>
          <cell r="D2578" t="str">
            <v>Khiếu nại về dịch vụ FTTH</v>
          </cell>
          <cell r="W2578" t="str">
            <v>Đang xử lý</v>
          </cell>
          <cell r="AJ2578" t="str">
            <v>TP HCM</v>
          </cell>
          <cell r="BX2578" t="str">
            <v>AON</v>
          </cell>
        </row>
        <row r="2579">
          <cell r="A2579" t="str">
            <v>ON</v>
          </cell>
          <cell r="B2579" t="str">
            <v>Trong 24h</v>
          </cell>
          <cell r="D2579" t="str">
            <v>Khiếu nại về dịch vụ FTTH</v>
          </cell>
          <cell r="W2579" t="str">
            <v>Đang xử lý</v>
          </cell>
          <cell r="AJ2579" t="str">
            <v>Nam Định</v>
          </cell>
          <cell r="BX2579" t="str">
            <v>AON</v>
          </cell>
        </row>
        <row r="2580">
          <cell r="A2580" t="str">
            <v>ON</v>
          </cell>
          <cell r="B2580" t="str">
            <v>Trong 24h</v>
          </cell>
          <cell r="D2580" t="str">
            <v>Khiếu nại về dịch vụ FTTH</v>
          </cell>
          <cell r="W2580" t="str">
            <v>Đang xử lý</v>
          </cell>
          <cell r="AJ2580" t="str">
            <v>Thừa Thiên Huế</v>
          </cell>
          <cell r="BX2580" t="str">
            <v>AON</v>
          </cell>
        </row>
        <row r="2581">
          <cell r="A2581" t="str">
            <v>ON</v>
          </cell>
          <cell r="B2581" t="str">
            <v>Trong 24h</v>
          </cell>
          <cell r="D2581" t="str">
            <v>Khiếu nại về dịch vụ FTTH</v>
          </cell>
          <cell r="W2581" t="str">
            <v>Đang xử lý</v>
          </cell>
          <cell r="AJ2581" t="str">
            <v>Bình Dương</v>
          </cell>
          <cell r="BX2581" t="str">
            <v>AON</v>
          </cell>
        </row>
        <row r="2582">
          <cell r="A2582" t="str">
            <v>ON</v>
          </cell>
          <cell r="B2582" t="str">
            <v>Trong 24h</v>
          </cell>
          <cell r="D2582" t="str">
            <v>Khiếu nại về dịch vụ FTTH</v>
          </cell>
          <cell r="W2582" t="str">
            <v>Đang xử lý</v>
          </cell>
          <cell r="AJ2582" t="str">
            <v>Bình Dương</v>
          </cell>
          <cell r="BX2582" t="str">
            <v>AON</v>
          </cell>
        </row>
        <row r="2583">
          <cell r="A2583" t="str">
            <v>ON</v>
          </cell>
          <cell r="B2583" t="str">
            <v>Trong 24h</v>
          </cell>
          <cell r="D2583" t="str">
            <v>Khiếu nại về dịch vụ FTTH</v>
          </cell>
          <cell r="W2583" t="str">
            <v>Đang xử lý</v>
          </cell>
          <cell r="AJ2583" t="str">
            <v>Hà Nam</v>
          </cell>
          <cell r="BX2583" t="str">
            <v>AON</v>
          </cell>
        </row>
        <row r="2584">
          <cell r="A2584" t="str">
            <v>ON</v>
          </cell>
          <cell r="B2584" t="str">
            <v>Trong 24h</v>
          </cell>
          <cell r="D2584" t="str">
            <v>Khiếu nại về dịch vụ FTTH</v>
          </cell>
          <cell r="W2584" t="str">
            <v>Đang xử lý</v>
          </cell>
          <cell r="AJ2584" t="str">
            <v>Bắc Ninh</v>
          </cell>
          <cell r="BX2584" t="str">
            <v>AON</v>
          </cell>
        </row>
        <row r="2585">
          <cell r="A2585" t="str">
            <v>ON</v>
          </cell>
          <cell r="B2585" t="str">
            <v>Trong 24h</v>
          </cell>
          <cell r="D2585" t="str">
            <v>Khiếu nại về dịch vụ FTTH</v>
          </cell>
          <cell r="W2585" t="str">
            <v>Đang xử lý</v>
          </cell>
          <cell r="AJ2585" t="str">
            <v>Sóc Trăng</v>
          </cell>
          <cell r="BX2585" t="str">
            <v>AON</v>
          </cell>
        </row>
        <row r="2586">
          <cell r="A2586" t="str">
            <v>ON</v>
          </cell>
          <cell r="B2586" t="str">
            <v>Trong 24h</v>
          </cell>
          <cell r="D2586" t="str">
            <v>Khiếu nại về dịch vụ FTTH</v>
          </cell>
          <cell r="W2586" t="str">
            <v>Đang xử lý</v>
          </cell>
          <cell r="AJ2586" t="str">
            <v>TP HCM</v>
          </cell>
          <cell r="BX2586" t="str">
            <v>AON</v>
          </cell>
        </row>
        <row r="2587">
          <cell r="A2587" t="str">
            <v>ON</v>
          </cell>
          <cell r="B2587" t="str">
            <v>Trong 24h</v>
          </cell>
          <cell r="D2587" t="str">
            <v>Khiếu nại về dịch vụ FTTH</v>
          </cell>
          <cell r="W2587" t="str">
            <v>Đang xử lý</v>
          </cell>
          <cell r="AJ2587" t="str">
            <v>Tiền Giang</v>
          </cell>
          <cell r="BX2587" t="str">
            <v>AON</v>
          </cell>
        </row>
        <row r="2588">
          <cell r="A2588" t="str">
            <v>ON</v>
          </cell>
          <cell r="B2588" t="str">
            <v>Trong 24h</v>
          </cell>
          <cell r="D2588" t="str">
            <v>Khiếu nại về dịch vụ FTTH</v>
          </cell>
          <cell r="W2588" t="str">
            <v>Đang xử lý</v>
          </cell>
          <cell r="AJ2588" t="str">
            <v>An Giang</v>
          </cell>
          <cell r="BX2588" t="str">
            <v>AON</v>
          </cell>
        </row>
        <row r="2589">
          <cell r="A2589" t="str">
            <v>ON</v>
          </cell>
          <cell r="B2589" t="str">
            <v>Trong 24h</v>
          </cell>
          <cell r="D2589" t="str">
            <v>Khiếu nại về dịch vụ FTTH</v>
          </cell>
          <cell r="W2589" t="str">
            <v>Đang xử lý</v>
          </cell>
          <cell r="AJ2589" t="str">
            <v>Quảng Ninh</v>
          </cell>
          <cell r="BX2589" t="str">
            <v>AON</v>
          </cell>
        </row>
        <row r="2590">
          <cell r="A2590" t="str">
            <v>ON</v>
          </cell>
          <cell r="B2590" t="str">
            <v>Trong 24h</v>
          </cell>
          <cell r="D2590" t="str">
            <v>Khiếu nại về dịch vụ FTTH</v>
          </cell>
          <cell r="W2590" t="str">
            <v>Đang xử lý</v>
          </cell>
          <cell r="AJ2590" t="str">
            <v>Thái Bình</v>
          </cell>
          <cell r="BX2590" t="str">
            <v>AON</v>
          </cell>
        </row>
        <row r="2591">
          <cell r="A2591" t="str">
            <v>ON</v>
          </cell>
          <cell r="B2591" t="str">
            <v>Trong 24h</v>
          </cell>
          <cell r="D2591" t="str">
            <v>Khiếu nại về dịch vụ FTTH</v>
          </cell>
          <cell r="W2591" t="str">
            <v>Đang xử lý</v>
          </cell>
          <cell r="AJ2591" t="str">
            <v>TP HCM</v>
          </cell>
          <cell r="BX2591" t="str">
            <v>AON</v>
          </cell>
        </row>
        <row r="2592">
          <cell r="A2592" t="str">
            <v>ON</v>
          </cell>
          <cell r="B2592" t="str">
            <v>Trong 24h</v>
          </cell>
          <cell r="D2592" t="str">
            <v>Khiếu nại về dịch vụ FTTH</v>
          </cell>
          <cell r="W2592" t="str">
            <v>Đang xử lý</v>
          </cell>
          <cell r="AJ2592" t="str">
            <v>Cao Bằng</v>
          </cell>
          <cell r="BX2592" t="str">
            <v>AON</v>
          </cell>
        </row>
        <row r="2593">
          <cell r="A2593" t="str">
            <v>ON</v>
          </cell>
          <cell r="B2593" t="str">
            <v>Trong 24h</v>
          </cell>
          <cell r="D2593" t="str">
            <v>Khiếu nại về dịch vụ FTTH</v>
          </cell>
          <cell r="W2593" t="str">
            <v>Đang xử lý</v>
          </cell>
          <cell r="AJ2593" t="str">
            <v>Trà Vinh</v>
          </cell>
          <cell r="BX2593" t="str">
            <v>AON</v>
          </cell>
        </row>
        <row r="2594">
          <cell r="A2594" t="str">
            <v>ON</v>
          </cell>
          <cell r="B2594" t="str">
            <v>Trong 24h</v>
          </cell>
          <cell r="D2594" t="str">
            <v>Khiếu nại về dịch vụ FTTH</v>
          </cell>
          <cell r="W2594" t="str">
            <v>Đang xử lý</v>
          </cell>
          <cell r="AJ2594" t="str">
            <v>TP HCM</v>
          </cell>
          <cell r="BX2594" t="str">
            <v>AON</v>
          </cell>
        </row>
        <row r="2595">
          <cell r="A2595" t="str">
            <v>ON</v>
          </cell>
          <cell r="B2595" t="str">
            <v>Trong 24h</v>
          </cell>
          <cell r="D2595" t="str">
            <v>Khiếu nại về dịch vụ FTTH</v>
          </cell>
          <cell r="W2595" t="str">
            <v>Đang xử lý</v>
          </cell>
          <cell r="AJ2595" t="str">
            <v>TP HCM</v>
          </cell>
          <cell r="BX2595" t="str">
            <v>AON</v>
          </cell>
        </row>
        <row r="2596">
          <cell r="A2596" t="str">
            <v>ON</v>
          </cell>
          <cell r="B2596" t="str">
            <v>Trong 24h</v>
          </cell>
          <cell r="D2596" t="str">
            <v>Khiếu nại về dịch vụ NextTV</v>
          </cell>
          <cell r="W2596" t="str">
            <v>Đã đóng</v>
          </cell>
          <cell r="AJ2596" t="str">
            <v xml:space="preserve">Đắc Lắk </v>
          </cell>
          <cell r="BX2596" t="str">
            <v>AON</v>
          </cell>
        </row>
        <row r="2597">
          <cell r="A2597" t="str">
            <v>ON</v>
          </cell>
          <cell r="B2597" t="str">
            <v>Trong 24h</v>
          </cell>
          <cell r="D2597" t="str">
            <v>Khiếu nại về dịch vụ FTTH</v>
          </cell>
          <cell r="W2597" t="str">
            <v>Đang xử lý</v>
          </cell>
          <cell r="AJ2597" t="str">
            <v>Quảng Ninh</v>
          </cell>
          <cell r="BX2597" t="str">
            <v>AON</v>
          </cell>
        </row>
        <row r="2598">
          <cell r="A2598" t="str">
            <v>ON</v>
          </cell>
          <cell r="B2598" t="str">
            <v>Trong 24h</v>
          </cell>
          <cell r="D2598" t="str">
            <v>Khiếu nại về dịch vụ FTTH</v>
          </cell>
          <cell r="W2598" t="str">
            <v>Đang xử lý</v>
          </cell>
          <cell r="AJ2598" t="str">
            <v>Nghệ An</v>
          </cell>
          <cell r="BX2598" t="str">
            <v>AON</v>
          </cell>
        </row>
        <row r="2599">
          <cell r="A2599" t="str">
            <v>ON</v>
          </cell>
          <cell r="B2599" t="str">
            <v>Trong 24h</v>
          </cell>
          <cell r="D2599" t="str">
            <v>Khiếu nại về dịch vụ FTTH</v>
          </cell>
          <cell r="W2599" t="str">
            <v>Đang xử lý</v>
          </cell>
          <cell r="AJ2599" t="str">
            <v>Hà Nội 2</v>
          </cell>
          <cell r="BX2599" t="str">
            <v>AON</v>
          </cell>
        </row>
        <row r="2600">
          <cell r="A2600" t="str">
            <v>ON</v>
          </cell>
          <cell r="B2600" t="str">
            <v>Trong 24h</v>
          </cell>
          <cell r="D2600" t="str">
            <v>Khiếu nại về dịch vụ FTTH</v>
          </cell>
          <cell r="W2600" t="str">
            <v>Đang xử lý</v>
          </cell>
          <cell r="AJ2600" t="str">
            <v>Vĩnh Phúc</v>
          </cell>
          <cell r="BX2600" t="str">
            <v>AON</v>
          </cell>
        </row>
        <row r="2601">
          <cell r="A2601" t="str">
            <v>ON</v>
          </cell>
          <cell r="B2601" t="str">
            <v>Trong 24h</v>
          </cell>
          <cell r="D2601" t="str">
            <v>Khiếu nại về dịch vụ FTTH</v>
          </cell>
          <cell r="W2601" t="str">
            <v>Đang xử lý</v>
          </cell>
          <cell r="AJ2601" t="str">
            <v>TP HCM</v>
          </cell>
          <cell r="BX2601" t="str">
            <v>AON</v>
          </cell>
        </row>
        <row r="2602">
          <cell r="A2602" t="str">
            <v>ON</v>
          </cell>
          <cell r="B2602" t="str">
            <v>Trong 24h</v>
          </cell>
          <cell r="D2602" t="str">
            <v>Khiếu nại về dịch vụ FTTH</v>
          </cell>
          <cell r="W2602" t="str">
            <v>Đang xử lý</v>
          </cell>
          <cell r="AJ2602" t="str">
            <v>Hà Nội 1</v>
          </cell>
          <cell r="BX2602" t="str">
            <v>AON</v>
          </cell>
        </row>
        <row r="2603">
          <cell r="A2603" t="str">
            <v>ON</v>
          </cell>
          <cell r="B2603" t="str">
            <v>Trong 24h</v>
          </cell>
          <cell r="D2603" t="str">
            <v>Khiếu nại về dịch vụ FTTH</v>
          </cell>
          <cell r="W2603" t="str">
            <v>Đang xử lý</v>
          </cell>
          <cell r="AJ2603" t="str">
            <v>Cao Bằng</v>
          </cell>
          <cell r="BX2603" t="str">
            <v>AON</v>
          </cell>
        </row>
        <row r="2604">
          <cell r="A2604" t="str">
            <v>ON</v>
          </cell>
          <cell r="B2604" t="str">
            <v>Trong 24h</v>
          </cell>
          <cell r="D2604" t="str">
            <v>Khiếu nại về dịch vụ FTTH</v>
          </cell>
          <cell r="W2604" t="str">
            <v>Đang xử lý</v>
          </cell>
          <cell r="AJ2604" t="str">
            <v>TP HCM</v>
          </cell>
          <cell r="BX2604" t="str">
            <v>AON</v>
          </cell>
        </row>
        <row r="2605">
          <cell r="A2605" t="str">
            <v>ON</v>
          </cell>
          <cell r="B2605" t="str">
            <v>Trong 24h</v>
          </cell>
          <cell r="D2605" t="str">
            <v>Khiếu nại về dịch vụ NextTV</v>
          </cell>
          <cell r="W2605" t="str">
            <v>Đang xử lý</v>
          </cell>
          <cell r="AJ2605" t="str">
            <v>TP HCM</v>
          </cell>
          <cell r="BX2605" t="str">
            <v>GPON</v>
          </cell>
        </row>
        <row r="2606">
          <cell r="A2606" t="str">
            <v>ON</v>
          </cell>
          <cell r="B2606" t="str">
            <v>Trong 24h</v>
          </cell>
          <cell r="D2606" t="str">
            <v>Khiếu nại về dịch vụ FTTH</v>
          </cell>
          <cell r="W2606" t="str">
            <v>Đang xử lý</v>
          </cell>
          <cell r="AJ2606" t="str">
            <v>Bình Dương</v>
          </cell>
          <cell r="BX2606" t="str">
            <v>AON</v>
          </cell>
        </row>
        <row r="2607">
          <cell r="A2607" t="str">
            <v>ON</v>
          </cell>
          <cell r="B2607" t="str">
            <v>Trong 24h</v>
          </cell>
          <cell r="D2607" t="str">
            <v>Khiếu nại về dịch vụ FTTH</v>
          </cell>
          <cell r="W2607" t="str">
            <v>Đang xử lý</v>
          </cell>
          <cell r="AJ2607" t="str">
            <v xml:space="preserve">Quảng Nam </v>
          </cell>
          <cell r="BX2607" t="str">
            <v>AON</v>
          </cell>
        </row>
        <row r="2608">
          <cell r="A2608" t="str">
            <v>ON</v>
          </cell>
          <cell r="B2608" t="str">
            <v>Trong 24h</v>
          </cell>
          <cell r="D2608" t="str">
            <v>Khiếu nại về dịch vụ FTTH</v>
          </cell>
          <cell r="W2608" t="str">
            <v>Đã đóng</v>
          </cell>
          <cell r="AJ2608" t="str">
            <v>TP HCM</v>
          </cell>
          <cell r="BX2608" t="str">
            <v>GPON</v>
          </cell>
        </row>
        <row r="2609">
          <cell r="A2609" t="str">
            <v>ON</v>
          </cell>
          <cell r="B2609" t="str">
            <v>Trong 24h</v>
          </cell>
          <cell r="D2609" t="str">
            <v>Khiếu nại về dịch vụ FTTH</v>
          </cell>
          <cell r="W2609" t="str">
            <v>Đang xử lý</v>
          </cell>
          <cell r="AJ2609" t="str">
            <v>TP HCM</v>
          </cell>
          <cell r="BX2609" t="str">
            <v>AON</v>
          </cell>
        </row>
        <row r="2610">
          <cell r="A2610" t="str">
            <v>ON</v>
          </cell>
          <cell r="B2610" t="str">
            <v>Trong 24h</v>
          </cell>
          <cell r="D2610" t="str">
            <v>Khiếu nại về dịch vụ FTTH</v>
          </cell>
          <cell r="W2610" t="str">
            <v>Đang xử lý</v>
          </cell>
          <cell r="AJ2610" t="str">
            <v>Quảng Ngãi</v>
          </cell>
          <cell r="BX2610" t="str">
            <v>AON</v>
          </cell>
        </row>
        <row r="2611">
          <cell r="A2611" t="str">
            <v>ON</v>
          </cell>
          <cell r="B2611" t="str">
            <v>Trong 24h</v>
          </cell>
          <cell r="D2611" t="str">
            <v>Khiếu nại về dịch vụ FTTH</v>
          </cell>
          <cell r="W2611" t="str">
            <v>Đang xử lý</v>
          </cell>
          <cell r="AJ2611" t="str">
            <v>Quảng Ninh</v>
          </cell>
          <cell r="BX2611" t="str">
            <v>AON</v>
          </cell>
        </row>
        <row r="2612">
          <cell r="A2612" t="str">
            <v>ON</v>
          </cell>
          <cell r="B2612" t="str">
            <v>Trong 24h</v>
          </cell>
          <cell r="D2612" t="str">
            <v>Khiếu nại về dịch vụ FTTH</v>
          </cell>
          <cell r="W2612" t="str">
            <v>Đang xử lý</v>
          </cell>
          <cell r="AJ2612" t="str">
            <v>Thái Nguyên</v>
          </cell>
          <cell r="BX2612" t="str">
            <v>AON</v>
          </cell>
        </row>
        <row r="2613">
          <cell r="A2613" t="str">
            <v>ON</v>
          </cell>
          <cell r="B2613" t="str">
            <v>Trong 24h</v>
          </cell>
          <cell r="D2613" t="str">
            <v>Khiếu nại về dịch vụ FTTH</v>
          </cell>
          <cell r="W2613" t="str">
            <v>Đang xử lý</v>
          </cell>
          <cell r="AJ2613" t="str">
            <v>Hậu Giang</v>
          </cell>
          <cell r="BX2613" t="str">
            <v>AON</v>
          </cell>
        </row>
        <row r="2614">
          <cell r="A2614" t="str">
            <v>ON</v>
          </cell>
          <cell r="B2614" t="str">
            <v>Trong 24h</v>
          </cell>
          <cell r="D2614" t="str">
            <v>Khiếu nại về dịch vụ FTTH</v>
          </cell>
          <cell r="W2614" t="str">
            <v>Đang xử lý</v>
          </cell>
          <cell r="AJ2614" t="str">
            <v>Tuyên Quang</v>
          </cell>
          <cell r="BX2614" t="str">
            <v>AON</v>
          </cell>
        </row>
        <row r="2615">
          <cell r="A2615" t="str">
            <v>ON</v>
          </cell>
          <cell r="B2615" t="str">
            <v>Trong 24h</v>
          </cell>
          <cell r="D2615" t="str">
            <v>Khiếu nại về dịch vụ FTTH</v>
          </cell>
          <cell r="W2615" t="str">
            <v>Đang xử lý</v>
          </cell>
          <cell r="AJ2615" t="str">
            <v xml:space="preserve">Quảng Nam </v>
          </cell>
          <cell r="BX2615" t="str">
            <v>AON</v>
          </cell>
        </row>
        <row r="2616">
          <cell r="A2616" t="str">
            <v>ON</v>
          </cell>
          <cell r="B2616" t="str">
            <v>Trong 24h</v>
          </cell>
          <cell r="D2616" t="str">
            <v>Khiếu nại về dịch vụ FTTH</v>
          </cell>
          <cell r="W2616" t="str">
            <v>Đang xử lý</v>
          </cell>
          <cell r="AJ2616" t="str">
            <v>Lâm Đồng</v>
          </cell>
          <cell r="BX2616" t="str">
            <v>AON</v>
          </cell>
        </row>
        <row r="2617">
          <cell r="A2617" t="str">
            <v>ON</v>
          </cell>
          <cell r="B2617" t="str">
            <v>Trong 24h</v>
          </cell>
          <cell r="D2617" t="str">
            <v>Khiếu nại về dịch vụ FTTH</v>
          </cell>
          <cell r="W2617" t="str">
            <v>Đang xử lý</v>
          </cell>
          <cell r="AJ2617" t="str">
            <v>Lào Cai</v>
          </cell>
          <cell r="BX2617" t="str">
            <v>AON</v>
          </cell>
        </row>
        <row r="2618">
          <cell r="A2618" t="str">
            <v>ON</v>
          </cell>
          <cell r="B2618" t="str">
            <v>Trong 24h</v>
          </cell>
          <cell r="D2618" t="str">
            <v>Khiếu nại về dịch vụ FTTH</v>
          </cell>
          <cell r="W2618" t="str">
            <v>Đang xử lý</v>
          </cell>
          <cell r="AJ2618" t="str">
            <v>Quảng Ninh</v>
          </cell>
          <cell r="BX2618" t="str">
            <v>AON</v>
          </cell>
        </row>
        <row r="2619">
          <cell r="A2619" t="str">
            <v>ON</v>
          </cell>
          <cell r="B2619" t="str">
            <v>Trong 24h</v>
          </cell>
          <cell r="D2619" t="str">
            <v>Khiếu nại về dịch vụ FTTH</v>
          </cell>
          <cell r="W2619" t="str">
            <v>Đang xử lý</v>
          </cell>
          <cell r="AJ2619" t="str">
            <v>Quảng Trị</v>
          </cell>
          <cell r="BX2619" t="str">
            <v>AON</v>
          </cell>
        </row>
        <row r="2620">
          <cell r="A2620" t="str">
            <v>ON</v>
          </cell>
          <cell r="B2620" t="str">
            <v>Trong 24h</v>
          </cell>
          <cell r="D2620" t="str">
            <v>Khiếu nại về dịch vụ FTTH</v>
          </cell>
          <cell r="W2620" t="str">
            <v>Đang xử lý</v>
          </cell>
          <cell r="AJ2620" t="str">
            <v>Hà Nội 2</v>
          </cell>
          <cell r="BX2620" t="str">
            <v>AON</v>
          </cell>
        </row>
        <row r="2621">
          <cell r="A2621" t="str">
            <v>ON</v>
          </cell>
          <cell r="B2621" t="str">
            <v>Trong 24h</v>
          </cell>
          <cell r="D2621" t="str">
            <v>Khiếu nại về dịch vụ FTTH</v>
          </cell>
          <cell r="W2621" t="str">
            <v>Đang xử lý</v>
          </cell>
          <cell r="AJ2621" t="str">
            <v>Bắc Giang</v>
          </cell>
          <cell r="BX2621" t="str">
            <v>AON</v>
          </cell>
        </row>
        <row r="2622">
          <cell r="A2622" t="str">
            <v>ON</v>
          </cell>
          <cell r="B2622" t="str">
            <v>Trong 24h</v>
          </cell>
          <cell r="D2622" t="str">
            <v>Khiếu nại về dịch vụ FTTH</v>
          </cell>
          <cell r="W2622" t="str">
            <v>Đang xử lý</v>
          </cell>
          <cell r="AJ2622" t="str">
            <v>Bình Định</v>
          </cell>
          <cell r="BX2622" t="str">
            <v>AON</v>
          </cell>
        </row>
        <row r="2623">
          <cell r="A2623" t="str">
            <v>ON</v>
          </cell>
          <cell r="B2623" t="str">
            <v>Trong 24h</v>
          </cell>
          <cell r="D2623" t="str">
            <v>Khiếu nại về dịch vụ FTTH</v>
          </cell>
          <cell r="W2623" t="str">
            <v>Đang xử lý</v>
          </cell>
          <cell r="AJ2623" t="str">
            <v>TP HCM</v>
          </cell>
          <cell r="BX2623" t="str">
            <v>GPON</v>
          </cell>
        </row>
        <row r="2624">
          <cell r="A2624" t="str">
            <v>ON</v>
          </cell>
          <cell r="B2624" t="str">
            <v>Trong 24h</v>
          </cell>
          <cell r="D2624" t="str">
            <v>Khiếu nại về dịch vụ FTTH</v>
          </cell>
          <cell r="W2624" t="str">
            <v>Đang xử lý</v>
          </cell>
          <cell r="AJ2624" t="str">
            <v>Hà Nội 1</v>
          </cell>
          <cell r="BX2624" t="str">
            <v>AON</v>
          </cell>
        </row>
        <row r="2625">
          <cell r="A2625" t="str">
            <v>ON</v>
          </cell>
          <cell r="B2625" t="str">
            <v>Trong 24h</v>
          </cell>
          <cell r="D2625" t="str">
            <v>Khiếu nại về dịch vụ FTTH</v>
          </cell>
          <cell r="W2625" t="str">
            <v>Đang xử lý</v>
          </cell>
          <cell r="AJ2625" t="str">
            <v>TP HCM</v>
          </cell>
          <cell r="BX2625" t="str">
            <v>GPON</v>
          </cell>
        </row>
        <row r="2626">
          <cell r="A2626" t="str">
            <v>ON</v>
          </cell>
          <cell r="B2626" t="str">
            <v>Trong 24h</v>
          </cell>
          <cell r="D2626" t="str">
            <v>Khiếu nại về dịch vụ FTTH</v>
          </cell>
          <cell r="W2626" t="str">
            <v>Đang xử lý</v>
          </cell>
          <cell r="AJ2626" t="str">
            <v>TP HCM</v>
          </cell>
          <cell r="BX2626" t="str">
            <v>AON</v>
          </cell>
        </row>
        <row r="2627">
          <cell r="A2627" t="str">
            <v>ON</v>
          </cell>
          <cell r="B2627" t="str">
            <v>Trong 24h</v>
          </cell>
          <cell r="D2627" t="str">
            <v>Khiếu nại về dịch vụ FTTH</v>
          </cell>
          <cell r="W2627" t="str">
            <v>Đang xử lý</v>
          </cell>
          <cell r="AJ2627" t="str">
            <v>TP HCM</v>
          </cell>
          <cell r="BX2627" t="str">
            <v>AON</v>
          </cell>
        </row>
        <row r="2628">
          <cell r="A2628" t="str">
            <v>ON</v>
          </cell>
          <cell r="B2628" t="str">
            <v>Trong 24h</v>
          </cell>
          <cell r="D2628" t="str">
            <v>Khiếu nại về dịch vụ FTTH</v>
          </cell>
          <cell r="W2628" t="str">
            <v>Đang xử lý</v>
          </cell>
          <cell r="AJ2628" t="str">
            <v>TP HCM</v>
          </cell>
          <cell r="BX2628" t="str">
            <v>GPON</v>
          </cell>
        </row>
        <row r="2629">
          <cell r="A2629" t="str">
            <v>ON</v>
          </cell>
          <cell r="B2629" t="str">
            <v>Trong 24h</v>
          </cell>
          <cell r="D2629" t="str">
            <v>Khiếu nại về dịch vụ FTTH</v>
          </cell>
          <cell r="W2629" t="str">
            <v>Đang xử lý</v>
          </cell>
          <cell r="AJ2629" t="str">
            <v>Hà Nội 2</v>
          </cell>
          <cell r="BX2629" t="str">
            <v>AON</v>
          </cell>
        </row>
        <row r="2630">
          <cell r="A2630" t="str">
            <v>ON</v>
          </cell>
          <cell r="B2630" t="str">
            <v>Trong 24h</v>
          </cell>
          <cell r="D2630" t="str">
            <v>Khiếu nại về dịch vụ FTTH</v>
          </cell>
          <cell r="W2630" t="str">
            <v>Đang xử lý</v>
          </cell>
          <cell r="AJ2630" t="str">
            <v>Hà Nội 1</v>
          </cell>
          <cell r="BX2630" t="str">
            <v>AON</v>
          </cell>
        </row>
        <row r="2631">
          <cell r="A2631" t="str">
            <v>ON</v>
          </cell>
          <cell r="B2631" t="str">
            <v>Trong 24h</v>
          </cell>
          <cell r="D2631" t="str">
            <v>Khiếu nại về dịch vụ FTTH</v>
          </cell>
          <cell r="W2631" t="str">
            <v>Đang xử lý</v>
          </cell>
          <cell r="AJ2631" t="str">
            <v>Long An</v>
          </cell>
          <cell r="BX2631" t="str">
            <v>AON</v>
          </cell>
        </row>
        <row r="2632">
          <cell r="A2632" t="str">
            <v>ON</v>
          </cell>
          <cell r="B2632" t="str">
            <v>Trong 24h</v>
          </cell>
          <cell r="D2632" t="str">
            <v>Khiếu nại về dịch vụ FTTH</v>
          </cell>
          <cell r="W2632" t="str">
            <v>Đang xử lý</v>
          </cell>
          <cell r="AJ2632" t="str">
            <v>Hà Giang</v>
          </cell>
          <cell r="BX2632" t="str">
            <v>AON</v>
          </cell>
        </row>
        <row r="2633">
          <cell r="A2633" t="str">
            <v>ON</v>
          </cell>
          <cell r="B2633" t="str">
            <v>Trong 24h</v>
          </cell>
          <cell r="D2633" t="str">
            <v>Khiếu nại về dịch vụ FTTH</v>
          </cell>
          <cell r="W2633" t="str">
            <v>Đang xử lý</v>
          </cell>
          <cell r="AJ2633" t="str">
            <v>Thanh Hoá</v>
          </cell>
          <cell r="BX2633" t="str">
            <v>AON</v>
          </cell>
        </row>
        <row r="2634">
          <cell r="A2634" t="str">
            <v>ON</v>
          </cell>
          <cell r="B2634" t="str">
            <v>Trong 24h</v>
          </cell>
          <cell r="D2634" t="str">
            <v>Khiếu nại về dịch vụ FTTH</v>
          </cell>
          <cell r="W2634" t="str">
            <v>Đang xử lý</v>
          </cell>
          <cell r="AJ2634" t="str">
            <v xml:space="preserve">Đà Nẵng </v>
          </cell>
          <cell r="BX2634" t="str">
            <v>AON</v>
          </cell>
        </row>
        <row r="2635">
          <cell r="A2635" t="str">
            <v>ON</v>
          </cell>
          <cell r="B2635" t="str">
            <v>Trong 24h</v>
          </cell>
          <cell r="D2635" t="str">
            <v>Khiếu nại về dịch vụ FTTH</v>
          </cell>
          <cell r="W2635" t="str">
            <v>Đã đóng</v>
          </cell>
          <cell r="AJ2635" t="str">
            <v>TP HCM</v>
          </cell>
          <cell r="BX2635" t="str">
            <v>AON</v>
          </cell>
        </row>
        <row r="2636">
          <cell r="A2636" t="str">
            <v>ON</v>
          </cell>
          <cell r="B2636" t="str">
            <v>Trong 24h</v>
          </cell>
          <cell r="D2636" t="str">
            <v>Khiếu nại về dịch vụ FTTH</v>
          </cell>
          <cell r="W2636" t="str">
            <v>Đang xử lý</v>
          </cell>
          <cell r="AJ2636" t="str">
            <v>Khánh Hoà</v>
          </cell>
          <cell r="BX2636" t="str">
            <v>AON</v>
          </cell>
        </row>
        <row r="2637">
          <cell r="A2637" t="str">
            <v>ON</v>
          </cell>
          <cell r="B2637" t="str">
            <v>Trong 24h</v>
          </cell>
          <cell r="D2637" t="str">
            <v>Khiếu nại về dịch vụ FTTH</v>
          </cell>
          <cell r="W2637" t="str">
            <v>Đang xử lý</v>
          </cell>
          <cell r="AJ2637" t="str">
            <v>TP HCM</v>
          </cell>
          <cell r="BX2637" t="str">
            <v>GPON</v>
          </cell>
        </row>
        <row r="2638">
          <cell r="A2638" t="str">
            <v>ON</v>
          </cell>
          <cell r="B2638" t="str">
            <v>Trong 24h</v>
          </cell>
          <cell r="D2638" t="str">
            <v>Khiếu nại về dịch vụ FTTH</v>
          </cell>
          <cell r="W2638" t="str">
            <v>Đang xử lý</v>
          </cell>
          <cell r="AJ2638" t="str">
            <v>Đồng Tháp</v>
          </cell>
          <cell r="BX2638" t="str">
            <v>AON</v>
          </cell>
        </row>
        <row r="2639">
          <cell r="A2639" t="str">
            <v>ON</v>
          </cell>
          <cell r="B2639" t="str">
            <v>Trong 24h</v>
          </cell>
          <cell r="D2639" t="str">
            <v>Khiếu nại về dịch vụ FTTH</v>
          </cell>
          <cell r="W2639" t="str">
            <v>Đang xử lý</v>
          </cell>
          <cell r="AJ2639" t="str">
            <v>Quảng Ninh</v>
          </cell>
          <cell r="BX2639" t="str">
            <v>AON</v>
          </cell>
        </row>
        <row r="2640">
          <cell r="A2640" t="str">
            <v>ON</v>
          </cell>
          <cell r="B2640" t="str">
            <v>Trong 24h</v>
          </cell>
          <cell r="D2640" t="str">
            <v>Khiếu nại về dịch vụ FTTH</v>
          </cell>
          <cell r="W2640" t="str">
            <v>Đang xử lý</v>
          </cell>
          <cell r="AJ2640" t="str">
            <v>TP HCM</v>
          </cell>
          <cell r="BX2640" t="str">
            <v>AON</v>
          </cell>
        </row>
        <row r="2641">
          <cell r="A2641" t="str">
            <v>ON</v>
          </cell>
          <cell r="B2641" t="str">
            <v>Trong 24h</v>
          </cell>
          <cell r="D2641" t="str">
            <v>Khiếu nại về dịch vụ FTTH</v>
          </cell>
          <cell r="W2641" t="str">
            <v>Đang xử lý</v>
          </cell>
          <cell r="AJ2641" t="str">
            <v>Hà Nội 1</v>
          </cell>
          <cell r="BX2641" t="str">
            <v>AON</v>
          </cell>
        </row>
        <row r="2642">
          <cell r="A2642" t="str">
            <v>ON</v>
          </cell>
          <cell r="B2642" t="str">
            <v>Trong 24h</v>
          </cell>
          <cell r="D2642" t="str">
            <v>Khiếu nại về dịch vụ FTTH</v>
          </cell>
          <cell r="W2642" t="str">
            <v>Đang xử lý</v>
          </cell>
          <cell r="AJ2642" t="str">
            <v>Quảng Ninh</v>
          </cell>
          <cell r="BX2642" t="str">
            <v>AON</v>
          </cell>
        </row>
        <row r="2643">
          <cell r="A2643" t="str">
            <v>ON</v>
          </cell>
          <cell r="B2643" t="str">
            <v>Trong 24h</v>
          </cell>
          <cell r="D2643" t="str">
            <v>Khiếu nại về dịch vụ FTTH</v>
          </cell>
          <cell r="W2643" t="str">
            <v>Đang xử lý</v>
          </cell>
          <cell r="AJ2643" t="str">
            <v>Bình Dương</v>
          </cell>
          <cell r="BX2643" t="str">
            <v>AON</v>
          </cell>
        </row>
        <row r="2644">
          <cell r="A2644" t="str">
            <v>ON</v>
          </cell>
          <cell r="B2644" t="str">
            <v>Trong 24h</v>
          </cell>
          <cell r="D2644" t="str">
            <v>Khiếu nại về dịch vụ NextTV</v>
          </cell>
          <cell r="W2644" t="str">
            <v>Đang xử lý</v>
          </cell>
          <cell r="AJ2644" t="str">
            <v>TP HCM</v>
          </cell>
          <cell r="BX2644" t="str">
            <v>GPON</v>
          </cell>
        </row>
        <row r="2645">
          <cell r="A2645" t="str">
            <v>ON</v>
          </cell>
          <cell r="B2645" t="str">
            <v>Trong 24h</v>
          </cell>
          <cell r="D2645" t="str">
            <v>Khiếu nại về dịch vụ FTTH</v>
          </cell>
          <cell r="W2645" t="str">
            <v>Đang xử lý</v>
          </cell>
          <cell r="AJ2645" t="str">
            <v>TP HCM</v>
          </cell>
          <cell r="BX2645" t="str">
            <v>GPON</v>
          </cell>
        </row>
        <row r="2646">
          <cell r="A2646" t="str">
            <v>ON</v>
          </cell>
          <cell r="B2646" t="str">
            <v>Trong 24h</v>
          </cell>
          <cell r="D2646" t="str">
            <v>Khiếu nại về dịch vụ FTTH</v>
          </cell>
          <cell r="W2646" t="str">
            <v>Đang xử lý</v>
          </cell>
          <cell r="AJ2646" t="str">
            <v>Bà Rịa - Vũng Tàu</v>
          </cell>
          <cell r="BX2646" t="str">
            <v>AON</v>
          </cell>
        </row>
        <row r="2647">
          <cell r="A2647" t="str">
            <v>ON</v>
          </cell>
          <cell r="B2647" t="str">
            <v>Trong 24h</v>
          </cell>
          <cell r="D2647" t="str">
            <v>Khiếu nại về dịch vụ FTTH</v>
          </cell>
          <cell r="W2647" t="str">
            <v>Đang xử lý</v>
          </cell>
          <cell r="AJ2647" t="str">
            <v>Hải Dương</v>
          </cell>
          <cell r="BX2647" t="str">
            <v>AON</v>
          </cell>
        </row>
        <row r="2648">
          <cell r="A2648" t="str">
            <v>ON</v>
          </cell>
          <cell r="B2648" t="str">
            <v>Trong 24h</v>
          </cell>
          <cell r="D2648" t="str">
            <v>Khiếu nại về dịch vụ FTTH</v>
          </cell>
          <cell r="W2648" t="str">
            <v>Đang xử lý</v>
          </cell>
          <cell r="AJ2648" t="str">
            <v>Cà Mau</v>
          </cell>
          <cell r="BX2648" t="str">
            <v>AON</v>
          </cell>
        </row>
        <row r="2649">
          <cell r="A2649" t="str">
            <v>ON</v>
          </cell>
          <cell r="B2649" t="str">
            <v>Trong 24h</v>
          </cell>
          <cell r="D2649" t="str">
            <v>Khiếu nại về dịch vụ FTTH</v>
          </cell>
          <cell r="W2649" t="str">
            <v>Đang xử lý</v>
          </cell>
          <cell r="AJ2649" t="str">
            <v>Hải Phòng</v>
          </cell>
          <cell r="BX2649" t="str">
            <v>AON</v>
          </cell>
        </row>
        <row r="2650">
          <cell r="A2650" t="str">
            <v>ON</v>
          </cell>
          <cell r="B2650" t="str">
            <v>Trong 24h</v>
          </cell>
          <cell r="D2650" t="str">
            <v>Khiếu nại về dịch vụ FTTH</v>
          </cell>
          <cell r="W2650" t="str">
            <v>Đang xử lý</v>
          </cell>
          <cell r="AJ2650" t="str">
            <v>Hà Nội 1</v>
          </cell>
          <cell r="BX2650" t="str">
            <v>AON</v>
          </cell>
        </row>
        <row r="2651">
          <cell r="A2651" t="str">
            <v>ON</v>
          </cell>
          <cell r="B2651" t="str">
            <v>Trong 24h</v>
          </cell>
          <cell r="D2651" t="str">
            <v>Khiếu nại về dịch vụ FTTH</v>
          </cell>
          <cell r="W2651" t="str">
            <v>Đang xử lý</v>
          </cell>
          <cell r="AJ2651" t="str">
            <v>Hà Nội 1</v>
          </cell>
          <cell r="BX2651" t="str">
            <v>AON</v>
          </cell>
        </row>
        <row r="2652">
          <cell r="A2652" t="str">
            <v>ON</v>
          </cell>
          <cell r="B2652" t="str">
            <v>Trong 24h</v>
          </cell>
          <cell r="D2652" t="str">
            <v>Khiếu nại về dịch vụ FTTH</v>
          </cell>
          <cell r="W2652" t="str">
            <v>Đang xử lý</v>
          </cell>
          <cell r="AJ2652" t="str">
            <v>TP HCM</v>
          </cell>
          <cell r="BX2652" t="str">
            <v>AON</v>
          </cell>
        </row>
        <row r="2653">
          <cell r="A2653" t="str">
            <v>ON</v>
          </cell>
          <cell r="B2653" t="str">
            <v>Trong 24h</v>
          </cell>
          <cell r="D2653" t="str">
            <v>Khiếu nại về dịch vụ FTTH</v>
          </cell>
          <cell r="W2653" t="str">
            <v>Đang xử lý</v>
          </cell>
          <cell r="AJ2653" t="str">
            <v xml:space="preserve">Đắc Lắk </v>
          </cell>
          <cell r="BX2653" t="str">
            <v>AON</v>
          </cell>
        </row>
        <row r="2654">
          <cell r="A2654" t="str">
            <v>ON</v>
          </cell>
          <cell r="B2654" t="str">
            <v>Trong 24h</v>
          </cell>
          <cell r="D2654" t="str">
            <v>Khiếu nại về dịch vụ FTTH</v>
          </cell>
          <cell r="W2654" t="str">
            <v>Đang xử lý</v>
          </cell>
          <cell r="AJ2654" t="str">
            <v>TP HCM</v>
          </cell>
          <cell r="BX2654" t="str">
            <v>AON</v>
          </cell>
        </row>
        <row r="2655">
          <cell r="A2655" t="str">
            <v>ON</v>
          </cell>
          <cell r="B2655" t="str">
            <v>Trong 24h</v>
          </cell>
          <cell r="D2655" t="str">
            <v>Khiếu nại về dịch vụ FTTH</v>
          </cell>
          <cell r="W2655" t="str">
            <v>Đang xử lý</v>
          </cell>
          <cell r="AJ2655" t="str">
            <v>Hà Nội 1</v>
          </cell>
          <cell r="BX2655" t="str">
            <v>AON</v>
          </cell>
        </row>
        <row r="2656">
          <cell r="A2656" t="str">
            <v>ON</v>
          </cell>
          <cell r="B2656" t="str">
            <v>Trong 24h</v>
          </cell>
          <cell r="D2656" t="str">
            <v>Khiếu nại về dịch vụ NextTV</v>
          </cell>
          <cell r="W2656" t="str">
            <v>Đang xử lý</v>
          </cell>
          <cell r="AJ2656" t="str">
            <v>TP HCM</v>
          </cell>
          <cell r="BX2656" t="str">
            <v>AON</v>
          </cell>
        </row>
        <row r="2657">
          <cell r="A2657" t="str">
            <v>ON</v>
          </cell>
          <cell r="B2657" t="str">
            <v>Trong 24h</v>
          </cell>
          <cell r="D2657" t="str">
            <v>Khiếu nại về dịch vụ FTTH</v>
          </cell>
          <cell r="W2657" t="str">
            <v>Đang xử lý</v>
          </cell>
          <cell r="AJ2657" t="str">
            <v>TP HCM</v>
          </cell>
          <cell r="BX2657" t="str">
            <v>GPON</v>
          </cell>
        </row>
        <row r="2658">
          <cell r="A2658" t="str">
            <v>ON</v>
          </cell>
          <cell r="B2658" t="str">
            <v>Trong 24h</v>
          </cell>
          <cell r="D2658" t="str">
            <v>Khiếu nại về dịch vụ FTTH</v>
          </cell>
          <cell r="W2658" t="str">
            <v>Đang xử lý</v>
          </cell>
          <cell r="AJ2658" t="str">
            <v>Thanh Hoá</v>
          </cell>
          <cell r="BX2658" t="str">
            <v>AON</v>
          </cell>
        </row>
        <row r="2659">
          <cell r="A2659" t="str">
            <v>ON</v>
          </cell>
          <cell r="B2659" t="str">
            <v>Trong 24h</v>
          </cell>
          <cell r="D2659" t="str">
            <v>Khiếu nại về dịch vụ FTTH</v>
          </cell>
          <cell r="W2659" t="str">
            <v>Đang xử lý</v>
          </cell>
          <cell r="AJ2659" t="str">
            <v>Bình Thuận</v>
          </cell>
          <cell r="BX2659" t="str">
            <v>AON</v>
          </cell>
        </row>
        <row r="2660">
          <cell r="A2660" t="str">
            <v>ON</v>
          </cell>
          <cell r="B2660" t="str">
            <v>Trong 24h</v>
          </cell>
          <cell r="D2660" t="str">
            <v>Khiếu nại về dịch vụ FTTH</v>
          </cell>
          <cell r="W2660" t="str">
            <v>Đang xử lý</v>
          </cell>
          <cell r="AJ2660" t="str">
            <v>TP HCM</v>
          </cell>
          <cell r="BX2660" t="str">
            <v>AON</v>
          </cell>
        </row>
        <row r="2661">
          <cell r="A2661" t="str">
            <v>ON</v>
          </cell>
          <cell r="B2661" t="str">
            <v>Trong 24h</v>
          </cell>
          <cell r="D2661" t="str">
            <v>Khiếu nại về dịch vụ FTTH</v>
          </cell>
          <cell r="W2661" t="str">
            <v>Đang xử lý</v>
          </cell>
          <cell r="AJ2661" t="str">
            <v>Hà Nội 2</v>
          </cell>
          <cell r="BX2661" t="str">
            <v>AON</v>
          </cell>
        </row>
        <row r="2662">
          <cell r="A2662" t="str">
            <v>ON</v>
          </cell>
          <cell r="B2662" t="str">
            <v>Trong 24h</v>
          </cell>
          <cell r="D2662" t="str">
            <v>Khiếu nại về dịch vụ FTTH</v>
          </cell>
          <cell r="W2662" t="str">
            <v>Đang xử lý</v>
          </cell>
          <cell r="AJ2662" t="str">
            <v>Hải Phòng</v>
          </cell>
          <cell r="BX2662" t="str">
            <v>AON</v>
          </cell>
        </row>
        <row r="2663">
          <cell r="A2663" t="str">
            <v>ON</v>
          </cell>
          <cell r="B2663" t="str">
            <v>Trong 24h</v>
          </cell>
          <cell r="D2663" t="str">
            <v>Khiếu nại về dịch vụ FTTH</v>
          </cell>
          <cell r="W2663" t="str">
            <v>Đang xử lý</v>
          </cell>
          <cell r="AJ2663" t="str">
            <v>TP HCM</v>
          </cell>
          <cell r="BX2663" t="str">
            <v>AON</v>
          </cell>
        </row>
        <row r="2664">
          <cell r="A2664" t="str">
            <v>ON</v>
          </cell>
          <cell r="B2664" t="str">
            <v>Trong 24h</v>
          </cell>
          <cell r="D2664" t="str">
            <v>Khiếu nại về dịch vụ FTTH</v>
          </cell>
          <cell r="W2664" t="str">
            <v>Đang xử lý</v>
          </cell>
          <cell r="AJ2664" t="str">
            <v>TP HCM</v>
          </cell>
          <cell r="BX2664" t="str">
            <v>AON</v>
          </cell>
        </row>
        <row r="2665">
          <cell r="A2665" t="str">
            <v>ON</v>
          </cell>
          <cell r="B2665" t="str">
            <v>Trong 24h</v>
          </cell>
          <cell r="D2665" t="str">
            <v>Khiếu nại về dịch vụ FTTH</v>
          </cell>
          <cell r="W2665" t="str">
            <v>Đang xử lý</v>
          </cell>
          <cell r="AJ2665" t="str">
            <v>Bắc Ninh</v>
          </cell>
          <cell r="BX2665" t="str">
            <v>AON</v>
          </cell>
        </row>
        <row r="2666">
          <cell r="A2666" t="str">
            <v>ON</v>
          </cell>
          <cell r="B2666" t="str">
            <v>Trong 24h</v>
          </cell>
          <cell r="D2666" t="str">
            <v>Khiếu nại về dịch vụ FTTH</v>
          </cell>
          <cell r="W2666" t="str">
            <v>Đang xử lý</v>
          </cell>
          <cell r="AJ2666" t="str">
            <v>Hà Nội 2</v>
          </cell>
          <cell r="BX2666" t="str">
            <v>AON</v>
          </cell>
        </row>
        <row r="2667">
          <cell r="A2667" t="str">
            <v>ON</v>
          </cell>
          <cell r="B2667" t="str">
            <v>Trong 24h</v>
          </cell>
          <cell r="D2667" t="str">
            <v>Khiếu nại về dịch vụ FTTH</v>
          </cell>
          <cell r="W2667" t="str">
            <v>Đang xử lý</v>
          </cell>
          <cell r="AJ2667" t="str">
            <v>Bình Dương</v>
          </cell>
          <cell r="BX2667" t="str">
            <v>AON</v>
          </cell>
        </row>
        <row r="2668">
          <cell r="A2668" t="str">
            <v>ON</v>
          </cell>
          <cell r="B2668" t="str">
            <v>Trong 24h</v>
          </cell>
          <cell r="D2668" t="str">
            <v>Khiếu nại về dịch vụ NextTV</v>
          </cell>
          <cell r="W2668" t="str">
            <v>Đang xử lý</v>
          </cell>
          <cell r="AJ2668" t="str">
            <v xml:space="preserve">Đắc Lắk </v>
          </cell>
          <cell r="BX2668" t="str">
            <v>AON</v>
          </cell>
        </row>
        <row r="2669">
          <cell r="A2669" t="str">
            <v>ON</v>
          </cell>
          <cell r="B2669" t="str">
            <v>Trong 24h</v>
          </cell>
          <cell r="D2669" t="str">
            <v>Khiếu nại về dịch vụ FTTH</v>
          </cell>
          <cell r="W2669" t="str">
            <v>Đang xử lý</v>
          </cell>
          <cell r="AJ2669" t="str">
            <v>Hà Nội 1</v>
          </cell>
          <cell r="BX2669" t="str">
            <v>AON</v>
          </cell>
        </row>
        <row r="2670">
          <cell r="A2670" t="str">
            <v>ON</v>
          </cell>
          <cell r="B2670" t="str">
            <v>Trong 24h</v>
          </cell>
          <cell r="D2670" t="str">
            <v>Khiếu nại về dịch vụ FTTH</v>
          </cell>
          <cell r="W2670" t="str">
            <v>Đã đóng</v>
          </cell>
          <cell r="AJ2670" t="str">
            <v>TP HCM</v>
          </cell>
          <cell r="BX2670" t="str">
            <v>AON</v>
          </cell>
        </row>
        <row r="2671">
          <cell r="A2671" t="str">
            <v>ON</v>
          </cell>
          <cell r="B2671" t="str">
            <v>Trong 24h</v>
          </cell>
          <cell r="D2671" t="str">
            <v>Khiếu nại về dịch vụ FTTH</v>
          </cell>
          <cell r="W2671" t="str">
            <v>Đang xử lý</v>
          </cell>
          <cell r="AJ2671" t="str">
            <v>Hà Nội 1</v>
          </cell>
          <cell r="BX2671" t="str">
            <v>AON</v>
          </cell>
        </row>
        <row r="2672">
          <cell r="A2672" t="str">
            <v>ON</v>
          </cell>
          <cell r="B2672" t="str">
            <v>Trong 24h</v>
          </cell>
          <cell r="D2672" t="str">
            <v>Khiếu nại về dịch vụ FTTH</v>
          </cell>
          <cell r="W2672" t="str">
            <v>Đang xử lý</v>
          </cell>
          <cell r="AJ2672" t="str">
            <v>TP HCM</v>
          </cell>
          <cell r="BX2672" t="str">
            <v>AON</v>
          </cell>
        </row>
        <row r="2673">
          <cell r="A2673" t="str">
            <v>ON</v>
          </cell>
          <cell r="B2673" t="str">
            <v>Trong 24h</v>
          </cell>
          <cell r="D2673" t="str">
            <v>Khiếu nại về dịch vụ FTTH</v>
          </cell>
          <cell r="W2673" t="str">
            <v>Đang xử lý</v>
          </cell>
          <cell r="AJ2673" t="str">
            <v>Hà Nội 1</v>
          </cell>
          <cell r="BX2673" t="str">
            <v>AON</v>
          </cell>
        </row>
        <row r="2674">
          <cell r="A2674" t="str">
            <v>ON</v>
          </cell>
          <cell r="B2674" t="str">
            <v>Trong 24h</v>
          </cell>
          <cell r="D2674" t="str">
            <v>Khiếu nại về dịch vụ FTTH</v>
          </cell>
          <cell r="W2674" t="str">
            <v>Đang xử lý</v>
          </cell>
          <cell r="AJ2674" t="str">
            <v>Vĩnh Phúc</v>
          </cell>
          <cell r="BX2674" t="str">
            <v>AON</v>
          </cell>
        </row>
        <row r="2675">
          <cell r="A2675" t="str">
            <v>ON</v>
          </cell>
          <cell r="B2675" t="str">
            <v>Trong 24h</v>
          </cell>
          <cell r="D2675" t="str">
            <v>Khiếu nại về dịch vụ FTTH</v>
          </cell>
          <cell r="W2675" t="str">
            <v>Đang xử lý</v>
          </cell>
          <cell r="AJ2675" t="str">
            <v>Hà Nội 1</v>
          </cell>
          <cell r="BX2675" t="str">
            <v>AON</v>
          </cell>
        </row>
        <row r="2676">
          <cell r="A2676" t="str">
            <v>ON</v>
          </cell>
          <cell r="B2676" t="str">
            <v>Trong 24h</v>
          </cell>
          <cell r="D2676" t="str">
            <v>Khiếu nại về dịch vụ FTTH</v>
          </cell>
          <cell r="W2676" t="str">
            <v>Đang xử lý</v>
          </cell>
          <cell r="AJ2676" t="str">
            <v>TP HCM</v>
          </cell>
          <cell r="BX2676" t="str">
            <v>AON</v>
          </cell>
        </row>
        <row r="2677">
          <cell r="A2677" t="str">
            <v>ON</v>
          </cell>
          <cell r="B2677" t="str">
            <v>Trong 24h</v>
          </cell>
          <cell r="D2677" t="str">
            <v>Khiếu nại về dịch vụ FTTH</v>
          </cell>
          <cell r="W2677" t="str">
            <v>Đang xử lý</v>
          </cell>
          <cell r="AJ2677" t="str">
            <v>Hà Nội 2</v>
          </cell>
          <cell r="BX2677" t="str">
            <v>AON</v>
          </cell>
        </row>
        <row r="2678">
          <cell r="A2678" t="str">
            <v>ON</v>
          </cell>
          <cell r="B2678" t="str">
            <v>Trong 24h</v>
          </cell>
          <cell r="D2678" t="str">
            <v>Khiếu nại về dịch vụ NextTV</v>
          </cell>
          <cell r="W2678" t="str">
            <v>Đang xử lý</v>
          </cell>
          <cell r="AJ2678" t="str">
            <v>TP HCM</v>
          </cell>
          <cell r="BX2678" t="str">
            <v>AON</v>
          </cell>
        </row>
        <row r="2679">
          <cell r="A2679" t="str">
            <v>ON</v>
          </cell>
          <cell r="B2679" t="str">
            <v>Trong 24h</v>
          </cell>
          <cell r="D2679" t="str">
            <v>Khiếu nại về dịch vụ FTTH</v>
          </cell>
          <cell r="W2679" t="str">
            <v>Đang xử lý</v>
          </cell>
          <cell r="AJ2679" t="str">
            <v>TP HCM</v>
          </cell>
          <cell r="BX2679" t="str">
            <v>AON</v>
          </cell>
        </row>
        <row r="2680">
          <cell r="A2680" t="str">
            <v>ON</v>
          </cell>
          <cell r="B2680" t="str">
            <v>Trong 24h</v>
          </cell>
          <cell r="D2680" t="str">
            <v>Khiếu nại về dịch vụ FTTH</v>
          </cell>
          <cell r="W2680" t="str">
            <v>Đang xử lý</v>
          </cell>
          <cell r="AJ2680" t="str">
            <v>Hà Nội 1</v>
          </cell>
          <cell r="BX2680" t="str">
            <v>AON</v>
          </cell>
        </row>
        <row r="2681">
          <cell r="A2681" t="str">
            <v>ON</v>
          </cell>
          <cell r="B2681" t="str">
            <v>Trong 24h</v>
          </cell>
          <cell r="D2681" t="str">
            <v>Khiếu nại về dịch vụ FTTH</v>
          </cell>
          <cell r="W2681" t="str">
            <v>Đang xử lý</v>
          </cell>
          <cell r="AJ2681" t="str">
            <v>TP HCM</v>
          </cell>
          <cell r="BX2681" t="str">
            <v>GPON</v>
          </cell>
        </row>
        <row r="2682">
          <cell r="A2682" t="str">
            <v>ON</v>
          </cell>
          <cell r="B2682" t="str">
            <v>Trong 24h</v>
          </cell>
          <cell r="D2682" t="str">
            <v>Khiếu nại về dịch vụ FTTH</v>
          </cell>
          <cell r="W2682" t="str">
            <v>Đang xử lý</v>
          </cell>
          <cell r="AJ2682" t="str">
            <v>Hà Nội 1</v>
          </cell>
          <cell r="BX2682" t="str">
            <v>AON</v>
          </cell>
        </row>
        <row r="2683">
          <cell r="A2683" t="str">
            <v>ON</v>
          </cell>
          <cell r="B2683" t="str">
            <v>Trong 24h</v>
          </cell>
          <cell r="D2683" t="str">
            <v>Khiếu nại về dịch vụ FTTH</v>
          </cell>
          <cell r="W2683" t="str">
            <v>Đang xử lý</v>
          </cell>
          <cell r="AJ2683" t="str">
            <v>Hà Nội 1</v>
          </cell>
          <cell r="BX2683" t="str">
            <v>AON</v>
          </cell>
        </row>
        <row r="2684">
          <cell r="A2684" t="str">
            <v>ON</v>
          </cell>
          <cell r="B2684" t="str">
            <v>Trong 24h</v>
          </cell>
          <cell r="D2684" t="str">
            <v>Khiếu nại về dịch vụ FTTH</v>
          </cell>
          <cell r="W2684" t="str">
            <v>Đang xử lý</v>
          </cell>
          <cell r="AJ2684" t="str">
            <v>Hà Nội 1</v>
          </cell>
          <cell r="BX2684" t="str">
            <v>AON</v>
          </cell>
        </row>
        <row r="2685">
          <cell r="A2685" t="str">
            <v>ON</v>
          </cell>
          <cell r="B2685" t="str">
            <v>Trong 24h</v>
          </cell>
          <cell r="D2685" t="str">
            <v>Khiếu nại về dịch vụ FTTH</v>
          </cell>
          <cell r="W2685" t="str">
            <v>Đang xử lý</v>
          </cell>
          <cell r="AJ2685" t="str">
            <v>TP HCM</v>
          </cell>
          <cell r="BX2685" t="str">
            <v>AON</v>
          </cell>
        </row>
        <row r="2686">
          <cell r="A2686" t="str">
            <v>ON</v>
          </cell>
          <cell r="B2686" t="str">
            <v>Trong 24h</v>
          </cell>
          <cell r="D2686" t="str">
            <v>Khiếu nại về dịch vụ FTTH</v>
          </cell>
          <cell r="W2686" t="str">
            <v>Đang xử lý</v>
          </cell>
          <cell r="AJ2686" t="str">
            <v>Thái Nguyên</v>
          </cell>
          <cell r="BX2686" t="str">
            <v>AON</v>
          </cell>
        </row>
        <row r="2687">
          <cell r="A2687" t="str">
            <v>ON</v>
          </cell>
          <cell r="B2687" t="str">
            <v>Trong 24h</v>
          </cell>
          <cell r="D2687" t="str">
            <v>Khiếu nại về dịch vụ FTTH</v>
          </cell>
          <cell r="W2687" t="str">
            <v>Đang xử lý</v>
          </cell>
          <cell r="AJ2687" t="str">
            <v>Hà Nội 1</v>
          </cell>
          <cell r="BX2687" t="str">
            <v>AON</v>
          </cell>
        </row>
        <row r="2688">
          <cell r="A2688" t="str">
            <v>ON</v>
          </cell>
          <cell r="B2688" t="str">
            <v>Trong 24h</v>
          </cell>
          <cell r="D2688" t="str">
            <v>Khiếu nại về dịch vụ FTTH</v>
          </cell>
          <cell r="W2688" t="str">
            <v>Đang xử lý</v>
          </cell>
          <cell r="AJ2688" t="str">
            <v>Khánh Hoà</v>
          </cell>
          <cell r="BX2688" t="str">
            <v>AON</v>
          </cell>
        </row>
        <row r="2689">
          <cell r="A2689" t="str">
            <v>ON</v>
          </cell>
          <cell r="B2689" t="str">
            <v>Trong 24h</v>
          </cell>
          <cell r="D2689" t="str">
            <v>Khiếu nại về dịch vụ FTTH</v>
          </cell>
          <cell r="W2689" t="str">
            <v>Đang xử lý</v>
          </cell>
          <cell r="AJ2689" t="str">
            <v>Hà Nội 1</v>
          </cell>
          <cell r="BX2689" t="str">
            <v>AON</v>
          </cell>
        </row>
        <row r="2690">
          <cell r="A2690" t="str">
            <v>ON</v>
          </cell>
          <cell r="B2690" t="str">
            <v>Trong 24h</v>
          </cell>
          <cell r="D2690" t="str">
            <v>Khiếu nại về dịch vụ FTTH</v>
          </cell>
          <cell r="W2690" t="str">
            <v>Đang xử lý</v>
          </cell>
          <cell r="AJ2690" t="str">
            <v>TP HCM</v>
          </cell>
          <cell r="BX2690" t="str">
            <v>AON</v>
          </cell>
        </row>
        <row r="2691">
          <cell r="A2691" t="str">
            <v>ON</v>
          </cell>
          <cell r="B2691" t="str">
            <v>Trong 24h</v>
          </cell>
          <cell r="D2691" t="str">
            <v>Khiếu nại về dịch vụ FTTH</v>
          </cell>
          <cell r="W2691" t="str">
            <v>Đang xử lý</v>
          </cell>
          <cell r="AJ2691" t="str">
            <v>Thừa Thiên Huế</v>
          </cell>
          <cell r="BX2691" t="str">
            <v>AON</v>
          </cell>
        </row>
        <row r="2692">
          <cell r="A2692" t="str">
            <v>ON</v>
          </cell>
          <cell r="B2692" t="str">
            <v>Trong 24h</v>
          </cell>
          <cell r="D2692" t="str">
            <v>Khiếu nại về dịch vụ FTTH</v>
          </cell>
          <cell r="W2692" t="str">
            <v>Đang xử lý</v>
          </cell>
          <cell r="AJ2692" t="str">
            <v>Cà Mau</v>
          </cell>
          <cell r="BX2692" t="str">
            <v>AON</v>
          </cell>
        </row>
        <row r="2693">
          <cell r="A2693" t="str">
            <v>ON</v>
          </cell>
          <cell r="B2693" t="str">
            <v>Trong 24h</v>
          </cell>
          <cell r="D2693" t="str">
            <v>Khiếu nại về dịch vụ FTTH</v>
          </cell>
          <cell r="W2693" t="str">
            <v>Đang xử lý</v>
          </cell>
          <cell r="AJ2693" t="str">
            <v>Quảng Ninh</v>
          </cell>
          <cell r="BX2693" t="str">
            <v>AON</v>
          </cell>
        </row>
        <row r="2694">
          <cell r="A2694" t="str">
            <v>ON</v>
          </cell>
          <cell r="B2694" t="str">
            <v>Trong 24h</v>
          </cell>
          <cell r="D2694" t="str">
            <v>Khiếu nại về dịch vụ FTTH</v>
          </cell>
          <cell r="W2694" t="str">
            <v>Đang xử lý</v>
          </cell>
          <cell r="AJ2694" t="str">
            <v>TP HCM</v>
          </cell>
          <cell r="BX2694" t="str">
            <v>AON</v>
          </cell>
        </row>
        <row r="2695">
          <cell r="A2695" t="str">
            <v>ON</v>
          </cell>
          <cell r="B2695" t="str">
            <v>Trong 24h</v>
          </cell>
          <cell r="D2695" t="str">
            <v>Khiếu nại về dịch vụ FTTH</v>
          </cell>
          <cell r="W2695" t="str">
            <v>Đang xử lý</v>
          </cell>
          <cell r="AJ2695" t="str">
            <v>TP HCM</v>
          </cell>
          <cell r="BX2695" t="str">
            <v>GPON</v>
          </cell>
        </row>
        <row r="2696">
          <cell r="A2696" t="str">
            <v>ON</v>
          </cell>
          <cell r="B2696" t="str">
            <v>Trong 24h</v>
          </cell>
          <cell r="D2696" t="str">
            <v>Khiếu nại về dịch vụ FTTH</v>
          </cell>
          <cell r="W2696" t="str">
            <v>Đang xử lý</v>
          </cell>
          <cell r="AJ2696" t="str">
            <v>TP HCM</v>
          </cell>
          <cell r="BX2696" t="str">
            <v>AON</v>
          </cell>
        </row>
        <row r="2697">
          <cell r="A2697" t="str">
            <v>ON</v>
          </cell>
          <cell r="B2697" t="str">
            <v>Trong 24h</v>
          </cell>
          <cell r="D2697" t="str">
            <v>Khiếu nại về dịch vụ FTTH</v>
          </cell>
          <cell r="W2697" t="str">
            <v>Đang xử lý</v>
          </cell>
          <cell r="AJ2697" t="str">
            <v>Bạc Liêu</v>
          </cell>
          <cell r="BX2697" t="str">
            <v>AON</v>
          </cell>
        </row>
        <row r="2698">
          <cell r="A2698" t="str">
            <v>ON</v>
          </cell>
          <cell r="B2698" t="str">
            <v>Trong 24h</v>
          </cell>
          <cell r="D2698" t="str">
            <v>Khiếu nại về dịch vụ FTTH</v>
          </cell>
          <cell r="W2698" t="str">
            <v>Đang xử lý</v>
          </cell>
          <cell r="AJ2698" t="str">
            <v>TP HCM</v>
          </cell>
          <cell r="BX2698" t="str">
            <v>GPON</v>
          </cell>
        </row>
        <row r="2699">
          <cell r="A2699" t="str">
            <v>ON</v>
          </cell>
          <cell r="B2699" t="str">
            <v>Trong 24h</v>
          </cell>
          <cell r="D2699" t="str">
            <v>Khiếu nại về dịch vụ FTTH</v>
          </cell>
          <cell r="W2699" t="str">
            <v>Đang xử lý</v>
          </cell>
          <cell r="AJ2699" t="str">
            <v>Hà Nội 2</v>
          </cell>
          <cell r="BX2699" t="str">
            <v>AON</v>
          </cell>
        </row>
        <row r="2700">
          <cell r="A2700" t="str">
            <v>OP</v>
          </cell>
          <cell r="B2700" t="str">
            <v>Quá 24h</v>
          </cell>
          <cell r="D2700" t="str">
            <v>Khiếu nại về dịch vụ FTTH</v>
          </cell>
          <cell r="W2700" t="str">
            <v>Đã đóng</v>
          </cell>
          <cell r="AJ2700" t="str">
            <v>Nghệ An</v>
          </cell>
          <cell r="BX2700" t="str">
            <v>AON</v>
          </cell>
        </row>
        <row r="2701">
          <cell r="A2701" t="str">
            <v>OP</v>
          </cell>
          <cell r="B2701" t="str">
            <v>Quá 24h</v>
          </cell>
          <cell r="D2701" t="str">
            <v>Khiếu nại về dịch vụ FTTH</v>
          </cell>
          <cell r="W2701" t="str">
            <v>Đã đóng</v>
          </cell>
          <cell r="AJ2701" t="str">
            <v>Cao Bằng</v>
          </cell>
          <cell r="BX2701" t="str">
            <v>AON</v>
          </cell>
        </row>
        <row r="2702">
          <cell r="A2702" t="str">
            <v>OP</v>
          </cell>
          <cell r="B2702" t="str">
            <v>Quá 24h</v>
          </cell>
          <cell r="D2702" t="str">
            <v>Khiếu nại về dịch vụ FTTH</v>
          </cell>
          <cell r="W2702" t="str">
            <v>Đã đóng</v>
          </cell>
          <cell r="AJ2702" t="str">
            <v>Hà Nội 2</v>
          </cell>
          <cell r="BX2702" t="str">
            <v>AON</v>
          </cell>
        </row>
        <row r="2703">
          <cell r="A2703" t="str">
            <v>OP</v>
          </cell>
          <cell r="B2703" t="str">
            <v>Quá 24h</v>
          </cell>
          <cell r="D2703" t="str">
            <v>Khiếu nại về dịch vụ FTTH</v>
          </cell>
          <cell r="W2703" t="str">
            <v>Đã đóng</v>
          </cell>
          <cell r="AJ2703" t="str">
            <v>Thái Bình</v>
          </cell>
          <cell r="BX2703" t="str">
            <v>AON</v>
          </cell>
        </row>
        <row r="2704">
          <cell r="A2704" t="str">
            <v>OP</v>
          </cell>
          <cell r="B2704" t="str">
            <v>Quá 24h</v>
          </cell>
          <cell r="D2704" t="str">
            <v>Khiếu nại về dịch vụ FTTH</v>
          </cell>
          <cell r="W2704" t="str">
            <v>Đã đóng</v>
          </cell>
          <cell r="AJ2704" t="str">
            <v xml:space="preserve">Đồng Nai </v>
          </cell>
          <cell r="BX2704" t="str">
            <v>AON</v>
          </cell>
        </row>
        <row r="2705">
          <cell r="A2705" t="str">
            <v>OP</v>
          </cell>
          <cell r="B2705" t="str">
            <v>Quá 24h</v>
          </cell>
          <cell r="D2705" t="str">
            <v>Khiếu nại về dịch vụ FTTH</v>
          </cell>
          <cell r="W2705" t="str">
            <v>Đang xử lý</v>
          </cell>
          <cell r="AJ2705" t="str">
            <v>Thanh Hoá</v>
          </cell>
          <cell r="BX2705" t="str">
            <v>AON</v>
          </cell>
        </row>
        <row r="2706">
          <cell r="A2706" t="str">
            <v>OP</v>
          </cell>
          <cell r="B2706" t="str">
            <v>Quá 24h</v>
          </cell>
          <cell r="D2706" t="str">
            <v>Khiếu nại về dịch vụ FTTH</v>
          </cell>
          <cell r="W2706" t="str">
            <v>Đã đóng</v>
          </cell>
          <cell r="AJ2706" t="str">
            <v xml:space="preserve">Đồng Nai </v>
          </cell>
          <cell r="BX2706" t="str">
            <v>AON</v>
          </cell>
        </row>
        <row r="2707">
          <cell r="A2707" t="str">
            <v>OP</v>
          </cell>
          <cell r="B2707" t="str">
            <v>Quá 24h</v>
          </cell>
          <cell r="D2707" t="str">
            <v>Khiếu nại về dịch vụ FTTH</v>
          </cell>
          <cell r="W2707" t="str">
            <v>Đã đóng</v>
          </cell>
          <cell r="AJ2707" t="str">
            <v>Hải Phòng</v>
          </cell>
          <cell r="BX2707" t="str">
            <v>AON</v>
          </cell>
        </row>
        <row r="2708">
          <cell r="A2708" t="str">
            <v>OP</v>
          </cell>
          <cell r="B2708" t="str">
            <v>Quá 24h</v>
          </cell>
          <cell r="D2708" t="str">
            <v>Khiếu nại về dịch vụ FTTH</v>
          </cell>
          <cell r="W2708" t="str">
            <v>Đã đóng</v>
          </cell>
          <cell r="AJ2708" t="str">
            <v>Nghệ An</v>
          </cell>
          <cell r="BX2708" t="str">
            <v>AON</v>
          </cell>
        </row>
        <row r="2709">
          <cell r="A2709" t="str">
            <v>OP</v>
          </cell>
          <cell r="B2709" t="str">
            <v>Quá 24h</v>
          </cell>
          <cell r="D2709" t="str">
            <v>Khiếu nại về dịch vụ FTTH</v>
          </cell>
          <cell r="W2709" t="str">
            <v>Đã đóng</v>
          </cell>
          <cell r="AJ2709" t="str">
            <v>Phú Thọ</v>
          </cell>
          <cell r="BX2709" t="str">
            <v>AON</v>
          </cell>
        </row>
        <row r="2710">
          <cell r="A2710" t="str">
            <v>OP</v>
          </cell>
          <cell r="B2710" t="str">
            <v>Quá 24h</v>
          </cell>
          <cell r="D2710" t="str">
            <v>Khiếu nại về dịch vụ FTTH</v>
          </cell>
          <cell r="W2710" t="str">
            <v>Đang xử lý</v>
          </cell>
          <cell r="AJ2710" t="str">
            <v>TP HCM</v>
          </cell>
          <cell r="BX2710" t="str">
            <v>AON</v>
          </cell>
        </row>
        <row r="2711">
          <cell r="A2711" t="str">
            <v>OP</v>
          </cell>
          <cell r="B2711" t="str">
            <v>Quá 24h</v>
          </cell>
          <cell r="D2711" t="str">
            <v>Khiếu nại về dịch vụ FTTH</v>
          </cell>
          <cell r="W2711" t="str">
            <v>Đã đóng</v>
          </cell>
          <cell r="AJ2711" t="str">
            <v>Long An</v>
          </cell>
          <cell r="BX2711" t="str">
            <v>AON</v>
          </cell>
        </row>
        <row r="2712">
          <cell r="A2712" t="str">
            <v>OP</v>
          </cell>
          <cell r="B2712" t="str">
            <v>Quá 24h</v>
          </cell>
          <cell r="D2712" t="str">
            <v>Khiếu nại về dịch vụ FTTH</v>
          </cell>
          <cell r="W2712" t="str">
            <v>Đã đóng</v>
          </cell>
          <cell r="AJ2712" t="str">
            <v>Bà Rịa - Vũng Tàu</v>
          </cell>
          <cell r="BX2712" t="str">
            <v>AON</v>
          </cell>
        </row>
        <row r="2713">
          <cell r="A2713" t="str">
            <v>OP</v>
          </cell>
          <cell r="B2713" t="str">
            <v>Quá 24h</v>
          </cell>
          <cell r="D2713" t="str">
            <v>Khiếu nại về dịch vụ FTTH</v>
          </cell>
          <cell r="W2713" t="str">
            <v>Đã đóng</v>
          </cell>
          <cell r="AJ2713" t="str">
            <v>Ninh Bình</v>
          </cell>
          <cell r="BX2713" t="str">
            <v>AON</v>
          </cell>
        </row>
        <row r="2714">
          <cell r="A2714" t="str">
            <v>OP</v>
          </cell>
          <cell r="B2714" t="str">
            <v>Quá 24h</v>
          </cell>
          <cell r="D2714" t="str">
            <v>Khiếu nại về dịch vụ FTTH</v>
          </cell>
          <cell r="W2714" t="str">
            <v>Đã đóng</v>
          </cell>
          <cell r="AJ2714" t="str">
            <v>Nam Định</v>
          </cell>
          <cell r="BX2714" t="str">
            <v>AON</v>
          </cell>
        </row>
        <row r="2715">
          <cell r="A2715" t="str">
            <v>OP</v>
          </cell>
          <cell r="B2715" t="str">
            <v>Quá 24h</v>
          </cell>
          <cell r="D2715" t="str">
            <v>Khiếu nại về dịch vụ FTTH</v>
          </cell>
          <cell r="W2715" t="str">
            <v>Đang xử lý</v>
          </cell>
          <cell r="AJ2715" t="str">
            <v>TP HCM</v>
          </cell>
          <cell r="BX2715" t="str">
            <v>AON</v>
          </cell>
        </row>
        <row r="2716">
          <cell r="A2716" t="str">
            <v>OP</v>
          </cell>
          <cell r="B2716" t="str">
            <v>Quá 24h</v>
          </cell>
          <cell r="D2716" t="str">
            <v>Khiếu nại về dịch vụ FTTH</v>
          </cell>
          <cell r="W2716" t="str">
            <v>Đã đóng</v>
          </cell>
          <cell r="AJ2716" t="str">
            <v>Thanh Hoá</v>
          </cell>
          <cell r="BX2716" t="str">
            <v>AON</v>
          </cell>
        </row>
        <row r="2717">
          <cell r="A2717" t="str">
            <v>OP</v>
          </cell>
          <cell r="B2717" t="str">
            <v>Quá 24h</v>
          </cell>
          <cell r="D2717" t="str">
            <v>Khiếu nại về dịch vụ FTTH</v>
          </cell>
          <cell r="W2717" t="str">
            <v>Đã đóng</v>
          </cell>
          <cell r="AJ2717" t="str">
            <v>Hải Phòng</v>
          </cell>
          <cell r="BX2717" t="str">
            <v>AON</v>
          </cell>
        </row>
        <row r="2718">
          <cell r="A2718" t="str">
            <v>OP</v>
          </cell>
          <cell r="B2718" t="str">
            <v>Quá 24h</v>
          </cell>
          <cell r="D2718" t="str">
            <v>Khiếu nại về dịch vụ NextTV</v>
          </cell>
          <cell r="W2718" t="str">
            <v>Đã đóng</v>
          </cell>
          <cell r="AJ2718" t="str">
            <v>Hà Nội 2</v>
          </cell>
          <cell r="BX2718" t="str">
            <v>AON</v>
          </cell>
        </row>
        <row r="2719">
          <cell r="A2719" t="str">
            <v>OP</v>
          </cell>
          <cell r="B2719" t="str">
            <v>Quá 24h</v>
          </cell>
          <cell r="D2719" t="str">
            <v>Khiếu nại về dịch vụ FTTH</v>
          </cell>
          <cell r="W2719" t="str">
            <v>Đã đóng</v>
          </cell>
          <cell r="AJ2719" t="str">
            <v>Tuyên Quang</v>
          </cell>
          <cell r="BX2719" t="str">
            <v>AON</v>
          </cell>
        </row>
        <row r="2720">
          <cell r="A2720" t="str">
            <v>OP</v>
          </cell>
          <cell r="B2720" t="str">
            <v>Quá 24h</v>
          </cell>
          <cell r="D2720" t="str">
            <v>Khiếu nại về dịch vụ FTTH</v>
          </cell>
          <cell r="W2720" t="str">
            <v>Đã đóng</v>
          </cell>
          <cell r="AJ2720" t="str">
            <v>TP HCM</v>
          </cell>
          <cell r="BX2720" t="str">
            <v>AON</v>
          </cell>
        </row>
        <row r="2721">
          <cell r="A2721" t="str">
            <v>OP</v>
          </cell>
          <cell r="B2721" t="str">
            <v>Quá 24h</v>
          </cell>
          <cell r="D2721" t="str">
            <v>Khiếu nại về dịch vụ FTTH</v>
          </cell>
          <cell r="W2721" t="str">
            <v>Đã đóng</v>
          </cell>
          <cell r="AJ2721" t="str">
            <v>TP HCM</v>
          </cell>
          <cell r="BX2721" t="str">
            <v>AON</v>
          </cell>
        </row>
        <row r="2722">
          <cell r="A2722" t="str">
            <v>OP</v>
          </cell>
          <cell r="B2722" t="str">
            <v>Quá 24h</v>
          </cell>
          <cell r="D2722" t="str">
            <v>Khiếu nại về dịch vụ NextTV</v>
          </cell>
          <cell r="W2722" t="str">
            <v>Đã đóng</v>
          </cell>
          <cell r="AJ2722" t="str">
            <v xml:space="preserve">Đồng Nai </v>
          </cell>
          <cell r="BX2722" t="str">
            <v>AON</v>
          </cell>
        </row>
        <row r="2723">
          <cell r="A2723" t="str">
            <v>OP</v>
          </cell>
          <cell r="B2723" t="str">
            <v>Quá 24h</v>
          </cell>
          <cell r="D2723" t="str">
            <v>Khiếu nại về dịch vụ FTTH</v>
          </cell>
          <cell r="W2723" t="str">
            <v>Đã đóng</v>
          </cell>
          <cell r="AJ2723" t="str">
            <v>Gia Lai</v>
          </cell>
          <cell r="BX2723" t="str">
            <v>AON</v>
          </cell>
        </row>
        <row r="2724">
          <cell r="A2724" t="str">
            <v>OP</v>
          </cell>
          <cell r="B2724" t="str">
            <v>Quá 24h</v>
          </cell>
          <cell r="D2724" t="str">
            <v>Khiếu nại về dịch vụ FTTH</v>
          </cell>
          <cell r="W2724" t="str">
            <v>Đang xử lý</v>
          </cell>
          <cell r="AJ2724" t="str">
            <v>Lào Cai</v>
          </cell>
          <cell r="BX2724" t="str">
            <v>AON</v>
          </cell>
        </row>
        <row r="2725">
          <cell r="A2725" t="str">
            <v>OP</v>
          </cell>
          <cell r="B2725" t="str">
            <v>Quá 24h</v>
          </cell>
          <cell r="D2725" t="str">
            <v>Khiếu nại về dịch vụ FTTH</v>
          </cell>
          <cell r="W2725" t="str">
            <v>Đã đóng</v>
          </cell>
          <cell r="AJ2725" t="str">
            <v>Tuyên Quang</v>
          </cell>
          <cell r="BX2725" t="str">
            <v>AON</v>
          </cell>
        </row>
        <row r="2726">
          <cell r="A2726" t="str">
            <v>OP</v>
          </cell>
          <cell r="B2726" t="str">
            <v>Quá 24h</v>
          </cell>
          <cell r="D2726" t="str">
            <v>Khiếu nại về dịch vụ FTTH</v>
          </cell>
          <cell r="W2726" t="str">
            <v>Đã đóng</v>
          </cell>
          <cell r="AJ2726" t="str">
            <v>Phú Thọ</v>
          </cell>
          <cell r="BX2726" t="str">
            <v>AON</v>
          </cell>
        </row>
        <row r="2727">
          <cell r="A2727" t="str">
            <v>OP</v>
          </cell>
          <cell r="B2727" t="str">
            <v>Quá 24h</v>
          </cell>
          <cell r="D2727" t="str">
            <v>Khiếu nại về dịch vụ FTTH</v>
          </cell>
          <cell r="W2727" t="str">
            <v>Đã đóng</v>
          </cell>
          <cell r="AJ2727" t="str">
            <v>TP HCM</v>
          </cell>
          <cell r="BX2727" t="str">
            <v>AON</v>
          </cell>
        </row>
        <row r="2728">
          <cell r="A2728" t="str">
            <v>OP</v>
          </cell>
          <cell r="B2728" t="str">
            <v>Quá 24h</v>
          </cell>
          <cell r="D2728" t="str">
            <v>Khiếu nại về dịch vụ FTTH</v>
          </cell>
          <cell r="W2728" t="str">
            <v>Đã đóng</v>
          </cell>
          <cell r="AJ2728" t="str">
            <v>TP HCM</v>
          </cell>
          <cell r="BX2728" t="str">
            <v>AON</v>
          </cell>
        </row>
        <row r="2729">
          <cell r="A2729" t="str">
            <v>OP</v>
          </cell>
          <cell r="B2729" t="str">
            <v>Quá 24h</v>
          </cell>
          <cell r="D2729" t="str">
            <v>Khiếu nại về dịch vụ FTTH</v>
          </cell>
          <cell r="W2729" t="str">
            <v>Đã đóng</v>
          </cell>
          <cell r="AJ2729" t="str">
            <v>Hà Nội 2</v>
          </cell>
          <cell r="BX2729" t="str">
            <v>AON</v>
          </cell>
        </row>
        <row r="2730">
          <cell r="A2730" t="str">
            <v>OP</v>
          </cell>
          <cell r="B2730" t="str">
            <v>Quá 24h</v>
          </cell>
          <cell r="D2730" t="str">
            <v>Khiếu nại về dịch vụ FTTH</v>
          </cell>
          <cell r="W2730" t="str">
            <v>Đã đóng</v>
          </cell>
          <cell r="AJ2730" t="str">
            <v>Thái Bình</v>
          </cell>
          <cell r="BX2730" t="str">
            <v>AON</v>
          </cell>
        </row>
        <row r="2731">
          <cell r="A2731" t="str">
            <v>OP</v>
          </cell>
          <cell r="B2731" t="str">
            <v>Quá 24h</v>
          </cell>
          <cell r="D2731" t="str">
            <v>Khiếu nại về dịch vụ FTTH</v>
          </cell>
          <cell r="W2731" t="str">
            <v>Đã đóng</v>
          </cell>
          <cell r="AJ2731" t="str">
            <v>Hà Nội 1</v>
          </cell>
          <cell r="BX2731" t="str">
            <v>AON</v>
          </cell>
        </row>
        <row r="2732">
          <cell r="A2732" t="str">
            <v>OP</v>
          </cell>
          <cell r="B2732" t="str">
            <v>Quá 24h</v>
          </cell>
          <cell r="D2732" t="str">
            <v>Khiếu nại về dịch vụ FTTH</v>
          </cell>
          <cell r="W2732" t="str">
            <v>Đã đóng</v>
          </cell>
          <cell r="AJ2732" t="str">
            <v>Bến Tre</v>
          </cell>
          <cell r="BX2732" t="str">
            <v>AON</v>
          </cell>
        </row>
        <row r="2733">
          <cell r="A2733" t="str">
            <v>OP</v>
          </cell>
          <cell r="B2733" t="str">
            <v>Quá 24h</v>
          </cell>
          <cell r="D2733" t="str">
            <v>Khiếu nại về dịch vụ FTTH</v>
          </cell>
          <cell r="W2733" t="str">
            <v>Đã đóng</v>
          </cell>
          <cell r="AJ2733" t="str">
            <v>Bắc Giang</v>
          </cell>
          <cell r="BX2733" t="str">
            <v>AON</v>
          </cell>
        </row>
        <row r="2734">
          <cell r="A2734" t="str">
            <v>OP</v>
          </cell>
          <cell r="B2734" t="str">
            <v>Quá 24h</v>
          </cell>
          <cell r="D2734" t="str">
            <v>Khiếu nại về dịch vụ FTTH</v>
          </cell>
          <cell r="W2734" t="str">
            <v>Đã đóng</v>
          </cell>
          <cell r="AJ2734" t="str">
            <v>Ninh Bình</v>
          </cell>
          <cell r="BX2734" t="str">
            <v>AON</v>
          </cell>
        </row>
        <row r="2735">
          <cell r="A2735" t="str">
            <v>OP</v>
          </cell>
          <cell r="B2735" t="str">
            <v>Quá 24h</v>
          </cell>
          <cell r="D2735" t="str">
            <v>Khiếu nại về dịch vụ FTTH</v>
          </cell>
          <cell r="W2735" t="str">
            <v>Đang xử lý</v>
          </cell>
          <cell r="AJ2735" t="str">
            <v>TP HCM</v>
          </cell>
          <cell r="BX2735" t="str">
            <v>AON</v>
          </cell>
        </row>
        <row r="2736">
          <cell r="A2736" t="str">
            <v>OP</v>
          </cell>
          <cell r="B2736" t="str">
            <v>Quá 24h</v>
          </cell>
          <cell r="D2736" t="str">
            <v>Khiếu nại về dịch vụ FTTH</v>
          </cell>
          <cell r="W2736" t="str">
            <v>Đã đóng</v>
          </cell>
          <cell r="AJ2736" t="str">
            <v>TP HCM</v>
          </cell>
          <cell r="BX2736" t="str">
            <v>AON</v>
          </cell>
        </row>
        <row r="2737">
          <cell r="A2737" t="str">
            <v>OP</v>
          </cell>
          <cell r="B2737" t="str">
            <v>Quá 24h</v>
          </cell>
          <cell r="D2737" t="str">
            <v>Khiếu nại về dịch vụ FTTH</v>
          </cell>
          <cell r="W2737" t="str">
            <v>Đã đóng</v>
          </cell>
          <cell r="AJ2737" t="str">
            <v>Tuyên Quang</v>
          </cell>
          <cell r="BX2737" t="str">
            <v>AON</v>
          </cell>
        </row>
        <row r="2738">
          <cell r="A2738" t="str">
            <v>OP</v>
          </cell>
          <cell r="B2738" t="str">
            <v>Quá 24h</v>
          </cell>
          <cell r="D2738" t="str">
            <v>Khiếu nại về dịch vụ FTTH</v>
          </cell>
          <cell r="W2738" t="str">
            <v>Đã đóng</v>
          </cell>
          <cell r="AJ2738" t="str">
            <v>Bến Tre</v>
          </cell>
          <cell r="BX2738" t="str">
            <v>AON</v>
          </cell>
        </row>
        <row r="2739">
          <cell r="A2739" t="str">
            <v>OP</v>
          </cell>
          <cell r="B2739" t="str">
            <v>Quá 24h</v>
          </cell>
          <cell r="D2739" t="str">
            <v>Khiếu nại về dịch vụ FTTH</v>
          </cell>
          <cell r="W2739" t="str">
            <v>Đã đóng</v>
          </cell>
          <cell r="AJ2739" t="str">
            <v>Nghệ An</v>
          </cell>
          <cell r="BX2739" t="str">
            <v>AON</v>
          </cell>
        </row>
        <row r="2740">
          <cell r="A2740" t="str">
            <v>OP</v>
          </cell>
          <cell r="B2740" t="str">
            <v>Quá 24h</v>
          </cell>
          <cell r="D2740" t="str">
            <v>Khiếu nại về dịch vụ FTTH</v>
          </cell>
          <cell r="W2740" t="str">
            <v>Đã đóng</v>
          </cell>
          <cell r="AJ2740" t="str">
            <v>Bến Tre</v>
          </cell>
          <cell r="BX2740" t="str">
            <v>AON</v>
          </cell>
        </row>
        <row r="2741">
          <cell r="A2741" t="str">
            <v>OP</v>
          </cell>
          <cell r="B2741" t="str">
            <v>Quá 24h</v>
          </cell>
          <cell r="D2741" t="str">
            <v>Khiếu nại về dịch vụ FTTH</v>
          </cell>
          <cell r="W2741" t="str">
            <v>Đã đóng</v>
          </cell>
          <cell r="AJ2741" t="str">
            <v>TP HCM</v>
          </cell>
          <cell r="BX2741" t="str">
            <v>AON</v>
          </cell>
        </row>
        <row r="2742">
          <cell r="A2742" t="str">
            <v>OP</v>
          </cell>
          <cell r="B2742" t="str">
            <v>Quá 24h</v>
          </cell>
          <cell r="D2742" t="str">
            <v>Khiếu nại về dịch vụ NextTV</v>
          </cell>
          <cell r="W2742" t="str">
            <v>Đang xử lý</v>
          </cell>
          <cell r="AJ2742" t="str">
            <v>Phú Thọ</v>
          </cell>
          <cell r="BX2742" t="str">
            <v>AON</v>
          </cell>
        </row>
        <row r="2743">
          <cell r="A2743" t="str">
            <v>OP</v>
          </cell>
          <cell r="B2743" t="str">
            <v>Quá 24h</v>
          </cell>
          <cell r="D2743" t="str">
            <v>Khiếu nại về dịch vụ FTTH</v>
          </cell>
          <cell r="W2743" t="str">
            <v>Đang xử lý</v>
          </cell>
          <cell r="AJ2743" t="str">
            <v>Tây Ninh</v>
          </cell>
          <cell r="BX2743" t="str">
            <v>AON</v>
          </cell>
        </row>
        <row r="2744">
          <cell r="A2744" t="str">
            <v>OP</v>
          </cell>
          <cell r="B2744" t="str">
            <v>Quá 24h</v>
          </cell>
          <cell r="D2744" t="str">
            <v>Khiếu nại về dịch vụ FTTH</v>
          </cell>
          <cell r="W2744" t="str">
            <v>Đã đóng</v>
          </cell>
          <cell r="AJ2744" t="str">
            <v>Hải Phòng</v>
          </cell>
          <cell r="BX2744" t="str">
            <v>AON</v>
          </cell>
        </row>
        <row r="2745">
          <cell r="A2745" t="str">
            <v>OP</v>
          </cell>
          <cell r="B2745" t="str">
            <v>Quá 24h</v>
          </cell>
          <cell r="D2745" t="str">
            <v>Khiếu nại về dịch vụ FTTH</v>
          </cell>
          <cell r="W2745" t="str">
            <v>Đã đóng</v>
          </cell>
          <cell r="AJ2745" t="str">
            <v>TP HCM</v>
          </cell>
          <cell r="BX2745" t="str">
            <v>AON</v>
          </cell>
        </row>
        <row r="2746">
          <cell r="A2746" t="str">
            <v>OP</v>
          </cell>
          <cell r="B2746" t="str">
            <v>Quá 24h</v>
          </cell>
          <cell r="D2746" t="str">
            <v>Khiếu nại về dịch vụ FTTH</v>
          </cell>
          <cell r="W2746" t="str">
            <v>Đã đóng</v>
          </cell>
          <cell r="AJ2746" t="str">
            <v>Hưng Yên</v>
          </cell>
          <cell r="BX2746" t="str">
            <v>AON</v>
          </cell>
        </row>
        <row r="2747">
          <cell r="A2747" t="str">
            <v>OP</v>
          </cell>
          <cell r="B2747" t="str">
            <v>Quá 24h</v>
          </cell>
          <cell r="D2747" t="str">
            <v>Khiếu nại về dịch vụ FTTH</v>
          </cell>
          <cell r="W2747" t="str">
            <v>Đã đóng</v>
          </cell>
          <cell r="AJ2747" t="str">
            <v>Hà Nội 1</v>
          </cell>
          <cell r="BX2747" t="str">
            <v>AON</v>
          </cell>
        </row>
        <row r="2748">
          <cell r="A2748" t="str">
            <v>OP</v>
          </cell>
          <cell r="B2748" t="str">
            <v>Quá 24h</v>
          </cell>
          <cell r="D2748" t="str">
            <v>Khiếu nại về dịch vụ FTTH</v>
          </cell>
          <cell r="W2748" t="str">
            <v>Đã đóng</v>
          </cell>
          <cell r="AJ2748" t="str">
            <v>TP HCM</v>
          </cell>
          <cell r="BX2748" t="str">
            <v>AON</v>
          </cell>
        </row>
        <row r="2749">
          <cell r="A2749" t="str">
            <v>OP</v>
          </cell>
          <cell r="B2749" t="str">
            <v>Quá 24h</v>
          </cell>
          <cell r="D2749" t="str">
            <v>Khiếu nại về dịch vụ FTTH</v>
          </cell>
          <cell r="W2749" t="str">
            <v>Đã đóng</v>
          </cell>
          <cell r="AJ2749" t="str">
            <v>Hà Nội 2</v>
          </cell>
          <cell r="BX2749" t="str">
            <v>AON</v>
          </cell>
        </row>
        <row r="2750">
          <cell r="A2750" t="str">
            <v>OP</v>
          </cell>
          <cell r="B2750" t="str">
            <v>Quá 24h</v>
          </cell>
          <cell r="D2750" t="str">
            <v>Khiếu nại về dịch vụ FTTH</v>
          </cell>
          <cell r="W2750" t="str">
            <v>Đã đóng</v>
          </cell>
          <cell r="AJ2750" t="str">
            <v>Ninh Bình</v>
          </cell>
          <cell r="BX2750" t="str">
            <v>AON</v>
          </cell>
        </row>
        <row r="2751">
          <cell r="A2751" t="str">
            <v>OP</v>
          </cell>
          <cell r="B2751" t="str">
            <v>Quá 24h</v>
          </cell>
          <cell r="D2751" t="str">
            <v>Khiếu nại về dịch vụ FTTH</v>
          </cell>
          <cell r="W2751" t="str">
            <v>Đã đóng</v>
          </cell>
          <cell r="AJ2751" t="str">
            <v>Bình Thuận</v>
          </cell>
          <cell r="BX2751" t="str">
            <v>AON</v>
          </cell>
        </row>
        <row r="2752">
          <cell r="A2752" t="str">
            <v>OP</v>
          </cell>
          <cell r="B2752" t="str">
            <v>Quá 24h</v>
          </cell>
          <cell r="D2752" t="str">
            <v>Khiếu nại về dịch vụ FTTH</v>
          </cell>
          <cell r="W2752" t="str">
            <v>Đã đóng</v>
          </cell>
          <cell r="AJ2752" t="str">
            <v>Hải Phòng</v>
          </cell>
          <cell r="BX2752" t="str">
            <v>AON</v>
          </cell>
        </row>
        <row r="2753">
          <cell r="A2753" t="str">
            <v>OP</v>
          </cell>
          <cell r="B2753" t="str">
            <v>Quá 24h</v>
          </cell>
          <cell r="D2753" t="str">
            <v>Khiếu nại về dịch vụ FTTH</v>
          </cell>
          <cell r="W2753" t="str">
            <v>Đã đóng</v>
          </cell>
          <cell r="AJ2753" t="str">
            <v>Hưng Yên</v>
          </cell>
          <cell r="BX2753" t="str">
            <v>AON</v>
          </cell>
        </row>
        <row r="2754">
          <cell r="A2754" t="str">
            <v>OP</v>
          </cell>
          <cell r="B2754" t="str">
            <v>Quá 24h</v>
          </cell>
          <cell r="D2754" t="str">
            <v>Khiếu nại về dịch vụ FTTH</v>
          </cell>
          <cell r="W2754" t="str">
            <v>Đã đóng</v>
          </cell>
          <cell r="AJ2754" t="str">
            <v>Bình Dương</v>
          </cell>
          <cell r="BX2754" t="str">
            <v>AON</v>
          </cell>
        </row>
        <row r="2755">
          <cell r="A2755" t="str">
            <v>OP</v>
          </cell>
          <cell r="B2755" t="str">
            <v>Quá 24h</v>
          </cell>
          <cell r="D2755" t="str">
            <v>Khiếu nại về dịch vụ FTTH</v>
          </cell>
          <cell r="W2755" t="str">
            <v>Đã đóng</v>
          </cell>
          <cell r="AJ2755" t="str">
            <v>Thái Bình</v>
          </cell>
          <cell r="BX2755" t="str">
            <v>AON</v>
          </cell>
        </row>
        <row r="2756">
          <cell r="A2756" t="str">
            <v>OP</v>
          </cell>
          <cell r="B2756" t="str">
            <v>Quá 24h</v>
          </cell>
          <cell r="D2756" t="str">
            <v>Khiếu nại về dịch vụ FTTH</v>
          </cell>
          <cell r="W2756" t="str">
            <v>Đã đóng</v>
          </cell>
          <cell r="AJ2756" t="str">
            <v>Long An</v>
          </cell>
          <cell r="BX2756" t="str">
            <v>AON</v>
          </cell>
        </row>
        <row r="2757">
          <cell r="A2757" t="str">
            <v>OP</v>
          </cell>
          <cell r="B2757" t="str">
            <v>Quá 24h</v>
          </cell>
          <cell r="D2757" t="str">
            <v>Khiếu nại về dịch vụ FTTH</v>
          </cell>
          <cell r="W2757" t="str">
            <v>Đã đóng</v>
          </cell>
          <cell r="AJ2757" t="str">
            <v>Bình Dương</v>
          </cell>
          <cell r="BX2757" t="str">
            <v>AON</v>
          </cell>
        </row>
        <row r="2758">
          <cell r="A2758" t="str">
            <v>OP</v>
          </cell>
          <cell r="B2758" t="str">
            <v>Quá 24h</v>
          </cell>
          <cell r="D2758" t="str">
            <v>Khiếu nại về dịch vụ FTTH</v>
          </cell>
          <cell r="W2758" t="str">
            <v>Đã đóng</v>
          </cell>
          <cell r="AJ2758" t="str">
            <v>Thái Bình</v>
          </cell>
          <cell r="BX2758" t="str">
            <v>AON</v>
          </cell>
        </row>
        <row r="2759">
          <cell r="A2759" t="str">
            <v>OP</v>
          </cell>
          <cell r="B2759" t="str">
            <v>Quá 24h</v>
          </cell>
          <cell r="D2759" t="str">
            <v>Khiếu nại về dịch vụ FTTH</v>
          </cell>
          <cell r="W2759" t="str">
            <v>Đã đóng</v>
          </cell>
          <cell r="AJ2759" t="str">
            <v>Tuyên Quang</v>
          </cell>
          <cell r="BX2759" t="str">
            <v>AON</v>
          </cell>
        </row>
        <row r="2760">
          <cell r="A2760" t="str">
            <v>OP</v>
          </cell>
          <cell r="B2760" t="str">
            <v>Quá 24h</v>
          </cell>
          <cell r="D2760" t="str">
            <v>Khiếu nại về dịch vụ FTTH</v>
          </cell>
          <cell r="W2760" t="str">
            <v>Đã đóng</v>
          </cell>
          <cell r="AJ2760" t="str">
            <v>TP HCM</v>
          </cell>
          <cell r="BX2760" t="str">
            <v>AON</v>
          </cell>
        </row>
        <row r="2761">
          <cell r="A2761" t="str">
            <v>OP</v>
          </cell>
          <cell r="B2761" t="str">
            <v>Quá 24h</v>
          </cell>
          <cell r="D2761" t="str">
            <v>Khiếu nại về dịch vụ FTTH</v>
          </cell>
          <cell r="W2761" t="str">
            <v>Đã đóng</v>
          </cell>
          <cell r="AJ2761" t="str">
            <v>Hà Nội 2</v>
          </cell>
          <cell r="BX2761" t="str">
            <v>AON</v>
          </cell>
        </row>
        <row r="2762">
          <cell r="A2762" t="str">
            <v>OP</v>
          </cell>
          <cell r="B2762" t="str">
            <v>Quá 24h</v>
          </cell>
          <cell r="D2762" t="str">
            <v>Khiếu nại về dịch vụ FTTH</v>
          </cell>
          <cell r="W2762" t="str">
            <v>Đã đóng</v>
          </cell>
          <cell r="AJ2762" t="str">
            <v>Hà Nội 1</v>
          </cell>
          <cell r="BX2762" t="str">
            <v>AON</v>
          </cell>
        </row>
        <row r="2763">
          <cell r="A2763" t="str">
            <v>OP</v>
          </cell>
          <cell r="B2763" t="str">
            <v>Quá 24h</v>
          </cell>
          <cell r="D2763" t="str">
            <v>Khiếu nại về dịch vụ FTTH</v>
          </cell>
          <cell r="W2763" t="str">
            <v>Đã đóng</v>
          </cell>
          <cell r="AJ2763" t="str">
            <v>Hải Phòng</v>
          </cell>
          <cell r="BX2763" t="str">
            <v>AON</v>
          </cell>
        </row>
        <row r="2764">
          <cell r="A2764" t="str">
            <v>OP</v>
          </cell>
          <cell r="B2764" t="str">
            <v>Quá 24h</v>
          </cell>
          <cell r="D2764" t="str">
            <v>Khiếu nại về dịch vụ FTTH</v>
          </cell>
          <cell r="W2764" t="str">
            <v>Đã đóng</v>
          </cell>
          <cell r="AJ2764" t="str">
            <v>Bắc Ninh</v>
          </cell>
          <cell r="BX2764" t="str">
            <v>AON</v>
          </cell>
        </row>
        <row r="2765">
          <cell r="A2765" t="str">
            <v>OP</v>
          </cell>
          <cell r="B2765" t="str">
            <v>Quá 24h</v>
          </cell>
          <cell r="D2765" t="str">
            <v>Khiếu nại về dịch vụ NextTV</v>
          </cell>
          <cell r="W2765" t="str">
            <v>Đang xử lý</v>
          </cell>
          <cell r="AJ2765" t="str">
            <v>Nghệ An</v>
          </cell>
          <cell r="BX2765" t="str">
            <v>AON</v>
          </cell>
        </row>
        <row r="2766">
          <cell r="A2766" t="str">
            <v>OP</v>
          </cell>
          <cell r="B2766" t="str">
            <v>Quá 24h</v>
          </cell>
          <cell r="D2766" t="str">
            <v>Khiếu nại về dịch vụ FTTH</v>
          </cell>
          <cell r="W2766" t="str">
            <v>Đã đóng</v>
          </cell>
          <cell r="AJ2766" t="str">
            <v>Đắc Nông</v>
          </cell>
          <cell r="BX2766" t="str">
            <v>AON</v>
          </cell>
        </row>
        <row r="2767">
          <cell r="A2767" t="str">
            <v>OP</v>
          </cell>
          <cell r="B2767" t="str">
            <v>Quá 24h</v>
          </cell>
          <cell r="D2767" t="str">
            <v>Khiếu nại về dịch vụ FTTH</v>
          </cell>
          <cell r="W2767" t="str">
            <v>Đã đóng</v>
          </cell>
          <cell r="AJ2767" t="str">
            <v>Phú Thọ</v>
          </cell>
          <cell r="BX2767" t="str">
            <v>AON</v>
          </cell>
        </row>
        <row r="2768">
          <cell r="A2768" t="str">
            <v>OP</v>
          </cell>
          <cell r="B2768" t="str">
            <v>Quá 24h</v>
          </cell>
          <cell r="D2768" t="str">
            <v>Khiếu nại về dịch vụ FTTH</v>
          </cell>
          <cell r="W2768" t="str">
            <v>Đã đóng</v>
          </cell>
          <cell r="AJ2768" t="str">
            <v xml:space="preserve">Đồng Nai </v>
          </cell>
          <cell r="BX2768" t="str">
            <v>AON</v>
          </cell>
        </row>
        <row r="2769">
          <cell r="A2769" t="str">
            <v>OP</v>
          </cell>
          <cell r="B2769" t="str">
            <v>Quá 24h</v>
          </cell>
          <cell r="D2769" t="str">
            <v>Khiếu nại về dịch vụ FTTH</v>
          </cell>
          <cell r="W2769" t="str">
            <v>Đã đóng</v>
          </cell>
          <cell r="AJ2769" t="str">
            <v>TP HCM</v>
          </cell>
          <cell r="BX2769" t="str">
            <v>AON</v>
          </cell>
        </row>
        <row r="2770">
          <cell r="A2770" t="str">
            <v>OP</v>
          </cell>
          <cell r="B2770" t="str">
            <v>Quá 24h</v>
          </cell>
          <cell r="D2770" t="str">
            <v>Khiếu nại về dịch vụ FTTH</v>
          </cell>
          <cell r="W2770" t="str">
            <v>Đang xử lý</v>
          </cell>
          <cell r="AJ2770" t="str">
            <v xml:space="preserve">Đà Nẵng </v>
          </cell>
          <cell r="BX2770" t="str">
            <v>GPON</v>
          </cell>
        </row>
        <row r="2771">
          <cell r="A2771" t="str">
            <v>OP</v>
          </cell>
          <cell r="B2771" t="str">
            <v>Quá 24h</v>
          </cell>
          <cell r="D2771" t="str">
            <v>Khiếu nại về dịch vụ FTTH</v>
          </cell>
          <cell r="W2771" t="str">
            <v>Đã đóng</v>
          </cell>
          <cell r="AJ2771" t="str">
            <v>Thanh Hoá</v>
          </cell>
          <cell r="BX2771" t="str">
            <v>AON</v>
          </cell>
        </row>
        <row r="2772">
          <cell r="A2772" t="str">
            <v>OP</v>
          </cell>
          <cell r="B2772" t="str">
            <v>Quá 24h</v>
          </cell>
          <cell r="D2772" t="str">
            <v>Khiếu nại về dịch vụ FTTH</v>
          </cell>
          <cell r="W2772" t="str">
            <v>Đã đóng</v>
          </cell>
          <cell r="AJ2772" t="str">
            <v>Hà Nội 2</v>
          </cell>
          <cell r="BX2772" t="str">
            <v>AON</v>
          </cell>
        </row>
        <row r="2773">
          <cell r="A2773" t="str">
            <v>OP</v>
          </cell>
          <cell r="B2773" t="str">
            <v>Quá 24h</v>
          </cell>
          <cell r="D2773" t="str">
            <v>Khiếu nại về dịch vụ FTTH</v>
          </cell>
          <cell r="W2773" t="str">
            <v>Đang xử lý</v>
          </cell>
          <cell r="AJ2773" t="str">
            <v>Bắc Ninh</v>
          </cell>
          <cell r="BX2773" t="str">
            <v>AON</v>
          </cell>
        </row>
        <row r="2774">
          <cell r="A2774" t="str">
            <v>OP</v>
          </cell>
          <cell r="B2774" t="str">
            <v>Quá 24h</v>
          </cell>
          <cell r="D2774" t="str">
            <v>Khiếu nại về dịch vụ FTTH</v>
          </cell>
          <cell r="W2774" t="str">
            <v>Đã đóng</v>
          </cell>
          <cell r="AJ2774" t="str">
            <v>Kon Tum</v>
          </cell>
          <cell r="BX2774" t="str">
            <v>AON</v>
          </cell>
        </row>
        <row r="2775">
          <cell r="A2775" t="str">
            <v>OP</v>
          </cell>
          <cell r="B2775" t="str">
            <v>Quá 24h</v>
          </cell>
          <cell r="D2775" t="str">
            <v>Khiếu nại về dịch vụ FTTH</v>
          </cell>
          <cell r="W2775" t="str">
            <v>Đã đóng</v>
          </cell>
          <cell r="AJ2775" t="str">
            <v>Long An</v>
          </cell>
          <cell r="BX2775" t="str">
            <v>AON</v>
          </cell>
        </row>
        <row r="2776">
          <cell r="A2776" t="str">
            <v>OP</v>
          </cell>
          <cell r="B2776" t="str">
            <v>Quá 24h</v>
          </cell>
          <cell r="D2776" t="str">
            <v>Khiếu nại về dịch vụ FTTH</v>
          </cell>
          <cell r="W2776" t="str">
            <v>Đã đóng</v>
          </cell>
          <cell r="AJ2776" t="str">
            <v>Thanh Hoá</v>
          </cell>
          <cell r="BX2776" t="str">
            <v>AON</v>
          </cell>
        </row>
        <row r="2777">
          <cell r="A2777" t="str">
            <v>OP</v>
          </cell>
          <cell r="B2777" t="str">
            <v>Quá 24h</v>
          </cell>
          <cell r="D2777" t="str">
            <v>Khiếu nại về dịch vụ FTTH</v>
          </cell>
          <cell r="W2777" t="str">
            <v>Đã đóng</v>
          </cell>
          <cell r="AJ2777" t="str">
            <v>Thanh Hoá</v>
          </cell>
          <cell r="BX2777" t="str">
            <v>AON</v>
          </cell>
        </row>
        <row r="2778">
          <cell r="A2778" t="str">
            <v>OP</v>
          </cell>
          <cell r="B2778" t="str">
            <v>Quá 24h</v>
          </cell>
          <cell r="D2778" t="str">
            <v>Khiếu nại về dịch vụ FTTH</v>
          </cell>
          <cell r="W2778" t="str">
            <v>Đang xử lý</v>
          </cell>
          <cell r="AJ2778" t="str">
            <v>Hà Nội 1</v>
          </cell>
          <cell r="BX2778" t="str">
            <v>AON</v>
          </cell>
        </row>
        <row r="2779">
          <cell r="A2779" t="str">
            <v>OP</v>
          </cell>
          <cell r="B2779" t="str">
            <v>Quá 24h</v>
          </cell>
          <cell r="D2779" t="str">
            <v>Khiếu nại về dịch vụ FTTH</v>
          </cell>
          <cell r="W2779" t="str">
            <v>Đã đóng</v>
          </cell>
          <cell r="AJ2779" t="str">
            <v>Sóc Trăng</v>
          </cell>
          <cell r="BX2779" t="str">
            <v>AON</v>
          </cell>
        </row>
        <row r="2780">
          <cell r="A2780" t="str">
            <v>OP</v>
          </cell>
          <cell r="B2780" t="str">
            <v>Quá 24h</v>
          </cell>
          <cell r="D2780" t="str">
            <v>Khiếu nại về dịch vụ FTTH</v>
          </cell>
          <cell r="W2780" t="str">
            <v>Đã đóng</v>
          </cell>
          <cell r="AJ2780" t="str">
            <v>Long An</v>
          </cell>
          <cell r="BX2780" t="str">
            <v>AON</v>
          </cell>
        </row>
        <row r="2781">
          <cell r="A2781" t="str">
            <v>OP</v>
          </cell>
          <cell r="B2781" t="str">
            <v>Quá 24h</v>
          </cell>
          <cell r="D2781" t="str">
            <v>Khiếu nại về dịch vụ FTTH</v>
          </cell>
          <cell r="W2781" t="str">
            <v>Đã đóng</v>
          </cell>
          <cell r="AJ2781" t="str">
            <v>Gia Lai</v>
          </cell>
          <cell r="BX2781" t="str">
            <v>AON</v>
          </cell>
        </row>
        <row r="2782">
          <cell r="A2782" t="str">
            <v>OP</v>
          </cell>
          <cell r="B2782" t="str">
            <v>Quá 24h</v>
          </cell>
          <cell r="D2782" t="str">
            <v>Khiếu nại về dịch vụ NextTV</v>
          </cell>
          <cell r="W2782" t="str">
            <v>Đang xử lý</v>
          </cell>
          <cell r="AJ2782" t="str">
            <v>Thanh Hoá</v>
          </cell>
          <cell r="BX2782" t="str">
            <v>AON</v>
          </cell>
        </row>
        <row r="2783">
          <cell r="A2783" t="str">
            <v>OP</v>
          </cell>
          <cell r="B2783" t="str">
            <v>Quá 24h</v>
          </cell>
          <cell r="D2783" t="str">
            <v>Khiếu nại về dịch vụ FTTH</v>
          </cell>
          <cell r="W2783" t="str">
            <v>Đã đóng</v>
          </cell>
          <cell r="AJ2783" t="str">
            <v>Thanh Hoá</v>
          </cell>
          <cell r="BX2783" t="str">
            <v>AON</v>
          </cell>
        </row>
        <row r="2784">
          <cell r="A2784" t="str">
            <v>OP</v>
          </cell>
          <cell r="B2784" t="str">
            <v>Quá 24h</v>
          </cell>
          <cell r="D2784" t="str">
            <v>Khiếu nại về dịch vụ FTTH</v>
          </cell>
          <cell r="W2784" t="str">
            <v>Đã đóng</v>
          </cell>
          <cell r="AJ2784" t="str">
            <v>Bến Tre</v>
          </cell>
          <cell r="BX2784" t="str">
            <v>AON</v>
          </cell>
        </row>
        <row r="2785">
          <cell r="A2785" t="str">
            <v>OP</v>
          </cell>
          <cell r="B2785" t="str">
            <v>Quá 24h</v>
          </cell>
          <cell r="D2785" t="str">
            <v>Khiếu nại về dịch vụ FTTH</v>
          </cell>
          <cell r="W2785" t="str">
            <v>Đã đóng</v>
          </cell>
          <cell r="AJ2785" t="str">
            <v>Thái Bình</v>
          </cell>
          <cell r="BX2785" t="str">
            <v>AON</v>
          </cell>
        </row>
        <row r="2786">
          <cell r="A2786" t="str">
            <v>OP</v>
          </cell>
          <cell r="B2786" t="str">
            <v>Quá 24h</v>
          </cell>
          <cell r="D2786" t="str">
            <v>Khiếu nại về dịch vụ FTTH</v>
          </cell>
          <cell r="W2786" t="str">
            <v>Đã đóng</v>
          </cell>
          <cell r="AJ2786" t="str">
            <v>TP HCM</v>
          </cell>
          <cell r="BX2786" t="str">
            <v>AON</v>
          </cell>
        </row>
        <row r="2787">
          <cell r="A2787" t="str">
            <v>OP</v>
          </cell>
          <cell r="B2787" t="str">
            <v>Quá 24h</v>
          </cell>
          <cell r="D2787" t="str">
            <v>Khiếu nại về dịch vụ FTTH</v>
          </cell>
          <cell r="W2787" t="str">
            <v>Đã đóng</v>
          </cell>
          <cell r="AJ2787" t="str">
            <v>Cần Thơ</v>
          </cell>
          <cell r="BX2787" t="str">
            <v>AON</v>
          </cell>
        </row>
        <row r="2788">
          <cell r="A2788" t="str">
            <v>OP</v>
          </cell>
          <cell r="B2788" t="str">
            <v>Quá 24h</v>
          </cell>
          <cell r="D2788" t="str">
            <v>Khiếu nại về dịch vụ FTTH</v>
          </cell>
          <cell r="W2788" t="str">
            <v>Đã đóng</v>
          </cell>
          <cell r="AJ2788" t="str">
            <v>TP HCM</v>
          </cell>
          <cell r="BX2788" t="str">
            <v>AON</v>
          </cell>
        </row>
        <row r="2789">
          <cell r="A2789" t="str">
            <v>OP</v>
          </cell>
          <cell r="B2789" t="str">
            <v>Quá 24h</v>
          </cell>
          <cell r="D2789" t="str">
            <v>Khiếu nại về dịch vụ FTTH</v>
          </cell>
          <cell r="W2789" t="str">
            <v>Đã đóng</v>
          </cell>
          <cell r="AJ2789" t="str">
            <v>Ninh Bình</v>
          </cell>
          <cell r="BX2789" t="str">
            <v>AON</v>
          </cell>
        </row>
        <row r="2790">
          <cell r="A2790" t="str">
            <v>OP</v>
          </cell>
          <cell r="B2790" t="str">
            <v>Quá 24h</v>
          </cell>
          <cell r="D2790" t="str">
            <v>Khiếu nại về dịch vụ NextTV</v>
          </cell>
          <cell r="W2790" t="str">
            <v>Đã đóng</v>
          </cell>
          <cell r="AJ2790" t="str">
            <v>Thái Bình</v>
          </cell>
          <cell r="BX2790" t="str">
            <v>AON</v>
          </cell>
        </row>
        <row r="2791">
          <cell r="A2791" t="str">
            <v>OP</v>
          </cell>
          <cell r="B2791" t="str">
            <v>Quá 24h</v>
          </cell>
          <cell r="D2791" t="str">
            <v>Khiếu nại về dịch vụ FTTH</v>
          </cell>
          <cell r="W2791" t="str">
            <v>Đang xử lý</v>
          </cell>
          <cell r="AJ2791" t="str">
            <v>Bến Tre</v>
          </cell>
          <cell r="BX2791" t="str">
            <v>AON</v>
          </cell>
        </row>
        <row r="2792">
          <cell r="A2792" t="str">
            <v>OP</v>
          </cell>
          <cell r="B2792" t="str">
            <v>Quá 24h</v>
          </cell>
          <cell r="D2792" t="str">
            <v>Khiếu nại về dịch vụ FTTH</v>
          </cell>
          <cell r="W2792" t="str">
            <v>Đã đóng</v>
          </cell>
          <cell r="AJ2792" t="str">
            <v xml:space="preserve">Đà Nẵng </v>
          </cell>
          <cell r="BX2792" t="str">
            <v>AON</v>
          </cell>
        </row>
        <row r="2793">
          <cell r="A2793" t="str">
            <v>OP</v>
          </cell>
          <cell r="B2793" t="str">
            <v>Quá 24h</v>
          </cell>
          <cell r="D2793" t="str">
            <v>Khiếu nại về dịch vụ FTTH</v>
          </cell>
          <cell r="W2793" t="str">
            <v>Đã đóng</v>
          </cell>
          <cell r="AJ2793" t="str">
            <v>Ninh Thuận</v>
          </cell>
          <cell r="BX2793" t="str">
            <v>AON</v>
          </cell>
        </row>
        <row r="2794">
          <cell r="A2794" t="str">
            <v>OP</v>
          </cell>
          <cell r="B2794" t="str">
            <v>Quá 24h</v>
          </cell>
          <cell r="D2794" t="str">
            <v>Khiếu nại về dịch vụ FTTH</v>
          </cell>
          <cell r="W2794" t="str">
            <v>Đã đóng</v>
          </cell>
          <cell r="AJ2794" t="str">
            <v>Long An</v>
          </cell>
          <cell r="BX2794" t="str">
            <v>AON</v>
          </cell>
        </row>
        <row r="2795">
          <cell r="A2795" t="str">
            <v>OP</v>
          </cell>
          <cell r="B2795" t="str">
            <v>Quá 24h</v>
          </cell>
          <cell r="D2795" t="str">
            <v>Khiếu nại về dịch vụ FTTH</v>
          </cell>
          <cell r="W2795" t="str">
            <v>Đã đóng</v>
          </cell>
          <cell r="AJ2795" t="str">
            <v>Bến Tre</v>
          </cell>
          <cell r="BX2795" t="str">
            <v>AON</v>
          </cell>
        </row>
        <row r="2796">
          <cell r="A2796" t="str">
            <v>OP</v>
          </cell>
          <cell r="B2796" t="str">
            <v>Quá 24h</v>
          </cell>
          <cell r="D2796" t="str">
            <v>Khiếu nại về dịch vụ FTTH</v>
          </cell>
          <cell r="W2796" t="str">
            <v>Đã đóng</v>
          </cell>
          <cell r="AJ2796" t="str">
            <v xml:space="preserve">Đà Nẵng </v>
          </cell>
          <cell r="BX2796" t="str">
            <v>AON</v>
          </cell>
        </row>
        <row r="2797">
          <cell r="A2797" t="str">
            <v>OP</v>
          </cell>
          <cell r="B2797" t="str">
            <v>Quá 24h</v>
          </cell>
          <cell r="D2797" t="str">
            <v>Khiếu nại về dịch vụ FTTH</v>
          </cell>
          <cell r="W2797" t="str">
            <v>Đang xử lý</v>
          </cell>
          <cell r="AJ2797" t="str">
            <v>Long An</v>
          </cell>
          <cell r="BX2797" t="str">
            <v>AON</v>
          </cell>
        </row>
        <row r="2798">
          <cell r="A2798" t="str">
            <v>OP</v>
          </cell>
          <cell r="B2798" t="str">
            <v>Quá 24h</v>
          </cell>
          <cell r="D2798" t="str">
            <v>Khiếu nại về dịch vụ FTTH</v>
          </cell>
          <cell r="W2798" t="str">
            <v>Đang xử lý</v>
          </cell>
          <cell r="AJ2798" t="str">
            <v>Nghệ An</v>
          </cell>
          <cell r="BX2798" t="str">
            <v>AON</v>
          </cell>
        </row>
        <row r="2799">
          <cell r="A2799" t="str">
            <v>OP</v>
          </cell>
          <cell r="B2799" t="str">
            <v>Quá 24h</v>
          </cell>
          <cell r="D2799" t="str">
            <v>Khiếu nại về dịch vụ FTTH</v>
          </cell>
          <cell r="W2799" t="str">
            <v>Đang xử lý</v>
          </cell>
          <cell r="AJ2799" t="str">
            <v>Vĩnh Long</v>
          </cell>
          <cell r="BX2799" t="str">
            <v>AON</v>
          </cell>
        </row>
        <row r="2800">
          <cell r="A2800" t="str">
            <v>OP</v>
          </cell>
          <cell r="B2800" t="str">
            <v>Quá 24h</v>
          </cell>
          <cell r="D2800" t="str">
            <v>Khiếu nại về dịch vụ FTTH</v>
          </cell>
          <cell r="W2800" t="str">
            <v>Đang xử lý</v>
          </cell>
          <cell r="AJ2800" t="str">
            <v>An Giang</v>
          </cell>
          <cell r="BX2800" t="str">
            <v>AON</v>
          </cell>
        </row>
        <row r="2801">
          <cell r="A2801" t="str">
            <v>OP</v>
          </cell>
          <cell r="B2801" t="str">
            <v>Quá 24h</v>
          </cell>
          <cell r="D2801" t="str">
            <v>Khiếu nại về dịch vụ FTTH</v>
          </cell>
          <cell r="W2801" t="str">
            <v>Đã đóng</v>
          </cell>
          <cell r="AJ2801" t="str">
            <v>TP HCM</v>
          </cell>
          <cell r="BX2801" t="str">
            <v>AON</v>
          </cell>
        </row>
        <row r="2802">
          <cell r="A2802" t="str">
            <v>OP</v>
          </cell>
          <cell r="B2802" t="str">
            <v>Quá 24h</v>
          </cell>
          <cell r="D2802" t="str">
            <v>Khiếu nại về dịch vụ FTTH</v>
          </cell>
          <cell r="W2802" t="str">
            <v>Đã đóng</v>
          </cell>
          <cell r="AJ2802" t="str">
            <v>Hà Nội 1</v>
          </cell>
          <cell r="BX2802" t="str">
            <v>AON</v>
          </cell>
        </row>
        <row r="2803">
          <cell r="A2803" t="str">
            <v>OP</v>
          </cell>
          <cell r="B2803" t="str">
            <v>Quá 24h</v>
          </cell>
          <cell r="D2803" t="str">
            <v>Khiếu nại về dịch vụ FTTH</v>
          </cell>
          <cell r="W2803" t="str">
            <v>Đã đóng</v>
          </cell>
          <cell r="AJ2803" t="str">
            <v>Bình Định</v>
          </cell>
          <cell r="BX2803" t="str">
            <v>AON</v>
          </cell>
        </row>
        <row r="2804">
          <cell r="A2804" t="str">
            <v>OP</v>
          </cell>
          <cell r="B2804" t="str">
            <v>Quá 24h</v>
          </cell>
          <cell r="D2804" t="str">
            <v>Khiếu nại về dịch vụ FTTH</v>
          </cell>
          <cell r="W2804" t="str">
            <v>Đã đóng</v>
          </cell>
          <cell r="AJ2804" t="str">
            <v>Kiên Giang</v>
          </cell>
          <cell r="BX2804" t="str">
            <v>AON</v>
          </cell>
        </row>
        <row r="2805">
          <cell r="A2805" t="str">
            <v>OP</v>
          </cell>
          <cell r="B2805" t="str">
            <v>Quá 24h</v>
          </cell>
          <cell r="D2805" t="str">
            <v>Khiếu nại về dịch vụ NextTV</v>
          </cell>
          <cell r="W2805" t="str">
            <v>Đang xử lý</v>
          </cell>
          <cell r="AJ2805" t="str">
            <v>TP HCM</v>
          </cell>
          <cell r="BX2805" t="str">
            <v>AON</v>
          </cell>
        </row>
        <row r="2806">
          <cell r="A2806" t="str">
            <v>OP</v>
          </cell>
          <cell r="B2806" t="str">
            <v>Quá 24h</v>
          </cell>
          <cell r="D2806" t="str">
            <v>Khiếu nại về dịch vụ FTTH</v>
          </cell>
          <cell r="W2806" t="str">
            <v>Đã đóng</v>
          </cell>
          <cell r="AJ2806" t="str">
            <v>Điện Biên</v>
          </cell>
          <cell r="BX2806" t="str">
            <v>AON</v>
          </cell>
        </row>
        <row r="2807">
          <cell r="A2807" t="str">
            <v>OP</v>
          </cell>
          <cell r="B2807" t="str">
            <v>Quá 24h</v>
          </cell>
          <cell r="D2807" t="str">
            <v>Khiếu nại về dịch vụ FTTH</v>
          </cell>
          <cell r="W2807" t="str">
            <v>Đã đóng</v>
          </cell>
          <cell r="AJ2807" t="str">
            <v xml:space="preserve">Đồng Nai </v>
          </cell>
          <cell r="BX2807" t="str">
            <v>AON</v>
          </cell>
        </row>
        <row r="2808">
          <cell r="A2808" t="str">
            <v>OP</v>
          </cell>
          <cell r="B2808" t="str">
            <v>Quá 24h</v>
          </cell>
          <cell r="D2808" t="str">
            <v>Khiếu nại về dịch vụ FTTH</v>
          </cell>
          <cell r="W2808" t="str">
            <v>Đang xử lý</v>
          </cell>
          <cell r="AJ2808" t="str">
            <v>TP HCM</v>
          </cell>
          <cell r="BX2808" t="str">
            <v>GPON</v>
          </cell>
        </row>
        <row r="2809">
          <cell r="A2809" t="str">
            <v>OP</v>
          </cell>
          <cell r="B2809" t="str">
            <v>Quá 24h</v>
          </cell>
          <cell r="D2809" t="str">
            <v>Khiếu nại về dịch vụ FTTH</v>
          </cell>
          <cell r="W2809" t="str">
            <v>Đã đóng</v>
          </cell>
          <cell r="AJ2809" t="str">
            <v>Tiền Giang</v>
          </cell>
          <cell r="BX2809" t="str">
            <v>AON</v>
          </cell>
        </row>
        <row r="2810">
          <cell r="A2810" t="str">
            <v>OP</v>
          </cell>
          <cell r="B2810" t="str">
            <v>Quá 24h</v>
          </cell>
          <cell r="D2810" t="str">
            <v>Khiếu nại về dịch vụ FTTH</v>
          </cell>
          <cell r="W2810" t="str">
            <v>Đã đóng</v>
          </cell>
          <cell r="AJ2810" t="str">
            <v>Bình Dương</v>
          </cell>
          <cell r="BX2810" t="str">
            <v>AON</v>
          </cell>
        </row>
        <row r="2811">
          <cell r="A2811" t="str">
            <v>OP</v>
          </cell>
          <cell r="B2811" t="str">
            <v>Quá 24h</v>
          </cell>
          <cell r="D2811" t="str">
            <v>Khiếu nại về dịch vụ FTTH</v>
          </cell>
          <cell r="W2811" t="str">
            <v>Đã đóng</v>
          </cell>
          <cell r="AJ2811" t="str">
            <v>Thanh Hoá</v>
          </cell>
          <cell r="BX2811" t="str">
            <v>AON</v>
          </cell>
        </row>
        <row r="2812">
          <cell r="A2812" t="str">
            <v>OP</v>
          </cell>
          <cell r="B2812" t="str">
            <v>Quá 24h</v>
          </cell>
          <cell r="D2812" t="str">
            <v>Khiếu nại về dịch vụ FTTH</v>
          </cell>
          <cell r="W2812" t="str">
            <v>Đã đóng</v>
          </cell>
          <cell r="AJ2812" t="str">
            <v>Thanh Hoá</v>
          </cell>
          <cell r="BX2812" t="str">
            <v>AON</v>
          </cell>
        </row>
        <row r="2813">
          <cell r="A2813" t="str">
            <v>OP</v>
          </cell>
          <cell r="B2813" t="str">
            <v>Quá 24h</v>
          </cell>
          <cell r="D2813" t="str">
            <v>Khiếu nại về dịch vụ FTTH</v>
          </cell>
          <cell r="W2813" t="str">
            <v>Đã đóng</v>
          </cell>
          <cell r="AJ2813" t="str">
            <v>Hải Phòng</v>
          </cell>
          <cell r="BX2813" t="str">
            <v>AON</v>
          </cell>
        </row>
        <row r="2814">
          <cell r="A2814" t="str">
            <v>OP</v>
          </cell>
          <cell r="B2814" t="str">
            <v>Quá 24h</v>
          </cell>
          <cell r="D2814" t="str">
            <v>Khiếu nại về dịch vụ FTTH</v>
          </cell>
          <cell r="W2814" t="str">
            <v>Đã đóng</v>
          </cell>
          <cell r="AJ2814" t="str">
            <v>TP HCM</v>
          </cell>
          <cell r="BX2814" t="str">
            <v>AON</v>
          </cell>
        </row>
        <row r="2815">
          <cell r="A2815" t="str">
            <v>OP</v>
          </cell>
          <cell r="B2815" t="str">
            <v>Quá 24h</v>
          </cell>
          <cell r="D2815" t="str">
            <v>Khiếu nại về dịch vụ FTTH</v>
          </cell>
          <cell r="W2815" t="str">
            <v>Đã đóng</v>
          </cell>
          <cell r="AJ2815" t="str">
            <v>Lào Cai</v>
          </cell>
          <cell r="BX2815" t="str">
            <v>AON</v>
          </cell>
        </row>
        <row r="2816">
          <cell r="A2816" t="str">
            <v>OP</v>
          </cell>
          <cell r="B2816" t="str">
            <v>Quá 24h</v>
          </cell>
          <cell r="D2816" t="str">
            <v>Khiếu nại về dịch vụ FTTH</v>
          </cell>
          <cell r="W2816" t="str">
            <v>Đã đóng</v>
          </cell>
          <cell r="AJ2816" t="str">
            <v>Lào Cai</v>
          </cell>
          <cell r="BX2816" t="str">
            <v>AON</v>
          </cell>
        </row>
        <row r="2817">
          <cell r="A2817" t="str">
            <v>OP</v>
          </cell>
          <cell r="B2817" t="str">
            <v>Quá 24h</v>
          </cell>
          <cell r="D2817" t="str">
            <v>Khiếu nại về dịch vụ FTTH</v>
          </cell>
          <cell r="W2817" t="str">
            <v>Đã đóng</v>
          </cell>
          <cell r="AJ2817" t="str">
            <v>Hưng Yên</v>
          </cell>
          <cell r="BX2817" t="str">
            <v>AON</v>
          </cell>
        </row>
        <row r="2818">
          <cell r="A2818" t="str">
            <v>OP</v>
          </cell>
          <cell r="B2818" t="str">
            <v>Quá 24h</v>
          </cell>
          <cell r="D2818" t="str">
            <v>Khiếu nại về dịch vụ FTTH</v>
          </cell>
          <cell r="W2818" t="str">
            <v>Đang xử lý</v>
          </cell>
          <cell r="AJ2818" t="str">
            <v>Vĩnh Long</v>
          </cell>
          <cell r="BX2818" t="str">
            <v>AON</v>
          </cell>
        </row>
        <row r="2819">
          <cell r="A2819" t="str">
            <v>OP</v>
          </cell>
          <cell r="B2819" t="str">
            <v>Quá 24h</v>
          </cell>
          <cell r="D2819" t="str">
            <v>Khiếu nại về dịch vụ FTTH</v>
          </cell>
          <cell r="W2819" t="str">
            <v>Đã đóng</v>
          </cell>
          <cell r="AJ2819" t="str">
            <v>An Giang</v>
          </cell>
          <cell r="BX2819" t="str">
            <v>AON</v>
          </cell>
        </row>
        <row r="2820">
          <cell r="A2820" t="str">
            <v>OP</v>
          </cell>
          <cell r="B2820" t="str">
            <v>Quá 24h</v>
          </cell>
          <cell r="D2820" t="str">
            <v>Khiếu nại về dịch vụ FTTH</v>
          </cell>
          <cell r="W2820" t="str">
            <v>Đã đóng</v>
          </cell>
          <cell r="AJ2820" t="str">
            <v>Hà Nội 2</v>
          </cell>
          <cell r="BX2820" t="str">
            <v>AON</v>
          </cell>
        </row>
        <row r="2821">
          <cell r="A2821" t="str">
            <v>OP</v>
          </cell>
          <cell r="B2821" t="str">
            <v>Quá 24h</v>
          </cell>
          <cell r="D2821" t="str">
            <v>Khiếu nại về dịch vụ FTTH</v>
          </cell>
          <cell r="W2821" t="str">
            <v>Đã đóng</v>
          </cell>
          <cell r="AJ2821" t="str">
            <v>Hưng Yên</v>
          </cell>
          <cell r="BX2821" t="str">
            <v>AON</v>
          </cell>
        </row>
        <row r="2822">
          <cell r="A2822" t="str">
            <v>OP</v>
          </cell>
          <cell r="B2822" t="str">
            <v>Quá 24h</v>
          </cell>
          <cell r="D2822" t="str">
            <v>Khiếu nại về dịch vụ FTTH</v>
          </cell>
          <cell r="W2822" t="str">
            <v>Đã đóng</v>
          </cell>
          <cell r="AJ2822" t="str">
            <v>Ninh Bình</v>
          </cell>
          <cell r="BX2822" t="str">
            <v>AON</v>
          </cell>
        </row>
        <row r="2823">
          <cell r="A2823" t="str">
            <v>OP</v>
          </cell>
          <cell r="B2823" t="str">
            <v>Quá 24h</v>
          </cell>
          <cell r="D2823" t="str">
            <v>Khiếu nại về dịch vụ FTTH</v>
          </cell>
          <cell r="W2823" t="str">
            <v>Đã đóng</v>
          </cell>
          <cell r="AJ2823" t="str">
            <v xml:space="preserve">Đồng Nai </v>
          </cell>
          <cell r="BX2823" t="str">
            <v>AON</v>
          </cell>
        </row>
        <row r="2824">
          <cell r="A2824" t="str">
            <v>OP</v>
          </cell>
          <cell r="B2824" t="str">
            <v>Quá 24h</v>
          </cell>
          <cell r="D2824" t="str">
            <v>Khiếu nại về dịch vụ FTTH</v>
          </cell>
          <cell r="W2824" t="str">
            <v>Đã đóng</v>
          </cell>
          <cell r="AJ2824" t="str">
            <v>Ninh Bình</v>
          </cell>
          <cell r="BX2824" t="str">
            <v>AON</v>
          </cell>
        </row>
        <row r="2825">
          <cell r="A2825" t="str">
            <v>OP</v>
          </cell>
          <cell r="B2825" t="str">
            <v>Quá 24h</v>
          </cell>
          <cell r="D2825" t="str">
            <v>Khiếu nại về dịch vụ FTTH</v>
          </cell>
          <cell r="W2825" t="str">
            <v>Đã đóng</v>
          </cell>
          <cell r="AJ2825" t="str">
            <v>Cần Thơ</v>
          </cell>
          <cell r="BX2825" t="str">
            <v>AON</v>
          </cell>
        </row>
        <row r="2826">
          <cell r="A2826" t="str">
            <v>OP</v>
          </cell>
          <cell r="B2826" t="str">
            <v>Quá 24h</v>
          </cell>
          <cell r="D2826" t="str">
            <v>Khiếu nại về dịch vụ NextTV</v>
          </cell>
          <cell r="W2826" t="str">
            <v>Đã đóng</v>
          </cell>
          <cell r="AJ2826" t="str">
            <v>TP HCM</v>
          </cell>
          <cell r="BX2826" t="str">
            <v>AON</v>
          </cell>
        </row>
        <row r="2827">
          <cell r="A2827" t="str">
            <v>OP</v>
          </cell>
          <cell r="B2827" t="str">
            <v>Quá 24h</v>
          </cell>
          <cell r="D2827" t="str">
            <v>Khiếu nại về dịch vụ FTTH</v>
          </cell>
          <cell r="W2827" t="str">
            <v>Đã đóng</v>
          </cell>
          <cell r="AJ2827" t="str">
            <v>Hà Nội 2</v>
          </cell>
          <cell r="BX2827" t="str">
            <v>AON</v>
          </cell>
        </row>
        <row r="2828">
          <cell r="A2828" t="str">
            <v>OP</v>
          </cell>
          <cell r="B2828" t="str">
            <v>Quá 24h</v>
          </cell>
          <cell r="D2828" t="str">
            <v>Khiếu nại về dịch vụ FTTH</v>
          </cell>
          <cell r="W2828" t="str">
            <v>Đã đóng</v>
          </cell>
          <cell r="AJ2828" t="str">
            <v>TP HCM</v>
          </cell>
          <cell r="BX2828" t="str">
            <v>AON</v>
          </cell>
        </row>
        <row r="2829">
          <cell r="A2829" t="str">
            <v>OP</v>
          </cell>
          <cell r="B2829" t="str">
            <v>Quá 24h</v>
          </cell>
          <cell r="D2829" t="str">
            <v>Khiếu nại về dịch vụ FTTH</v>
          </cell>
          <cell r="W2829" t="str">
            <v>Đã đóng</v>
          </cell>
          <cell r="AJ2829" t="str">
            <v>Hà Nội 1</v>
          </cell>
          <cell r="BX2829" t="str">
            <v>AON</v>
          </cell>
        </row>
        <row r="2830">
          <cell r="A2830" t="str">
            <v>OP</v>
          </cell>
          <cell r="B2830" t="str">
            <v>Quá 24h</v>
          </cell>
          <cell r="D2830" t="str">
            <v>Khiếu nại về dịch vụ FTTH</v>
          </cell>
          <cell r="W2830" t="str">
            <v>Đang xử lý</v>
          </cell>
          <cell r="AJ2830" t="str">
            <v>Hải Phòng</v>
          </cell>
          <cell r="BX2830" t="str">
            <v>AON</v>
          </cell>
        </row>
        <row r="2831">
          <cell r="A2831" t="str">
            <v>OP</v>
          </cell>
          <cell r="B2831" t="str">
            <v>Quá 24h</v>
          </cell>
          <cell r="D2831" t="str">
            <v>Khiếu nại về dịch vụ FTTH</v>
          </cell>
          <cell r="W2831" t="str">
            <v>Đã đóng</v>
          </cell>
          <cell r="AJ2831" t="str">
            <v>Hải Dương</v>
          </cell>
          <cell r="BX2831" t="str">
            <v>AON</v>
          </cell>
        </row>
        <row r="2832">
          <cell r="A2832" t="str">
            <v>OP</v>
          </cell>
          <cell r="B2832" t="str">
            <v>Quá 24h</v>
          </cell>
          <cell r="D2832" t="str">
            <v>Khiếu nại về dịch vụ FTTH</v>
          </cell>
          <cell r="W2832" t="str">
            <v>Đã đóng</v>
          </cell>
          <cell r="AJ2832" t="str">
            <v>TP HCM</v>
          </cell>
          <cell r="BX2832" t="str">
            <v>GPON</v>
          </cell>
        </row>
        <row r="2833">
          <cell r="A2833" t="str">
            <v>OP</v>
          </cell>
          <cell r="B2833" t="str">
            <v>Quá 24h</v>
          </cell>
          <cell r="D2833" t="str">
            <v>Khiếu nại về dịch vụ FTTH</v>
          </cell>
          <cell r="W2833" t="str">
            <v>Đã đóng</v>
          </cell>
          <cell r="AJ2833" t="str">
            <v>Sóc Trăng</v>
          </cell>
          <cell r="BX2833" t="str">
            <v>AON</v>
          </cell>
        </row>
        <row r="2834">
          <cell r="A2834" t="str">
            <v>OP</v>
          </cell>
          <cell r="B2834" t="str">
            <v>Quá 24h</v>
          </cell>
          <cell r="D2834" t="str">
            <v>Khiếu nại về dịch vụ FTTH</v>
          </cell>
          <cell r="W2834" t="str">
            <v>Đã đóng</v>
          </cell>
          <cell r="AJ2834" t="str">
            <v>Sơn La</v>
          </cell>
          <cell r="BX2834" t="str">
            <v>AON</v>
          </cell>
        </row>
        <row r="2835">
          <cell r="A2835" t="str">
            <v>OP</v>
          </cell>
          <cell r="B2835" t="str">
            <v>Quá 24h</v>
          </cell>
          <cell r="D2835" t="str">
            <v>Khiếu nại về dịch vụ NextTV</v>
          </cell>
          <cell r="W2835" t="str">
            <v>Đã đóng</v>
          </cell>
          <cell r="AJ2835" t="str">
            <v>Nghệ An</v>
          </cell>
          <cell r="BX2835" t="str">
            <v>AON</v>
          </cell>
        </row>
        <row r="2836">
          <cell r="A2836" t="str">
            <v>OP</v>
          </cell>
          <cell r="B2836" t="str">
            <v>Quá 24h</v>
          </cell>
          <cell r="D2836" t="str">
            <v>Khiếu nại về dịch vụ FTTH</v>
          </cell>
          <cell r="W2836" t="str">
            <v>Đã đóng</v>
          </cell>
          <cell r="AJ2836" t="str">
            <v xml:space="preserve">Đắc Lắk </v>
          </cell>
          <cell r="BX2836" t="str">
            <v>AON</v>
          </cell>
        </row>
        <row r="2837">
          <cell r="A2837" t="str">
            <v>OP</v>
          </cell>
          <cell r="B2837" t="str">
            <v>Quá 24h</v>
          </cell>
          <cell r="D2837" t="str">
            <v>Khiếu nại về dịch vụ FTTH</v>
          </cell>
          <cell r="W2837" t="str">
            <v>Đã đóng</v>
          </cell>
          <cell r="AJ2837" t="str">
            <v>Quảng Ngãi</v>
          </cell>
          <cell r="BX2837" t="str">
            <v>AON</v>
          </cell>
        </row>
        <row r="2838">
          <cell r="A2838" t="str">
            <v>OP</v>
          </cell>
          <cell r="B2838" t="str">
            <v>Quá 24h</v>
          </cell>
          <cell r="D2838" t="str">
            <v>Khiếu nại về dịch vụ FTTH</v>
          </cell>
          <cell r="W2838" t="str">
            <v>Đã đóng</v>
          </cell>
          <cell r="AJ2838" t="str">
            <v>Tiền Giang</v>
          </cell>
          <cell r="BX2838" t="str">
            <v>AON</v>
          </cell>
        </row>
        <row r="2839">
          <cell r="A2839" t="str">
            <v>OP</v>
          </cell>
          <cell r="B2839" t="str">
            <v>Quá 24h</v>
          </cell>
          <cell r="D2839" t="str">
            <v>Khiếu nại về dịch vụ FTTH</v>
          </cell>
          <cell r="W2839" t="str">
            <v>Đã đóng</v>
          </cell>
          <cell r="AJ2839" t="str">
            <v>Hải Phòng</v>
          </cell>
          <cell r="BX2839" t="str">
            <v>AON</v>
          </cell>
        </row>
        <row r="2840">
          <cell r="A2840" t="str">
            <v>OP</v>
          </cell>
          <cell r="B2840" t="str">
            <v>Quá 24h</v>
          </cell>
          <cell r="D2840" t="str">
            <v>Khiếu nại về dịch vụ FTTH</v>
          </cell>
          <cell r="W2840" t="str">
            <v>Đã đóng</v>
          </cell>
          <cell r="AJ2840" t="str">
            <v>Hà Giang</v>
          </cell>
          <cell r="BX2840" t="str">
            <v>AON</v>
          </cell>
        </row>
        <row r="2841">
          <cell r="A2841" t="str">
            <v>OP</v>
          </cell>
          <cell r="B2841" t="str">
            <v>Quá 24h</v>
          </cell>
          <cell r="D2841" t="str">
            <v>Khiếu nại về dịch vụ FTTH</v>
          </cell>
          <cell r="W2841" t="str">
            <v>Đã đóng</v>
          </cell>
          <cell r="AJ2841" t="str">
            <v>Hà Nội 1</v>
          </cell>
          <cell r="BX2841" t="str">
            <v>AON</v>
          </cell>
        </row>
        <row r="2842">
          <cell r="A2842" t="str">
            <v>OP</v>
          </cell>
          <cell r="B2842" t="str">
            <v>Quá 24h</v>
          </cell>
          <cell r="D2842" t="str">
            <v>Khiếu nại về dịch vụ FTTH</v>
          </cell>
          <cell r="W2842" t="str">
            <v>Đã đóng</v>
          </cell>
          <cell r="AJ2842" t="str">
            <v xml:space="preserve">Đồng Nai </v>
          </cell>
          <cell r="BX2842" t="str">
            <v>AON</v>
          </cell>
        </row>
        <row r="2843">
          <cell r="A2843" t="str">
            <v>OP</v>
          </cell>
          <cell r="B2843" t="str">
            <v>Quá 24h</v>
          </cell>
          <cell r="D2843" t="str">
            <v>Khiếu nại về dịch vụ FTTH</v>
          </cell>
          <cell r="W2843" t="str">
            <v>Đã đóng</v>
          </cell>
          <cell r="AJ2843" t="str">
            <v>Bắc Giang</v>
          </cell>
          <cell r="BX2843" t="str">
            <v>AON</v>
          </cell>
        </row>
        <row r="2844">
          <cell r="A2844" t="str">
            <v>OP</v>
          </cell>
          <cell r="B2844" t="str">
            <v>Quá 24h</v>
          </cell>
          <cell r="D2844" t="str">
            <v>Khiếu nại về dịch vụ FTTH</v>
          </cell>
          <cell r="W2844" t="str">
            <v>Đã đóng</v>
          </cell>
          <cell r="AJ2844" t="str">
            <v>Nam Định</v>
          </cell>
          <cell r="BX2844" t="str">
            <v>AON</v>
          </cell>
        </row>
        <row r="2845">
          <cell r="A2845" t="str">
            <v>OP</v>
          </cell>
          <cell r="B2845" t="str">
            <v>Quá 24h</v>
          </cell>
          <cell r="D2845" t="str">
            <v>Khiếu nại về dịch vụ FTTH</v>
          </cell>
          <cell r="W2845" t="str">
            <v>Đã đóng</v>
          </cell>
          <cell r="AJ2845" t="str">
            <v xml:space="preserve">Đắc Lắk </v>
          </cell>
          <cell r="BX2845" t="str">
            <v>AON</v>
          </cell>
        </row>
        <row r="2846">
          <cell r="A2846" t="str">
            <v>OP</v>
          </cell>
          <cell r="B2846" t="str">
            <v>Quá 24h</v>
          </cell>
          <cell r="D2846" t="str">
            <v>Khiếu nại về dịch vụ FTTH</v>
          </cell>
          <cell r="W2846" t="str">
            <v>Đã đóng</v>
          </cell>
          <cell r="AJ2846" t="str">
            <v>TP HCM</v>
          </cell>
          <cell r="BX2846" t="str">
            <v>AON</v>
          </cell>
        </row>
        <row r="2847">
          <cell r="A2847" t="str">
            <v>OP</v>
          </cell>
          <cell r="B2847" t="str">
            <v>Quá 24h</v>
          </cell>
          <cell r="D2847" t="str">
            <v>Khiếu nại về dịch vụ FTTH</v>
          </cell>
          <cell r="W2847" t="str">
            <v>Đã đóng</v>
          </cell>
          <cell r="AJ2847" t="str">
            <v>Thái Bình</v>
          </cell>
          <cell r="BX2847" t="str">
            <v>AON</v>
          </cell>
        </row>
        <row r="2848">
          <cell r="A2848" t="str">
            <v>OP</v>
          </cell>
          <cell r="B2848" t="str">
            <v>Quá 24h</v>
          </cell>
          <cell r="D2848" t="str">
            <v>Khiếu nại về dịch vụ FTTH</v>
          </cell>
          <cell r="W2848" t="str">
            <v>Đã đóng</v>
          </cell>
          <cell r="AJ2848" t="str">
            <v>Hà Nội 1</v>
          </cell>
          <cell r="BX2848" t="str">
            <v>AON</v>
          </cell>
        </row>
        <row r="2849">
          <cell r="A2849" t="str">
            <v>OP</v>
          </cell>
          <cell r="B2849" t="str">
            <v>Quá 24h</v>
          </cell>
          <cell r="D2849" t="str">
            <v>Khiếu nại về dịch vụ FTTH</v>
          </cell>
          <cell r="W2849" t="str">
            <v>Đã đóng</v>
          </cell>
          <cell r="AJ2849" t="str">
            <v>Thanh Hoá</v>
          </cell>
          <cell r="BX2849" t="str">
            <v>AON</v>
          </cell>
        </row>
        <row r="2850">
          <cell r="A2850" t="str">
            <v>OP</v>
          </cell>
          <cell r="B2850" t="str">
            <v>Quá 24h</v>
          </cell>
          <cell r="D2850" t="str">
            <v>Khiếu nại về dịch vụ FTTH</v>
          </cell>
          <cell r="W2850" t="str">
            <v>Đã đóng</v>
          </cell>
          <cell r="AJ2850" t="str">
            <v>Lào Cai</v>
          </cell>
          <cell r="BX2850" t="str">
            <v>AON</v>
          </cell>
        </row>
        <row r="2851">
          <cell r="A2851" t="str">
            <v>OP</v>
          </cell>
          <cell r="B2851" t="str">
            <v>Quá 24h</v>
          </cell>
          <cell r="D2851" t="str">
            <v>Khiếu nại về dịch vụ FTTH</v>
          </cell>
          <cell r="W2851" t="str">
            <v>Đã đóng</v>
          </cell>
          <cell r="AJ2851" t="str">
            <v>Hưng Yên</v>
          </cell>
          <cell r="BX2851" t="str">
            <v>AON</v>
          </cell>
        </row>
        <row r="2852">
          <cell r="A2852" t="str">
            <v>OP</v>
          </cell>
          <cell r="B2852" t="str">
            <v>Quá 24h</v>
          </cell>
          <cell r="D2852" t="str">
            <v>Khiếu nại về dịch vụ NextTV</v>
          </cell>
          <cell r="W2852" t="str">
            <v>Đã đóng</v>
          </cell>
          <cell r="AJ2852" t="str">
            <v>Quảng Ninh</v>
          </cell>
          <cell r="BX2852" t="str">
            <v>AON</v>
          </cell>
        </row>
        <row r="2853">
          <cell r="A2853" t="str">
            <v>OP</v>
          </cell>
          <cell r="B2853" t="str">
            <v>Quá 24h</v>
          </cell>
          <cell r="D2853" t="str">
            <v>Khiếu nại về dịch vụ FTTH</v>
          </cell>
          <cell r="W2853" t="str">
            <v>Đã đóng</v>
          </cell>
          <cell r="AJ2853" t="str">
            <v>TP HCM</v>
          </cell>
          <cell r="BX2853" t="str">
            <v>AON</v>
          </cell>
        </row>
        <row r="2854">
          <cell r="A2854" t="str">
            <v>OP</v>
          </cell>
          <cell r="B2854" t="str">
            <v>Quá 24h</v>
          </cell>
          <cell r="D2854" t="str">
            <v>Khiếu nại về dịch vụ FTTH</v>
          </cell>
          <cell r="W2854" t="str">
            <v>Đã đóng</v>
          </cell>
          <cell r="AJ2854" t="str">
            <v>Bình Phước</v>
          </cell>
          <cell r="BX2854" t="str">
            <v>AON</v>
          </cell>
        </row>
        <row r="2855">
          <cell r="A2855" t="str">
            <v>OP</v>
          </cell>
          <cell r="B2855" t="str">
            <v>Quá 24h</v>
          </cell>
          <cell r="D2855" t="str">
            <v>Khiếu nại về dịch vụ FTTH</v>
          </cell>
          <cell r="W2855" t="str">
            <v>Đã đóng</v>
          </cell>
          <cell r="AJ2855" t="str">
            <v>Lâm Đồng</v>
          </cell>
          <cell r="BX2855" t="str">
            <v>AON</v>
          </cell>
        </row>
        <row r="2856">
          <cell r="A2856" t="str">
            <v>OP</v>
          </cell>
          <cell r="B2856" t="str">
            <v>Quá 24h</v>
          </cell>
          <cell r="D2856" t="str">
            <v>Khiếu nại về dịch vụ FTTH</v>
          </cell>
          <cell r="W2856" t="str">
            <v>Đã đóng</v>
          </cell>
          <cell r="AJ2856" t="str">
            <v>Hà Nội 1</v>
          </cell>
          <cell r="BX2856" t="str">
            <v>AON</v>
          </cell>
        </row>
        <row r="2857">
          <cell r="A2857" t="str">
            <v>OP</v>
          </cell>
          <cell r="B2857" t="str">
            <v>Quá 24h</v>
          </cell>
          <cell r="D2857" t="str">
            <v>Khiếu nại về dịch vụ FTTH</v>
          </cell>
          <cell r="W2857" t="str">
            <v>Đã đóng</v>
          </cell>
          <cell r="AJ2857" t="str">
            <v xml:space="preserve">Hà Tĩnh </v>
          </cell>
          <cell r="BX2857" t="str">
            <v>AON</v>
          </cell>
        </row>
        <row r="2858">
          <cell r="A2858" t="str">
            <v>OP</v>
          </cell>
          <cell r="B2858" t="str">
            <v>Quá 24h</v>
          </cell>
          <cell r="D2858" t="str">
            <v>Khiếu nại về dịch vụ FTTH</v>
          </cell>
          <cell r="W2858" t="str">
            <v>Đã đóng</v>
          </cell>
          <cell r="AJ2858" t="str">
            <v>Bà Rịa - Vũng Tàu</v>
          </cell>
          <cell r="BX2858" t="str">
            <v>AON</v>
          </cell>
        </row>
        <row r="2859">
          <cell r="A2859" t="str">
            <v>OP</v>
          </cell>
          <cell r="B2859" t="str">
            <v>Quá 24h</v>
          </cell>
          <cell r="D2859" t="str">
            <v>Khiếu nại về dịch vụ FTTH</v>
          </cell>
          <cell r="W2859" t="str">
            <v>Đã đóng</v>
          </cell>
          <cell r="AJ2859" t="str">
            <v>Bình Dương</v>
          </cell>
          <cell r="BX2859" t="str">
            <v>AON</v>
          </cell>
        </row>
        <row r="2860">
          <cell r="A2860" t="str">
            <v>OP</v>
          </cell>
          <cell r="B2860" t="str">
            <v>Quá 24h</v>
          </cell>
          <cell r="D2860" t="str">
            <v>Khiếu nại về dịch vụ FTTH</v>
          </cell>
          <cell r="W2860" t="str">
            <v>Đã đóng</v>
          </cell>
          <cell r="AJ2860" t="str">
            <v>Hải Phòng</v>
          </cell>
          <cell r="BX2860" t="str">
            <v>AON</v>
          </cell>
        </row>
        <row r="2861">
          <cell r="A2861" t="str">
            <v>OP</v>
          </cell>
          <cell r="B2861" t="str">
            <v>Quá 24h</v>
          </cell>
          <cell r="D2861" t="str">
            <v>Khiếu nại về dịch vụ FTTH</v>
          </cell>
          <cell r="W2861" t="str">
            <v>Đã đóng</v>
          </cell>
          <cell r="AJ2861" t="str">
            <v>Hoà Bình</v>
          </cell>
          <cell r="BX2861" t="str">
            <v>AON</v>
          </cell>
        </row>
        <row r="2862">
          <cell r="A2862" t="str">
            <v>OP</v>
          </cell>
          <cell r="B2862" t="str">
            <v>Quá 24h</v>
          </cell>
          <cell r="D2862" t="str">
            <v>Khiếu nại về dịch vụ FTTH</v>
          </cell>
          <cell r="W2862" t="str">
            <v>Đang xử lý</v>
          </cell>
          <cell r="AJ2862" t="str">
            <v>TP HCM</v>
          </cell>
          <cell r="BX2862" t="str">
            <v>GPON</v>
          </cell>
        </row>
        <row r="2863">
          <cell r="A2863" t="str">
            <v>OP</v>
          </cell>
          <cell r="B2863" t="str">
            <v>Quá 24h</v>
          </cell>
          <cell r="D2863" t="str">
            <v>Khiếu nại về dịch vụ FTTH</v>
          </cell>
          <cell r="W2863" t="str">
            <v>Đã đóng</v>
          </cell>
          <cell r="AJ2863" t="str">
            <v>Đồng Tháp</v>
          </cell>
          <cell r="BX2863" t="str">
            <v>AON</v>
          </cell>
        </row>
        <row r="2864">
          <cell r="A2864" t="str">
            <v>OP</v>
          </cell>
          <cell r="B2864" t="str">
            <v>Quá 24h</v>
          </cell>
          <cell r="D2864" t="str">
            <v>Khiếu nại về dịch vụ FTTH</v>
          </cell>
          <cell r="W2864" t="str">
            <v>Đã đóng</v>
          </cell>
          <cell r="AJ2864" t="str">
            <v>Thái Bình</v>
          </cell>
          <cell r="BX2864" t="str">
            <v>AON</v>
          </cell>
        </row>
        <row r="2865">
          <cell r="A2865" t="str">
            <v>OP</v>
          </cell>
          <cell r="B2865" t="str">
            <v>Quá 24h</v>
          </cell>
          <cell r="D2865" t="str">
            <v>Khiếu nại về dịch vụ FTTH</v>
          </cell>
          <cell r="W2865" t="str">
            <v>Đã đóng</v>
          </cell>
          <cell r="AJ2865" t="str">
            <v>TP HCM</v>
          </cell>
          <cell r="BX2865" t="str">
            <v>AON</v>
          </cell>
        </row>
        <row r="2866">
          <cell r="A2866" t="str">
            <v>OP</v>
          </cell>
          <cell r="B2866" t="str">
            <v>Quá 24h</v>
          </cell>
          <cell r="D2866" t="str">
            <v>Khiếu nại về dịch vụ FTTH</v>
          </cell>
          <cell r="W2866" t="str">
            <v>Đã đóng</v>
          </cell>
          <cell r="AJ2866" t="str">
            <v xml:space="preserve">Đồng Nai </v>
          </cell>
          <cell r="BX2866" t="str">
            <v>AON</v>
          </cell>
        </row>
        <row r="2867">
          <cell r="A2867" t="str">
            <v>OP</v>
          </cell>
          <cell r="B2867" t="str">
            <v>Quá 24h</v>
          </cell>
          <cell r="D2867" t="str">
            <v>Khiếu nại về dịch vụ FTTH</v>
          </cell>
          <cell r="W2867" t="str">
            <v>Đã đóng</v>
          </cell>
          <cell r="AJ2867" t="str">
            <v>Bắc Ninh</v>
          </cell>
          <cell r="BX2867" t="str">
            <v>AON</v>
          </cell>
        </row>
        <row r="2868">
          <cell r="A2868" t="str">
            <v>OP</v>
          </cell>
          <cell r="B2868" t="str">
            <v>Quá 24h</v>
          </cell>
          <cell r="D2868" t="str">
            <v>Khiếu nại về dịch vụ FTTH</v>
          </cell>
          <cell r="W2868" t="str">
            <v>Đã đóng</v>
          </cell>
          <cell r="AJ2868" t="str">
            <v>Quảng Ngãi</v>
          </cell>
          <cell r="BX2868" t="str">
            <v>AON</v>
          </cell>
        </row>
        <row r="2869">
          <cell r="A2869" t="str">
            <v>OP</v>
          </cell>
          <cell r="B2869" t="str">
            <v>Quá 24h</v>
          </cell>
          <cell r="D2869" t="str">
            <v>Khiếu nại về dịch vụ FTTH</v>
          </cell>
          <cell r="W2869" t="str">
            <v>Đã đóng</v>
          </cell>
          <cell r="AJ2869" t="str">
            <v>Cần Thơ</v>
          </cell>
          <cell r="BX2869" t="str">
            <v>AON</v>
          </cell>
        </row>
        <row r="2870">
          <cell r="A2870" t="str">
            <v>OP</v>
          </cell>
          <cell r="B2870" t="str">
            <v>Quá 24h</v>
          </cell>
          <cell r="D2870" t="str">
            <v>Khiếu nại về dịch vụ FTTH</v>
          </cell>
          <cell r="W2870" t="str">
            <v>Đã đóng</v>
          </cell>
          <cell r="AJ2870" t="str">
            <v>Hà Nội 1</v>
          </cell>
          <cell r="BX2870" t="str">
            <v>AON</v>
          </cell>
        </row>
        <row r="2871">
          <cell r="A2871" t="str">
            <v>OP</v>
          </cell>
          <cell r="B2871" t="str">
            <v>Quá 24h</v>
          </cell>
          <cell r="D2871" t="str">
            <v>Khiếu nại về dịch vụ FTTH</v>
          </cell>
          <cell r="W2871" t="str">
            <v>Đã đóng</v>
          </cell>
          <cell r="AJ2871" t="str">
            <v>Hà Nội 1</v>
          </cell>
          <cell r="BX2871" t="str">
            <v>AON</v>
          </cell>
        </row>
        <row r="2872">
          <cell r="A2872" t="str">
            <v>OP</v>
          </cell>
          <cell r="B2872" t="str">
            <v>Quá 24h</v>
          </cell>
          <cell r="D2872" t="str">
            <v>Khiếu nại về dịch vụ FTTH</v>
          </cell>
          <cell r="W2872" t="str">
            <v>Đang xử lý</v>
          </cell>
          <cell r="AJ2872" t="str">
            <v>Quảng Trị</v>
          </cell>
          <cell r="BX2872" t="str">
            <v>AON</v>
          </cell>
        </row>
        <row r="2873">
          <cell r="A2873" t="str">
            <v>OP</v>
          </cell>
          <cell r="B2873" t="str">
            <v>Quá 24h</v>
          </cell>
          <cell r="D2873" t="str">
            <v>Khiếu nại về dịch vụ FTTH</v>
          </cell>
          <cell r="W2873" t="str">
            <v>Đã đóng</v>
          </cell>
          <cell r="AJ2873" t="str">
            <v>Khánh Hoà</v>
          </cell>
          <cell r="BX2873" t="str">
            <v>AON</v>
          </cell>
        </row>
        <row r="2874">
          <cell r="A2874" t="str">
            <v>OP</v>
          </cell>
          <cell r="B2874" t="str">
            <v>Quá 24h</v>
          </cell>
          <cell r="D2874" t="str">
            <v>Khiếu nại về dịch vụ FTTH</v>
          </cell>
          <cell r="W2874" t="str">
            <v>Đã đóng</v>
          </cell>
          <cell r="AJ2874" t="str">
            <v>TP HCM</v>
          </cell>
          <cell r="BX2874" t="str">
            <v>AON</v>
          </cell>
        </row>
        <row r="2875">
          <cell r="A2875" t="str">
            <v>OP</v>
          </cell>
          <cell r="B2875" t="str">
            <v>Quá 24h</v>
          </cell>
          <cell r="D2875" t="str">
            <v>Khiếu nại về dịch vụ FTTH</v>
          </cell>
          <cell r="W2875" t="str">
            <v>Đã đóng</v>
          </cell>
          <cell r="AJ2875" t="str">
            <v>Bình Dương</v>
          </cell>
          <cell r="BX2875" t="str">
            <v>AON</v>
          </cell>
        </row>
        <row r="2876">
          <cell r="A2876" t="str">
            <v>OP</v>
          </cell>
          <cell r="B2876" t="str">
            <v>Quá 24h</v>
          </cell>
          <cell r="D2876" t="str">
            <v>Khiếu nại về dịch vụ FTTH</v>
          </cell>
          <cell r="W2876" t="str">
            <v>Đã đóng</v>
          </cell>
          <cell r="AJ2876" t="str">
            <v>TP HCM</v>
          </cell>
          <cell r="BX2876" t="str">
            <v>GPON</v>
          </cell>
        </row>
        <row r="2877">
          <cell r="A2877" t="str">
            <v>OP</v>
          </cell>
          <cell r="B2877" t="str">
            <v>Quá 24h</v>
          </cell>
          <cell r="D2877" t="str">
            <v>Khiếu nại về dịch vụ FTTH</v>
          </cell>
          <cell r="W2877" t="str">
            <v>Đã đóng</v>
          </cell>
          <cell r="AJ2877" t="str">
            <v>TP HCM</v>
          </cell>
          <cell r="BX2877" t="str">
            <v>GPON</v>
          </cell>
        </row>
        <row r="2878">
          <cell r="A2878" t="str">
            <v>OP</v>
          </cell>
          <cell r="B2878" t="str">
            <v>Quá 24h</v>
          </cell>
          <cell r="D2878" t="str">
            <v>Khiếu nại về dịch vụ FTTH</v>
          </cell>
          <cell r="W2878" t="str">
            <v>Đã đóng</v>
          </cell>
          <cell r="AJ2878" t="str">
            <v>Thái Nguyên</v>
          </cell>
          <cell r="BX2878" t="str">
            <v>AON</v>
          </cell>
        </row>
        <row r="2879">
          <cell r="A2879" t="str">
            <v>OP</v>
          </cell>
          <cell r="B2879" t="str">
            <v>Quá 24h</v>
          </cell>
          <cell r="D2879" t="str">
            <v>Khiếu nại về dịch vụ FTTH</v>
          </cell>
          <cell r="W2879" t="str">
            <v>Đã đóng</v>
          </cell>
          <cell r="AJ2879" t="str">
            <v>An Giang</v>
          </cell>
          <cell r="BX2879" t="str">
            <v>AON</v>
          </cell>
        </row>
        <row r="2880">
          <cell r="A2880" t="str">
            <v>OP</v>
          </cell>
          <cell r="B2880" t="str">
            <v>Quá 24h</v>
          </cell>
          <cell r="D2880" t="str">
            <v>Khiếu nại về dịch vụ FTTH</v>
          </cell>
          <cell r="W2880" t="str">
            <v>Đã đóng</v>
          </cell>
          <cell r="AJ2880" t="str">
            <v>TP HCM</v>
          </cell>
          <cell r="BX2880" t="str">
            <v>AON</v>
          </cell>
        </row>
        <row r="2881">
          <cell r="A2881" t="str">
            <v>OP</v>
          </cell>
          <cell r="B2881" t="str">
            <v>Quá 24h</v>
          </cell>
          <cell r="D2881" t="str">
            <v>Khiếu nại về dịch vụ FTTH</v>
          </cell>
          <cell r="W2881" t="str">
            <v>Đã đóng</v>
          </cell>
          <cell r="AJ2881" t="str">
            <v xml:space="preserve">Đồng Nai </v>
          </cell>
          <cell r="BX2881" t="str">
            <v>AON</v>
          </cell>
        </row>
        <row r="2882">
          <cell r="A2882" t="str">
            <v>OP</v>
          </cell>
          <cell r="B2882" t="str">
            <v>Quá 24h</v>
          </cell>
          <cell r="D2882" t="str">
            <v>Khiếu nại về dịch vụ FTTH</v>
          </cell>
          <cell r="W2882" t="str">
            <v>Đã đóng</v>
          </cell>
          <cell r="AJ2882" t="str">
            <v>Hậu Giang</v>
          </cell>
          <cell r="BX2882" t="str">
            <v>AON</v>
          </cell>
        </row>
        <row r="2883">
          <cell r="A2883" t="str">
            <v>OP</v>
          </cell>
          <cell r="B2883" t="str">
            <v>Quá 24h</v>
          </cell>
          <cell r="D2883" t="str">
            <v>Khiếu nại về dịch vụ FTTH</v>
          </cell>
          <cell r="W2883" t="str">
            <v>Đã đóng</v>
          </cell>
          <cell r="AJ2883" t="str">
            <v>Tuyên Quang</v>
          </cell>
          <cell r="BX2883" t="str">
            <v>AON</v>
          </cell>
        </row>
        <row r="2884">
          <cell r="A2884" t="str">
            <v>OP</v>
          </cell>
          <cell r="B2884" t="str">
            <v>Quá 24h</v>
          </cell>
          <cell r="D2884" t="str">
            <v>Khiếu nại về dịch vụ FTTH</v>
          </cell>
          <cell r="W2884" t="str">
            <v>Đã đóng</v>
          </cell>
          <cell r="AJ2884" t="str">
            <v>Lâm Đồng</v>
          </cell>
          <cell r="BX2884" t="str">
            <v>AON</v>
          </cell>
        </row>
        <row r="2885">
          <cell r="A2885" t="str">
            <v>OP</v>
          </cell>
          <cell r="B2885" t="str">
            <v>Quá 24h</v>
          </cell>
          <cell r="D2885" t="str">
            <v>Khiếu nại về dịch vụ FTTH</v>
          </cell>
          <cell r="W2885" t="str">
            <v>Đã đóng</v>
          </cell>
          <cell r="AJ2885" t="str">
            <v>Đồng Tháp</v>
          </cell>
          <cell r="BX2885" t="str">
            <v>AON</v>
          </cell>
        </row>
        <row r="2886">
          <cell r="A2886" t="str">
            <v>OP</v>
          </cell>
          <cell r="B2886" t="str">
            <v>Quá 24h</v>
          </cell>
          <cell r="D2886" t="str">
            <v>Khiếu nại về dịch vụ FTTH</v>
          </cell>
          <cell r="W2886" t="str">
            <v>Đang xử lý</v>
          </cell>
          <cell r="AJ2886" t="str">
            <v>Thái Nguyên</v>
          </cell>
          <cell r="BX2886" t="str">
            <v>AON</v>
          </cell>
        </row>
        <row r="2887">
          <cell r="A2887" t="str">
            <v>OP</v>
          </cell>
          <cell r="B2887" t="str">
            <v>Quá 24h</v>
          </cell>
          <cell r="D2887" t="str">
            <v>Khiếu nại về dịch vụ FTTH</v>
          </cell>
          <cell r="W2887" t="str">
            <v>Đã đóng</v>
          </cell>
          <cell r="AJ2887" t="str">
            <v>Hà Nội 1</v>
          </cell>
          <cell r="BX2887" t="str">
            <v>AON</v>
          </cell>
        </row>
        <row r="2888">
          <cell r="A2888" t="str">
            <v>OP</v>
          </cell>
          <cell r="B2888" t="str">
            <v>Quá 24h</v>
          </cell>
          <cell r="D2888" t="str">
            <v>Khiếu nại về dịch vụ FTTH</v>
          </cell>
          <cell r="W2888" t="str">
            <v>Đã đóng</v>
          </cell>
          <cell r="AJ2888" t="str">
            <v>Hải Phòng</v>
          </cell>
          <cell r="BX2888" t="str">
            <v>AON</v>
          </cell>
        </row>
        <row r="2889">
          <cell r="A2889" t="str">
            <v>OP</v>
          </cell>
          <cell r="B2889" t="str">
            <v>Quá 24h</v>
          </cell>
          <cell r="D2889" t="str">
            <v>Khiếu nại về dịch vụ FTTH</v>
          </cell>
          <cell r="W2889" t="str">
            <v>Đã đóng</v>
          </cell>
          <cell r="AJ2889" t="str">
            <v>TP HCM</v>
          </cell>
          <cell r="BX2889" t="str">
            <v>GPON</v>
          </cell>
        </row>
        <row r="2890">
          <cell r="A2890" t="str">
            <v>OP</v>
          </cell>
          <cell r="B2890" t="str">
            <v>Quá 24h</v>
          </cell>
          <cell r="D2890" t="str">
            <v>Khiếu nại về dịch vụ FTTH</v>
          </cell>
          <cell r="W2890" t="str">
            <v>Đã đóng</v>
          </cell>
          <cell r="AJ2890" t="str">
            <v>TP HCM</v>
          </cell>
          <cell r="BX2890" t="str">
            <v>AON</v>
          </cell>
        </row>
        <row r="2891">
          <cell r="A2891" t="str">
            <v>OP</v>
          </cell>
          <cell r="B2891" t="str">
            <v>Quá 24h</v>
          </cell>
          <cell r="D2891" t="str">
            <v>Khiếu nại về dịch vụ FTTH</v>
          </cell>
          <cell r="W2891" t="str">
            <v>Đã đóng</v>
          </cell>
          <cell r="AJ2891" t="str">
            <v>TP HCM</v>
          </cell>
          <cell r="BX2891" t="str">
            <v>AON</v>
          </cell>
        </row>
        <row r="2892">
          <cell r="A2892" t="str">
            <v>OP</v>
          </cell>
          <cell r="B2892" t="str">
            <v>Quá 24h</v>
          </cell>
          <cell r="D2892" t="str">
            <v>Khiếu nại về dịch vụ FTTH</v>
          </cell>
          <cell r="W2892" t="str">
            <v>Đã đóng</v>
          </cell>
          <cell r="AJ2892" t="str">
            <v>Nghệ An</v>
          </cell>
          <cell r="BX2892" t="str">
            <v>AON</v>
          </cell>
        </row>
        <row r="2893">
          <cell r="A2893" t="str">
            <v>OP</v>
          </cell>
          <cell r="B2893" t="str">
            <v>Quá 24h</v>
          </cell>
          <cell r="D2893" t="str">
            <v>Khiếu nại về dịch vụ FTTH</v>
          </cell>
          <cell r="W2893" t="str">
            <v>Đang xử lý</v>
          </cell>
          <cell r="AJ2893" t="str">
            <v>Quảng Ninh</v>
          </cell>
          <cell r="BX2893" t="str">
            <v>AON</v>
          </cell>
        </row>
        <row r="2894">
          <cell r="A2894" t="str">
            <v>OP</v>
          </cell>
          <cell r="B2894" t="str">
            <v>Quá 24h</v>
          </cell>
          <cell r="D2894" t="str">
            <v>Khiếu nại về dịch vụ FTTH</v>
          </cell>
          <cell r="W2894" t="str">
            <v>Đã đóng</v>
          </cell>
          <cell r="AJ2894" t="str">
            <v>Đồng Tháp</v>
          </cell>
          <cell r="BX2894" t="str">
            <v>AON</v>
          </cell>
        </row>
        <row r="2895">
          <cell r="A2895" t="str">
            <v>OP</v>
          </cell>
          <cell r="B2895" t="str">
            <v>Quá 24h</v>
          </cell>
          <cell r="D2895" t="str">
            <v>Khiếu nại về dịch vụ FTTH</v>
          </cell>
          <cell r="W2895" t="str">
            <v>Đã đóng</v>
          </cell>
          <cell r="AJ2895" t="str">
            <v>Hà Nội 1</v>
          </cell>
          <cell r="BX2895" t="str">
            <v>AON</v>
          </cell>
        </row>
        <row r="2896">
          <cell r="A2896" t="str">
            <v>OP</v>
          </cell>
          <cell r="B2896" t="str">
            <v>Quá 24h</v>
          </cell>
          <cell r="D2896" t="str">
            <v>Khiếu nại về dịch vụ FTTH</v>
          </cell>
          <cell r="W2896" t="str">
            <v>Đã đóng</v>
          </cell>
          <cell r="AJ2896" t="str">
            <v>Gia Lai</v>
          </cell>
          <cell r="BX2896" t="str">
            <v>AON</v>
          </cell>
        </row>
        <row r="2897">
          <cell r="A2897" t="str">
            <v>OP</v>
          </cell>
          <cell r="B2897" t="str">
            <v>Quá 24h</v>
          </cell>
          <cell r="D2897" t="str">
            <v>Khiếu nại về dịch vụ FTTH</v>
          </cell>
          <cell r="W2897" t="str">
            <v>Đang xử lý</v>
          </cell>
          <cell r="AJ2897" t="str">
            <v>TP HCM</v>
          </cell>
          <cell r="BX2897" t="str">
            <v>AON</v>
          </cell>
        </row>
        <row r="2898">
          <cell r="A2898" t="str">
            <v>OP</v>
          </cell>
          <cell r="B2898" t="str">
            <v>Quá 24h</v>
          </cell>
          <cell r="D2898" t="str">
            <v>Khiếu nại về dịch vụ FTTH</v>
          </cell>
          <cell r="W2898" t="str">
            <v>Đã đóng</v>
          </cell>
          <cell r="AJ2898" t="str">
            <v>Hà Nội 2</v>
          </cell>
          <cell r="BX2898" t="str">
            <v>AON</v>
          </cell>
        </row>
        <row r="2899">
          <cell r="A2899" t="str">
            <v>OP</v>
          </cell>
          <cell r="B2899" t="str">
            <v>Quá 24h</v>
          </cell>
          <cell r="D2899" t="str">
            <v>Khiếu nại về dịch vụ FTTH</v>
          </cell>
          <cell r="W2899" t="str">
            <v>Đã đóng</v>
          </cell>
          <cell r="AJ2899" t="str">
            <v>Đắc Nông</v>
          </cell>
          <cell r="BX2899" t="str">
            <v>AON</v>
          </cell>
        </row>
        <row r="2900">
          <cell r="A2900" t="str">
            <v>OP</v>
          </cell>
          <cell r="B2900" t="str">
            <v>Quá 24h</v>
          </cell>
          <cell r="D2900" t="str">
            <v>Khiếu nại về dịch vụ FTTH</v>
          </cell>
          <cell r="W2900" t="str">
            <v>Đã đóng</v>
          </cell>
          <cell r="AJ2900" t="str">
            <v>Kiên Giang</v>
          </cell>
          <cell r="BX2900" t="str">
            <v>AON</v>
          </cell>
        </row>
        <row r="2901">
          <cell r="A2901" t="str">
            <v>OP</v>
          </cell>
          <cell r="B2901" t="str">
            <v>Quá 24h</v>
          </cell>
          <cell r="D2901" t="str">
            <v>Khiếu nại về dịch vụ FTTH</v>
          </cell>
          <cell r="W2901" t="str">
            <v>Đã đóng</v>
          </cell>
          <cell r="AJ2901" t="str">
            <v>Thanh Hoá</v>
          </cell>
          <cell r="BX2901" t="str">
            <v>AON</v>
          </cell>
        </row>
        <row r="2902">
          <cell r="A2902" t="str">
            <v>OP</v>
          </cell>
          <cell r="B2902" t="str">
            <v>Quá 24h</v>
          </cell>
          <cell r="D2902" t="str">
            <v>Khiếu nại về dịch vụ FTTH</v>
          </cell>
          <cell r="W2902" t="str">
            <v>Đang xử lý</v>
          </cell>
          <cell r="AJ2902" t="str">
            <v>Hà Nội 2</v>
          </cell>
          <cell r="BX2902" t="str">
            <v>AON</v>
          </cell>
        </row>
        <row r="2903">
          <cell r="A2903" t="str">
            <v>OP</v>
          </cell>
          <cell r="B2903" t="str">
            <v>Quá 24h</v>
          </cell>
          <cell r="D2903" t="str">
            <v>Khiếu nại về dịch vụ FTTH</v>
          </cell>
          <cell r="W2903" t="str">
            <v>Đã đóng</v>
          </cell>
          <cell r="AJ2903" t="str">
            <v>TP HCM</v>
          </cell>
          <cell r="BX2903" t="str">
            <v>GPON</v>
          </cell>
        </row>
        <row r="2904">
          <cell r="A2904" t="str">
            <v>OP</v>
          </cell>
          <cell r="B2904" t="str">
            <v>Quá 24h</v>
          </cell>
          <cell r="D2904" t="str">
            <v>Khiếu nại về dịch vụ FTTH</v>
          </cell>
          <cell r="W2904" t="str">
            <v>Đã đóng</v>
          </cell>
          <cell r="AJ2904" t="str">
            <v>TP HCM</v>
          </cell>
          <cell r="BX2904" t="str">
            <v>AON</v>
          </cell>
        </row>
        <row r="2905">
          <cell r="A2905" t="str">
            <v>OP</v>
          </cell>
          <cell r="B2905" t="str">
            <v>Quá 24h</v>
          </cell>
          <cell r="D2905" t="str">
            <v>Khiếu nại về dịch vụ FTTH</v>
          </cell>
          <cell r="W2905" t="str">
            <v>Đã đóng</v>
          </cell>
          <cell r="AJ2905" t="str">
            <v>Kiên Giang</v>
          </cell>
          <cell r="BX2905" t="str">
            <v>AON</v>
          </cell>
        </row>
        <row r="2906">
          <cell r="A2906" t="str">
            <v>OP</v>
          </cell>
          <cell r="B2906" t="str">
            <v>Quá 24h</v>
          </cell>
          <cell r="D2906" t="str">
            <v>Khiếu nại về dịch vụ FTTH</v>
          </cell>
          <cell r="W2906" t="str">
            <v>Đã đóng</v>
          </cell>
          <cell r="AJ2906" t="str">
            <v>Hà Nội 1</v>
          </cell>
          <cell r="BX2906" t="str">
            <v>AON</v>
          </cell>
        </row>
        <row r="2907">
          <cell r="A2907" t="str">
            <v>OP</v>
          </cell>
          <cell r="B2907" t="str">
            <v>Quá 24h</v>
          </cell>
          <cell r="D2907" t="str">
            <v>Khiếu nại về dịch vụ FTTH</v>
          </cell>
          <cell r="W2907" t="str">
            <v>Đang xử lý</v>
          </cell>
          <cell r="AJ2907" t="str">
            <v>Bắc Ninh</v>
          </cell>
          <cell r="BX2907" t="str">
            <v>AON</v>
          </cell>
        </row>
        <row r="2908">
          <cell r="A2908" t="str">
            <v>OP</v>
          </cell>
          <cell r="B2908" t="str">
            <v>Quá 24h</v>
          </cell>
          <cell r="D2908" t="str">
            <v>Khiếu nại về dịch vụ FTTH</v>
          </cell>
          <cell r="W2908" t="str">
            <v>Đã đóng</v>
          </cell>
          <cell r="AJ2908" t="str">
            <v>TP HCM</v>
          </cell>
          <cell r="BX2908" t="str">
            <v>AON</v>
          </cell>
        </row>
        <row r="2909">
          <cell r="A2909" t="str">
            <v>OP</v>
          </cell>
          <cell r="B2909" t="str">
            <v>Quá 24h</v>
          </cell>
          <cell r="D2909" t="str">
            <v>Khiếu nại về dịch vụ FTTH</v>
          </cell>
          <cell r="W2909" t="str">
            <v>Đã đóng</v>
          </cell>
          <cell r="AJ2909" t="str">
            <v>Bắc Ninh</v>
          </cell>
          <cell r="BX2909" t="str">
            <v>AON</v>
          </cell>
        </row>
        <row r="2910">
          <cell r="A2910" t="str">
            <v>OP</v>
          </cell>
          <cell r="B2910" t="str">
            <v>Quá 24h</v>
          </cell>
          <cell r="D2910" t="str">
            <v>Khiếu nại về dịch vụ FTTH</v>
          </cell>
          <cell r="W2910" t="str">
            <v>Đã đóng</v>
          </cell>
          <cell r="AJ2910" t="str">
            <v>Quảng Trị</v>
          </cell>
          <cell r="BX2910" t="str">
            <v>AON</v>
          </cell>
        </row>
        <row r="2911">
          <cell r="A2911" t="str">
            <v>OP</v>
          </cell>
          <cell r="B2911" t="str">
            <v>Quá 24h</v>
          </cell>
          <cell r="D2911" t="str">
            <v>Khiếu nại về dịch vụ FTTH</v>
          </cell>
          <cell r="W2911" t="str">
            <v>Đã đóng</v>
          </cell>
          <cell r="AJ2911" t="str">
            <v>Hà Nội 1</v>
          </cell>
          <cell r="BX2911" t="str">
            <v>AON</v>
          </cell>
        </row>
        <row r="2912">
          <cell r="A2912" t="str">
            <v>OP</v>
          </cell>
          <cell r="B2912" t="str">
            <v>Quá 24h</v>
          </cell>
          <cell r="D2912" t="str">
            <v>Khiếu nại về dịch vụ FTTH</v>
          </cell>
          <cell r="W2912" t="str">
            <v>Đang xử lý</v>
          </cell>
          <cell r="AJ2912" t="str">
            <v>Bắc Ninh</v>
          </cell>
          <cell r="BX2912" t="str">
            <v>AON</v>
          </cell>
        </row>
        <row r="2913">
          <cell r="A2913" t="str">
            <v>OP</v>
          </cell>
          <cell r="B2913" t="str">
            <v>Quá 24h</v>
          </cell>
          <cell r="D2913" t="str">
            <v>Khiếu nại về dịch vụ FTTH</v>
          </cell>
          <cell r="W2913" t="str">
            <v>Đã đóng</v>
          </cell>
          <cell r="AJ2913" t="str">
            <v>TP HCM</v>
          </cell>
          <cell r="BX2913" t="str">
            <v>AON</v>
          </cell>
        </row>
        <row r="2914">
          <cell r="A2914" t="str">
            <v>OP</v>
          </cell>
          <cell r="B2914" t="str">
            <v>Quá 24h</v>
          </cell>
          <cell r="D2914" t="str">
            <v>Khiếu nại về dịch vụ FTTH</v>
          </cell>
          <cell r="W2914" t="str">
            <v>Đã đóng</v>
          </cell>
          <cell r="AJ2914" t="str">
            <v>Lào Cai</v>
          </cell>
          <cell r="BX2914" t="str">
            <v>AON</v>
          </cell>
        </row>
        <row r="2915">
          <cell r="A2915" t="str">
            <v>OP</v>
          </cell>
          <cell r="B2915" t="str">
            <v>Quá 24h</v>
          </cell>
          <cell r="D2915" t="str">
            <v>Khiếu nại về dịch vụ FTTH</v>
          </cell>
          <cell r="W2915" t="str">
            <v>Đã đóng</v>
          </cell>
          <cell r="AJ2915" t="str">
            <v>Lạng Sơn</v>
          </cell>
          <cell r="BX2915" t="str">
            <v>AON</v>
          </cell>
        </row>
        <row r="2916">
          <cell r="A2916" t="str">
            <v>OP</v>
          </cell>
          <cell r="B2916" t="str">
            <v>Quá 24h</v>
          </cell>
          <cell r="D2916" t="str">
            <v>Khiếu nại về dịch vụ FTTH</v>
          </cell>
          <cell r="W2916" t="str">
            <v>Đã đóng</v>
          </cell>
          <cell r="AJ2916" t="str">
            <v>Bà Rịa - Vũng Tàu</v>
          </cell>
          <cell r="BX2916" t="str">
            <v>AON</v>
          </cell>
        </row>
        <row r="2917">
          <cell r="A2917" t="str">
            <v>OP</v>
          </cell>
          <cell r="B2917" t="str">
            <v>Quá 24h</v>
          </cell>
          <cell r="D2917" t="str">
            <v>Khiếu nại về dịch vụ FTTH</v>
          </cell>
          <cell r="W2917" t="str">
            <v>Đã đóng</v>
          </cell>
          <cell r="AJ2917" t="str">
            <v>Hà Nội 2</v>
          </cell>
          <cell r="BX2917" t="str">
            <v>AON</v>
          </cell>
        </row>
        <row r="2918">
          <cell r="A2918" t="str">
            <v>OP</v>
          </cell>
          <cell r="B2918" t="str">
            <v>Quá 24h</v>
          </cell>
          <cell r="D2918" t="str">
            <v>Khiếu nại về dịch vụ FTTH</v>
          </cell>
          <cell r="W2918" t="str">
            <v>Đang xử lý</v>
          </cell>
          <cell r="AJ2918" t="str">
            <v>TP HCM</v>
          </cell>
          <cell r="BX2918" t="str">
            <v>AON</v>
          </cell>
        </row>
        <row r="2919">
          <cell r="A2919" t="str">
            <v>OP</v>
          </cell>
          <cell r="B2919" t="str">
            <v>Quá 24h</v>
          </cell>
          <cell r="D2919" t="str">
            <v>Khiếu nại về dịch vụ FTTH</v>
          </cell>
          <cell r="W2919" t="str">
            <v>Đang xử lý</v>
          </cell>
          <cell r="AJ2919" t="str">
            <v xml:space="preserve">Đà Nẵng </v>
          </cell>
          <cell r="BX2919" t="str">
            <v>AON</v>
          </cell>
        </row>
        <row r="2920">
          <cell r="A2920" t="str">
            <v>OP</v>
          </cell>
          <cell r="B2920" t="str">
            <v>Quá 24h</v>
          </cell>
          <cell r="D2920" t="str">
            <v>Khiếu nại về dịch vụ FTTH</v>
          </cell>
          <cell r="W2920" t="str">
            <v>Đã đóng</v>
          </cell>
          <cell r="AJ2920" t="str">
            <v>Hải Phòng</v>
          </cell>
          <cell r="BX2920" t="str">
            <v>AON</v>
          </cell>
        </row>
        <row r="2921">
          <cell r="A2921" t="str">
            <v>OP</v>
          </cell>
          <cell r="B2921" t="str">
            <v>Quá 24h</v>
          </cell>
          <cell r="D2921" t="str">
            <v>Khiếu nại về dịch vụ FTTH</v>
          </cell>
          <cell r="W2921" t="str">
            <v>Đã đóng</v>
          </cell>
          <cell r="AJ2921" t="str">
            <v>Gia Lai</v>
          </cell>
          <cell r="BX2921" t="str">
            <v>AON</v>
          </cell>
        </row>
        <row r="2922">
          <cell r="A2922" t="str">
            <v>OP</v>
          </cell>
          <cell r="B2922" t="str">
            <v>Quá 24h</v>
          </cell>
          <cell r="D2922" t="str">
            <v>Khiếu nại về dịch vụ FTTH</v>
          </cell>
          <cell r="W2922" t="str">
            <v>Đã đóng</v>
          </cell>
          <cell r="AJ2922" t="str">
            <v>Hà Nội 1</v>
          </cell>
          <cell r="BX2922" t="str">
            <v>AON</v>
          </cell>
        </row>
        <row r="2923">
          <cell r="A2923" t="str">
            <v>OP</v>
          </cell>
          <cell r="B2923" t="str">
            <v>Quá 24h</v>
          </cell>
          <cell r="D2923" t="str">
            <v>Khiếu nại về dịch vụ FTTH</v>
          </cell>
          <cell r="W2923" t="str">
            <v>Đang xử lý</v>
          </cell>
          <cell r="AJ2923" t="str">
            <v>TP HCM</v>
          </cell>
          <cell r="BX2923" t="str">
            <v>AON</v>
          </cell>
        </row>
        <row r="2924">
          <cell r="A2924" t="str">
            <v>OP</v>
          </cell>
          <cell r="B2924" t="str">
            <v>Quá 24h</v>
          </cell>
          <cell r="D2924" t="str">
            <v>Khiếu nại về dịch vụ FTTH</v>
          </cell>
          <cell r="W2924" t="str">
            <v>Đã đóng</v>
          </cell>
          <cell r="AJ2924" t="str">
            <v>TP HCM</v>
          </cell>
          <cell r="BX2924" t="str">
            <v>AON</v>
          </cell>
        </row>
        <row r="2925">
          <cell r="A2925" t="str">
            <v>OP</v>
          </cell>
          <cell r="B2925" t="str">
            <v>Quá 24h</v>
          </cell>
          <cell r="D2925" t="str">
            <v>Khiếu nại về dịch vụ FTTH</v>
          </cell>
          <cell r="W2925" t="str">
            <v>Đã đóng</v>
          </cell>
          <cell r="AJ2925" t="str">
            <v>Bắc Giang</v>
          </cell>
          <cell r="BX2925" t="str">
            <v>AON</v>
          </cell>
        </row>
        <row r="2926">
          <cell r="A2926" t="str">
            <v>OP</v>
          </cell>
          <cell r="B2926" t="str">
            <v>Quá 24h</v>
          </cell>
          <cell r="D2926" t="str">
            <v>Khiếu nại về dịch vụ FTTH</v>
          </cell>
          <cell r="W2926" t="str">
            <v>Đã đóng</v>
          </cell>
          <cell r="AJ2926" t="str">
            <v>Quảng Bình</v>
          </cell>
          <cell r="BX2926" t="str">
            <v>AON</v>
          </cell>
        </row>
        <row r="2927">
          <cell r="A2927" t="str">
            <v>OP</v>
          </cell>
          <cell r="B2927" t="str">
            <v>Quá 24h</v>
          </cell>
          <cell r="D2927" t="str">
            <v>Khiếu nại về dịch vụ FTTH</v>
          </cell>
          <cell r="W2927" t="str">
            <v>Đã đóng</v>
          </cell>
          <cell r="AJ2927" t="str">
            <v xml:space="preserve">Đà Nẵng </v>
          </cell>
          <cell r="BX2927" t="str">
            <v>AON</v>
          </cell>
        </row>
        <row r="2928">
          <cell r="A2928" t="str">
            <v>OP</v>
          </cell>
          <cell r="B2928" t="str">
            <v>Quá 24h</v>
          </cell>
          <cell r="D2928" t="str">
            <v>Khiếu nại về dịch vụ FTTH</v>
          </cell>
          <cell r="W2928" t="str">
            <v>Đã đóng</v>
          </cell>
          <cell r="AJ2928" t="str">
            <v>Hà Nội 1</v>
          </cell>
          <cell r="BX2928" t="str">
            <v>AON</v>
          </cell>
        </row>
        <row r="2929">
          <cell r="A2929" t="str">
            <v>OP</v>
          </cell>
          <cell r="B2929" t="str">
            <v>Quá 24h</v>
          </cell>
          <cell r="D2929" t="str">
            <v>Khiếu nại về dịch vụ FTTH</v>
          </cell>
          <cell r="W2929" t="str">
            <v>Đã đóng</v>
          </cell>
          <cell r="AJ2929" t="str">
            <v>TP HCM</v>
          </cell>
          <cell r="BX2929" t="str">
            <v>AON</v>
          </cell>
        </row>
        <row r="2930">
          <cell r="A2930" t="str">
            <v>OP</v>
          </cell>
          <cell r="B2930" t="str">
            <v>Quá 24h</v>
          </cell>
          <cell r="D2930" t="str">
            <v>Khiếu nại về dịch vụ FTTH</v>
          </cell>
          <cell r="W2930" t="str">
            <v>Đã đóng</v>
          </cell>
          <cell r="AJ2930" t="str">
            <v>Thái Nguyên</v>
          </cell>
          <cell r="BX2930" t="str">
            <v>AON</v>
          </cell>
        </row>
        <row r="2931">
          <cell r="A2931" t="str">
            <v>OP</v>
          </cell>
          <cell r="B2931" t="str">
            <v>Quá 24h</v>
          </cell>
          <cell r="D2931" t="str">
            <v>Khiếu nại về dịch vụ FTTH</v>
          </cell>
          <cell r="W2931" t="str">
            <v>Đã đóng</v>
          </cell>
          <cell r="AJ2931" t="str">
            <v>Bắc Giang</v>
          </cell>
          <cell r="BX2931" t="str">
            <v>AON</v>
          </cell>
        </row>
        <row r="2932">
          <cell r="A2932" t="str">
            <v>OP</v>
          </cell>
          <cell r="B2932" t="str">
            <v>Quá 24h</v>
          </cell>
          <cell r="D2932" t="str">
            <v>Khiếu nại về dịch vụ FTTH</v>
          </cell>
          <cell r="W2932" t="str">
            <v>Đã đóng</v>
          </cell>
          <cell r="AJ2932" t="str">
            <v>Bình Thuận</v>
          </cell>
          <cell r="BX2932" t="str">
            <v>AON</v>
          </cell>
        </row>
        <row r="2933">
          <cell r="A2933" t="str">
            <v>OP</v>
          </cell>
          <cell r="B2933" t="str">
            <v>Quá 24h</v>
          </cell>
          <cell r="D2933" t="str">
            <v>Khiếu nại về dịch vụ FTTH</v>
          </cell>
          <cell r="W2933" t="str">
            <v>Đã đóng</v>
          </cell>
          <cell r="AJ2933" t="str">
            <v>Bình Phước</v>
          </cell>
          <cell r="BX2933" t="str">
            <v>AON</v>
          </cell>
        </row>
        <row r="2934">
          <cell r="A2934" t="str">
            <v>OP</v>
          </cell>
          <cell r="B2934" t="str">
            <v>Quá 24h</v>
          </cell>
          <cell r="D2934" t="str">
            <v>Khiếu nại về dịch vụ FTTH</v>
          </cell>
          <cell r="W2934" t="str">
            <v>Đã đóng</v>
          </cell>
          <cell r="AJ2934" t="str">
            <v>Thái Bình</v>
          </cell>
          <cell r="BX2934" t="str">
            <v>AON</v>
          </cell>
        </row>
        <row r="2935">
          <cell r="A2935" t="str">
            <v>OP</v>
          </cell>
          <cell r="B2935" t="str">
            <v>Quá 24h</v>
          </cell>
          <cell r="D2935" t="str">
            <v>Khiếu nại về dịch vụ FTTH</v>
          </cell>
          <cell r="W2935" t="str">
            <v>Đã đóng</v>
          </cell>
          <cell r="AJ2935" t="str">
            <v>TP HCM</v>
          </cell>
          <cell r="BX2935" t="str">
            <v>AON</v>
          </cell>
        </row>
        <row r="2936">
          <cell r="A2936" t="str">
            <v>OP</v>
          </cell>
          <cell r="B2936" t="str">
            <v>Quá 24h</v>
          </cell>
          <cell r="D2936" t="str">
            <v>Khiếu nại về dịch vụ FTTH</v>
          </cell>
          <cell r="W2936" t="str">
            <v>Đã đóng</v>
          </cell>
          <cell r="AJ2936" t="str">
            <v>Nghệ An</v>
          </cell>
          <cell r="BX2936" t="str">
            <v>AON</v>
          </cell>
        </row>
        <row r="2937">
          <cell r="A2937" t="str">
            <v>OP</v>
          </cell>
          <cell r="B2937" t="str">
            <v>Quá 24h</v>
          </cell>
          <cell r="D2937" t="str">
            <v>Khiếu nại về dịch vụ FTTH</v>
          </cell>
          <cell r="W2937" t="str">
            <v>Đã đóng</v>
          </cell>
          <cell r="AJ2937" t="str">
            <v>Bắc Ninh</v>
          </cell>
          <cell r="BX2937" t="str">
            <v>AON</v>
          </cell>
        </row>
        <row r="2938">
          <cell r="A2938" t="str">
            <v>OP</v>
          </cell>
          <cell r="B2938" t="str">
            <v>Quá 24h</v>
          </cell>
          <cell r="D2938" t="str">
            <v>Khiếu nại về dịch vụ FTTH</v>
          </cell>
          <cell r="W2938" t="str">
            <v>Đã đóng</v>
          </cell>
          <cell r="AJ2938" t="str">
            <v>Khánh Hoà</v>
          </cell>
          <cell r="BX2938" t="str">
            <v>AON</v>
          </cell>
        </row>
        <row r="2939">
          <cell r="A2939" t="str">
            <v>OP</v>
          </cell>
          <cell r="B2939" t="str">
            <v>Quá 24h</v>
          </cell>
          <cell r="D2939" t="str">
            <v>Khiếu nại về dịch vụ FTTH</v>
          </cell>
          <cell r="W2939" t="str">
            <v>Đã đóng</v>
          </cell>
          <cell r="AJ2939" t="str">
            <v>Long An</v>
          </cell>
          <cell r="BX2939" t="str">
            <v>AON</v>
          </cell>
        </row>
        <row r="2940">
          <cell r="A2940" t="str">
            <v>OP</v>
          </cell>
          <cell r="B2940" t="str">
            <v>Quá 24h</v>
          </cell>
          <cell r="D2940" t="str">
            <v>Khiếu nại về dịch vụ FTTH</v>
          </cell>
          <cell r="W2940" t="str">
            <v>Đã đóng</v>
          </cell>
          <cell r="AJ2940" t="str">
            <v>Hà Nội 1</v>
          </cell>
          <cell r="BX2940" t="str">
            <v>AON</v>
          </cell>
        </row>
        <row r="2941">
          <cell r="A2941" t="str">
            <v>OP</v>
          </cell>
          <cell r="B2941" t="str">
            <v>Quá 24h</v>
          </cell>
          <cell r="D2941" t="str">
            <v>Khiếu nại về dịch vụ FTTH</v>
          </cell>
          <cell r="W2941" t="str">
            <v>Đã đóng</v>
          </cell>
          <cell r="AJ2941" t="str">
            <v>Thái Nguyên</v>
          </cell>
          <cell r="BX2941" t="str">
            <v>AON</v>
          </cell>
        </row>
        <row r="2942">
          <cell r="A2942" t="str">
            <v>OP</v>
          </cell>
          <cell r="B2942" t="str">
            <v>Quá 24h</v>
          </cell>
          <cell r="D2942" t="str">
            <v>Khiếu nại về dịch vụ FTTH</v>
          </cell>
          <cell r="W2942" t="str">
            <v>Đang xử lý</v>
          </cell>
          <cell r="AJ2942" t="str">
            <v>Bắc Ninh</v>
          </cell>
          <cell r="BX2942" t="str">
            <v>AON</v>
          </cell>
        </row>
        <row r="2943">
          <cell r="A2943" t="str">
            <v>OP</v>
          </cell>
          <cell r="B2943" t="str">
            <v>Quá 24h</v>
          </cell>
          <cell r="D2943" t="str">
            <v>Khiếu nại về dịch vụ FTTH</v>
          </cell>
          <cell r="W2943" t="str">
            <v>Đã đóng</v>
          </cell>
          <cell r="AJ2943" t="str">
            <v>Vĩnh Long</v>
          </cell>
          <cell r="BX2943" t="str">
            <v>AON</v>
          </cell>
        </row>
        <row r="2944">
          <cell r="A2944" t="str">
            <v>OP</v>
          </cell>
          <cell r="B2944" t="str">
            <v>Quá 24h</v>
          </cell>
          <cell r="D2944" t="str">
            <v>Khiếu nại về dịch vụ FTTH</v>
          </cell>
          <cell r="W2944" t="str">
            <v>Đã đóng</v>
          </cell>
          <cell r="AJ2944" t="str">
            <v>TP HCM</v>
          </cell>
          <cell r="BX2944" t="str">
            <v>AON</v>
          </cell>
        </row>
        <row r="2945">
          <cell r="A2945" t="str">
            <v>OP</v>
          </cell>
          <cell r="B2945" t="str">
            <v>Quá 24h</v>
          </cell>
          <cell r="D2945" t="str">
            <v>Khiếu nại về dịch vụ FTTH</v>
          </cell>
          <cell r="W2945" t="str">
            <v>Đã đóng</v>
          </cell>
          <cell r="AJ2945" t="str">
            <v>Đồng Tháp</v>
          </cell>
          <cell r="BX2945" t="str">
            <v>AON</v>
          </cell>
        </row>
        <row r="2946">
          <cell r="A2946" t="str">
            <v>OP</v>
          </cell>
          <cell r="B2946" t="str">
            <v>Quá 24h</v>
          </cell>
          <cell r="D2946" t="str">
            <v>Khiếu nại về dịch vụ FTTH</v>
          </cell>
          <cell r="W2946" t="str">
            <v>Đã đóng</v>
          </cell>
          <cell r="AJ2946" t="str">
            <v>Hậu Giang</v>
          </cell>
          <cell r="BX2946" t="str">
            <v>AON</v>
          </cell>
        </row>
        <row r="2947">
          <cell r="A2947" t="str">
            <v>OP</v>
          </cell>
          <cell r="B2947" t="str">
            <v>Quá 24h</v>
          </cell>
          <cell r="D2947" t="str">
            <v>Khiếu nại về dịch vụ NextTV</v>
          </cell>
          <cell r="W2947" t="str">
            <v>Đã đóng</v>
          </cell>
          <cell r="AJ2947" t="str">
            <v xml:space="preserve">Đắc Lắk </v>
          </cell>
          <cell r="BX2947" t="str">
            <v>AON</v>
          </cell>
        </row>
        <row r="2948">
          <cell r="A2948" t="str">
            <v>OP</v>
          </cell>
          <cell r="B2948" t="str">
            <v>Quá 24h</v>
          </cell>
          <cell r="D2948" t="str">
            <v>Khiếu nại về dịch vụ FTTH</v>
          </cell>
          <cell r="W2948" t="str">
            <v>Đã đóng</v>
          </cell>
          <cell r="AJ2948" t="str">
            <v>Cà Mau</v>
          </cell>
          <cell r="BX2948" t="str">
            <v>AON</v>
          </cell>
        </row>
        <row r="2949">
          <cell r="A2949" t="str">
            <v>OP</v>
          </cell>
          <cell r="B2949" t="str">
            <v>Quá 24h</v>
          </cell>
          <cell r="D2949" t="str">
            <v>Khiếu nại về dịch vụ FTTH</v>
          </cell>
          <cell r="W2949" t="str">
            <v>Đã đóng</v>
          </cell>
          <cell r="AJ2949" t="str">
            <v>Thừa Thiên Huế</v>
          </cell>
          <cell r="BX2949" t="str">
            <v>AON</v>
          </cell>
        </row>
        <row r="2950">
          <cell r="A2950" t="str">
            <v>OP</v>
          </cell>
          <cell r="B2950" t="str">
            <v>Quá 24h</v>
          </cell>
          <cell r="D2950" t="str">
            <v>Khiếu nại về dịch vụ FTTH</v>
          </cell>
          <cell r="W2950" t="str">
            <v>Đã đóng</v>
          </cell>
          <cell r="AJ2950" t="str">
            <v>Thanh Hoá</v>
          </cell>
          <cell r="BX2950" t="str">
            <v>AON</v>
          </cell>
        </row>
        <row r="2951">
          <cell r="A2951" t="str">
            <v>OP</v>
          </cell>
          <cell r="B2951" t="str">
            <v>Quá 24h</v>
          </cell>
          <cell r="D2951" t="str">
            <v>Khiếu nại về dịch vụ FTTH</v>
          </cell>
          <cell r="W2951" t="str">
            <v>Đã đóng</v>
          </cell>
          <cell r="AJ2951" t="str">
            <v>TP HCM</v>
          </cell>
          <cell r="BX2951" t="str">
            <v>AON</v>
          </cell>
        </row>
        <row r="2952">
          <cell r="A2952" t="str">
            <v>OP</v>
          </cell>
          <cell r="B2952" t="str">
            <v>Quá 24h</v>
          </cell>
          <cell r="D2952" t="str">
            <v>Khiếu nại về dịch vụ FTTH</v>
          </cell>
          <cell r="W2952" t="str">
            <v>Đang xử lý</v>
          </cell>
          <cell r="AJ2952" t="str">
            <v>Quảng Ninh</v>
          </cell>
          <cell r="BX2952" t="str">
            <v>AON</v>
          </cell>
        </row>
        <row r="2953">
          <cell r="A2953" t="str">
            <v>OP</v>
          </cell>
          <cell r="B2953" t="str">
            <v>Quá 24h</v>
          </cell>
          <cell r="D2953" t="str">
            <v>Khiếu nại về dịch vụ FTTH</v>
          </cell>
          <cell r="W2953" t="str">
            <v>Đã đóng</v>
          </cell>
          <cell r="AJ2953" t="str">
            <v>Hà Giang</v>
          </cell>
          <cell r="BX2953" t="str">
            <v>AON</v>
          </cell>
        </row>
        <row r="2954">
          <cell r="A2954" t="str">
            <v>OP</v>
          </cell>
          <cell r="B2954" t="str">
            <v>Quá 24h</v>
          </cell>
          <cell r="D2954" t="str">
            <v>Khiếu nại về dịch vụ FTTH</v>
          </cell>
          <cell r="W2954" t="str">
            <v>Đang xử lý</v>
          </cell>
          <cell r="AJ2954" t="str">
            <v>Bình Dương</v>
          </cell>
          <cell r="BX2954" t="str">
            <v>AON</v>
          </cell>
        </row>
        <row r="2955">
          <cell r="A2955" t="str">
            <v>OP</v>
          </cell>
          <cell r="B2955" t="str">
            <v>Quá 24h</v>
          </cell>
          <cell r="D2955" t="str">
            <v>Khiếu nại về dịch vụ FTTH</v>
          </cell>
          <cell r="W2955" t="str">
            <v>Đã đóng</v>
          </cell>
          <cell r="AJ2955" t="str">
            <v>Nam Định</v>
          </cell>
          <cell r="BX2955" t="str">
            <v>AON</v>
          </cell>
        </row>
        <row r="2956">
          <cell r="A2956" t="str">
            <v>OP</v>
          </cell>
          <cell r="B2956" t="str">
            <v>Quá 24h</v>
          </cell>
          <cell r="D2956" t="str">
            <v>Khiếu nại về dịch vụ FTTH</v>
          </cell>
          <cell r="W2956" t="str">
            <v>Đã đóng</v>
          </cell>
          <cell r="AJ2956" t="str">
            <v>TP HCM</v>
          </cell>
          <cell r="BX2956" t="str">
            <v>AON</v>
          </cell>
        </row>
        <row r="2957">
          <cell r="A2957" t="str">
            <v>OP</v>
          </cell>
          <cell r="B2957" t="str">
            <v>Quá 24h</v>
          </cell>
          <cell r="D2957" t="str">
            <v>Khiếu nại về dịch vụ FTTH</v>
          </cell>
          <cell r="W2957" t="str">
            <v>Đã đóng</v>
          </cell>
          <cell r="AJ2957" t="str">
            <v xml:space="preserve">Đắc Lắk </v>
          </cell>
          <cell r="BX2957" t="str">
            <v>AON</v>
          </cell>
        </row>
        <row r="2958">
          <cell r="A2958" t="str">
            <v>OP</v>
          </cell>
          <cell r="B2958" t="str">
            <v>Quá 24h</v>
          </cell>
          <cell r="D2958" t="str">
            <v>Khiếu nại về dịch vụ FTTH</v>
          </cell>
          <cell r="W2958" t="str">
            <v>Đã đóng</v>
          </cell>
          <cell r="AJ2958" t="str">
            <v>Bắc Ninh</v>
          </cell>
          <cell r="BX2958" t="str">
            <v>AON</v>
          </cell>
        </row>
        <row r="2959">
          <cell r="A2959" t="str">
            <v>OP</v>
          </cell>
          <cell r="B2959" t="str">
            <v>Quá 24h</v>
          </cell>
          <cell r="D2959" t="str">
            <v>Khiếu nại về dịch vụ FTTH</v>
          </cell>
          <cell r="W2959" t="str">
            <v>Đang xử lý</v>
          </cell>
          <cell r="AJ2959" t="str">
            <v>Thái Nguyên</v>
          </cell>
          <cell r="BX2959" t="str">
            <v>AON</v>
          </cell>
        </row>
        <row r="2960">
          <cell r="A2960" t="str">
            <v>OP</v>
          </cell>
          <cell r="B2960" t="str">
            <v>Quá 24h</v>
          </cell>
          <cell r="D2960" t="str">
            <v>Khiếu nại về dịch vụ FTTH</v>
          </cell>
          <cell r="W2960" t="str">
            <v>Đã đóng</v>
          </cell>
          <cell r="AJ2960" t="str">
            <v>Thái Bình</v>
          </cell>
          <cell r="BX2960" t="str">
            <v>AON</v>
          </cell>
        </row>
        <row r="2961">
          <cell r="A2961" t="str">
            <v>OP</v>
          </cell>
          <cell r="B2961" t="str">
            <v>Quá 24h</v>
          </cell>
          <cell r="D2961" t="str">
            <v>Khiếu nại về dịch vụ FTTH</v>
          </cell>
          <cell r="W2961" t="str">
            <v>Đã đóng</v>
          </cell>
          <cell r="AJ2961" t="str">
            <v>TP HCM</v>
          </cell>
          <cell r="BX2961" t="str">
            <v>AON</v>
          </cell>
        </row>
        <row r="2962">
          <cell r="A2962" t="str">
            <v>OP</v>
          </cell>
          <cell r="B2962" t="str">
            <v>Quá 24h</v>
          </cell>
          <cell r="D2962" t="str">
            <v>Khiếu nại về dịch vụ FTTH</v>
          </cell>
          <cell r="W2962" t="str">
            <v>Đã đóng</v>
          </cell>
          <cell r="AJ2962" t="str">
            <v>Thái Bình</v>
          </cell>
          <cell r="BX2962" t="str">
            <v>AON</v>
          </cell>
        </row>
        <row r="2963">
          <cell r="A2963" t="str">
            <v>OP</v>
          </cell>
          <cell r="B2963" t="str">
            <v>Quá 24h</v>
          </cell>
          <cell r="D2963" t="str">
            <v>Khiếu nại về dịch vụ FTTH</v>
          </cell>
          <cell r="W2963" t="str">
            <v>Đã đóng</v>
          </cell>
          <cell r="AJ2963" t="str">
            <v>Bắc Ninh</v>
          </cell>
          <cell r="BX2963" t="str">
            <v>AON</v>
          </cell>
        </row>
        <row r="2964">
          <cell r="A2964" t="str">
            <v>OP</v>
          </cell>
          <cell r="B2964" t="str">
            <v>Quá 24h</v>
          </cell>
          <cell r="D2964" t="str">
            <v>Khiếu nại về dịch vụ FTTH</v>
          </cell>
          <cell r="W2964" t="str">
            <v>Đã đóng</v>
          </cell>
          <cell r="AJ2964" t="str">
            <v xml:space="preserve">Hà Tĩnh </v>
          </cell>
          <cell r="BX2964" t="str">
            <v>AON</v>
          </cell>
        </row>
        <row r="2965">
          <cell r="A2965" t="str">
            <v>OP</v>
          </cell>
          <cell r="B2965" t="str">
            <v>Quá 24h</v>
          </cell>
          <cell r="D2965" t="str">
            <v>Khiếu nại về dịch vụ FTTH</v>
          </cell>
          <cell r="W2965" t="str">
            <v>Đã đóng</v>
          </cell>
          <cell r="AJ2965" t="str">
            <v>Thái Bình</v>
          </cell>
          <cell r="BX2965" t="str">
            <v>AON</v>
          </cell>
        </row>
        <row r="2966">
          <cell r="A2966" t="str">
            <v>OP</v>
          </cell>
          <cell r="B2966" t="str">
            <v>Quá 24h</v>
          </cell>
          <cell r="D2966" t="str">
            <v>Khiếu nại về dịch vụ FTTH</v>
          </cell>
          <cell r="W2966" t="str">
            <v>Đã đóng</v>
          </cell>
          <cell r="AJ2966" t="str">
            <v>Thanh Hoá</v>
          </cell>
          <cell r="BX2966" t="str">
            <v>AON</v>
          </cell>
        </row>
        <row r="2967">
          <cell r="A2967" t="str">
            <v>OP</v>
          </cell>
          <cell r="B2967" t="str">
            <v>Quá 24h</v>
          </cell>
          <cell r="D2967" t="str">
            <v>Khiếu nại về dịch vụ FTTH</v>
          </cell>
          <cell r="W2967" t="str">
            <v>Đã đóng</v>
          </cell>
          <cell r="AJ2967" t="str">
            <v>TP HCM</v>
          </cell>
          <cell r="BX2967" t="str">
            <v>AON</v>
          </cell>
        </row>
        <row r="2968">
          <cell r="A2968" t="str">
            <v>OP</v>
          </cell>
          <cell r="B2968" t="str">
            <v>Quá 24h</v>
          </cell>
          <cell r="D2968" t="str">
            <v>Khiếu nại về dịch vụ NextTV</v>
          </cell>
          <cell r="W2968" t="str">
            <v>Đã đóng</v>
          </cell>
          <cell r="AJ2968" t="str">
            <v>Vĩnh Phúc</v>
          </cell>
          <cell r="BX2968" t="str">
            <v>AON</v>
          </cell>
        </row>
        <row r="2969">
          <cell r="A2969" t="str">
            <v>OP</v>
          </cell>
          <cell r="B2969" t="str">
            <v>Quá 24h</v>
          </cell>
          <cell r="D2969" t="str">
            <v>Khiếu nại về dịch vụ FTTH</v>
          </cell>
          <cell r="W2969" t="str">
            <v>Đã đóng</v>
          </cell>
          <cell r="AJ2969" t="str">
            <v>Hà Nội 1</v>
          </cell>
          <cell r="BX2969" t="str">
            <v>AON</v>
          </cell>
        </row>
        <row r="2970">
          <cell r="A2970" t="str">
            <v>OP</v>
          </cell>
          <cell r="B2970" t="str">
            <v>Quá 24h</v>
          </cell>
          <cell r="D2970" t="str">
            <v>Khiếu nại về dịch vụ FTTH</v>
          </cell>
          <cell r="W2970" t="str">
            <v>Đã đóng</v>
          </cell>
          <cell r="AJ2970" t="str">
            <v>TP HCM</v>
          </cell>
          <cell r="BX2970" t="str">
            <v>AON</v>
          </cell>
        </row>
        <row r="2971">
          <cell r="A2971" t="str">
            <v>OP</v>
          </cell>
          <cell r="B2971" t="str">
            <v>Quá 24h</v>
          </cell>
          <cell r="D2971" t="str">
            <v>Khiếu nại về dịch vụ FTTH</v>
          </cell>
          <cell r="W2971" t="str">
            <v>Đã đóng</v>
          </cell>
          <cell r="AJ2971" t="str">
            <v>Nghệ An</v>
          </cell>
          <cell r="BX2971" t="str">
            <v>AON</v>
          </cell>
        </row>
        <row r="2972">
          <cell r="A2972" t="str">
            <v>OP</v>
          </cell>
          <cell r="B2972" t="str">
            <v>Quá 24h</v>
          </cell>
          <cell r="D2972" t="str">
            <v>Khiếu nại về dịch vụ FTTH</v>
          </cell>
          <cell r="W2972" t="str">
            <v>Đã đóng</v>
          </cell>
          <cell r="AJ2972" t="str">
            <v>TP HCM</v>
          </cell>
          <cell r="BX2972" t="str">
            <v>AON</v>
          </cell>
        </row>
        <row r="2973">
          <cell r="A2973" t="str">
            <v>OP</v>
          </cell>
          <cell r="B2973" t="str">
            <v>Quá 24h</v>
          </cell>
          <cell r="D2973" t="str">
            <v>Khiếu nại về dịch vụ FTTH</v>
          </cell>
          <cell r="W2973" t="str">
            <v>Đã đóng</v>
          </cell>
          <cell r="AJ2973" t="str">
            <v>TP HCM</v>
          </cell>
          <cell r="BX2973" t="str">
            <v>AON</v>
          </cell>
        </row>
        <row r="2974">
          <cell r="A2974" t="str">
            <v>OP</v>
          </cell>
          <cell r="B2974" t="str">
            <v>Quá 24h</v>
          </cell>
          <cell r="D2974" t="str">
            <v>Khiếu nại về dịch vụ FTTH</v>
          </cell>
          <cell r="W2974" t="str">
            <v>Đã đóng</v>
          </cell>
          <cell r="AJ2974" t="str">
            <v>Nghệ An</v>
          </cell>
          <cell r="BX2974" t="str">
            <v>AON</v>
          </cell>
        </row>
        <row r="2975">
          <cell r="A2975" t="str">
            <v>OP</v>
          </cell>
          <cell r="B2975" t="str">
            <v>Quá 24h</v>
          </cell>
          <cell r="D2975" t="str">
            <v>Khiếu nại về dịch vụ FTTH</v>
          </cell>
          <cell r="W2975" t="str">
            <v>Đã đóng</v>
          </cell>
          <cell r="AJ2975" t="str">
            <v>Hà Nội 2</v>
          </cell>
          <cell r="BX2975" t="str">
            <v>AON</v>
          </cell>
        </row>
        <row r="2976">
          <cell r="A2976" t="str">
            <v>OP</v>
          </cell>
          <cell r="B2976" t="str">
            <v>Quá 24h</v>
          </cell>
          <cell r="D2976" t="str">
            <v>Khiếu nại về dịch vụ FTTH</v>
          </cell>
          <cell r="W2976" t="str">
            <v>Đang xử lý</v>
          </cell>
          <cell r="AJ2976" t="str">
            <v>Bình Dương</v>
          </cell>
          <cell r="BX2976" t="str">
            <v>AON</v>
          </cell>
        </row>
        <row r="2977">
          <cell r="A2977" t="str">
            <v>OP</v>
          </cell>
          <cell r="B2977" t="str">
            <v>Quá 24h</v>
          </cell>
          <cell r="D2977" t="str">
            <v>Khiếu nại về dịch vụ FTTH</v>
          </cell>
          <cell r="W2977" t="str">
            <v>Đang xử lý</v>
          </cell>
          <cell r="AJ2977" t="str">
            <v>Bình Thuận</v>
          </cell>
          <cell r="BX2977" t="str">
            <v>AON</v>
          </cell>
        </row>
        <row r="2978">
          <cell r="A2978" t="str">
            <v>OP</v>
          </cell>
          <cell r="B2978" t="str">
            <v>Quá 24h</v>
          </cell>
          <cell r="D2978" t="str">
            <v>Khiếu nại về dịch vụ FTTH</v>
          </cell>
          <cell r="W2978" t="str">
            <v>Đã đóng</v>
          </cell>
          <cell r="AJ2978" t="str">
            <v>Hà Nội 1</v>
          </cell>
          <cell r="BX2978" t="str">
            <v>AON</v>
          </cell>
        </row>
        <row r="2979">
          <cell r="A2979" t="str">
            <v>OP</v>
          </cell>
          <cell r="B2979" t="str">
            <v>Quá 24h</v>
          </cell>
          <cell r="D2979" t="str">
            <v>Khiếu nại về dịch vụ NextTV</v>
          </cell>
          <cell r="W2979" t="str">
            <v>Đã đóng</v>
          </cell>
          <cell r="AJ2979" t="str">
            <v>Phú Thọ</v>
          </cell>
          <cell r="BX2979" t="str">
            <v>AON</v>
          </cell>
        </row>
        <row r="2980">
          <cell r="A2980" t="str">
            <v>OP</v>
          </cell>
          <cell r="B2980" t="str">
            <v>Quá 24h</v>
          </cell>
          <cell r="D2980" t="str">
            <v>Khiếu nại về dịch vụ FTTH</v>
          </cell>
          <cell r="W2980" t="str">
            <v>Đã đóng</v>
          </cell>
          <cell r="AJ2980" t="str">
            <v>Hà Nam</v>
          </cell>
          <cell r="BX2980" t="str">
            <v>AON</v>
          </cell>
        </row>
        <row r="2981">
          <cell r="A2981" t="str">
            <v>OP</v>
          </cell>
          <cell r="B2981" t="str">
            <v>Quá 24h</v>
          </cell>
          <cell r="D2981" t="str">
            <v>Khiếu nại về dịch vụ FTTH</v>
          </cell>
          <cell r="W2981" t="str">
            <v>Đã đóng</v>
          </cell>
          <cell r="AJ2981" t="str">
            <v>TP HCM</v>
          </cell>
          <cell r="BX2981" t="str">
            <v>AON</v>
          </cell>
        </row>
        <row r="2982">
          <cell r="A2982" t="str">
            <v>OP</v>
          </cell>
          <cell r="B2982" t="str">
            <v>Quá 24h</v>
          </cell>
          <cell r="D2982" t="str">
            <v>Khiếu nại về dịch vụ FTTH</v>
          </cell>
          <cell r="W2982" t="str">
            <v>Đã đóng</v>
          </cell>
          <cell r="AJ2982" t="str">
            <v xml:space="preserve">Đồng Nai </v>
          </cell>
          <cell r="BX2982" t="str">
            <v>AON</v>
          </cell>
        </row>
        <row r="2983">
          <cell r="A2983" t="str">
            <v>OP</v>
          </cell>
          <cell r="B2983" t="str">
            <v>Quá 24h</v>
          </cell>
          <cell r="D2983" t="str">
            <v>Khiếu nại về dịch vụ FTTH</v>
          </cell>
          <cell r="W2983" t="str">
            <v>Đã đóng</v>
          </cell>
          <cell r="AJ2983" t="str">
            <v>Tây Ninh</v>
          </cell>
          <cell r="BX2983" t="str">
            <v>AON</v>
          </cell>
        </row>
        <row r="2984">
          <cell r="A2984" t="str">
            <v>OP</v>
          </cell>
          <cell r="B2984" t="str">
            <v>Quá 24h</v>
          </cell>
          <cell r="D2984" t="str">
            <v>Khiếu nại về dịch vụ NextTV</v>
          </cell>
          <cell r="W2984" t="str">
            <v>Đã đóng</v>
          </cell>
          <cell r="AJ2984" t="str">
            <v>TP HCM</v>
          </cell>
          <cell r="BX2984" t="str">
            <v>AON</v>
          </cell>
        </row>
        <row r="2985">
          <cell r="A2985" t="str">
            <v>OP</v>
          </cell>
          <cell r="B2985" t="str">
            <v>Quá 24h</v>
          </cell>
          <cell r="D2985" t="str">
            <v>Khiếu nại về dịch vụ FTTH</v>
          </cell>
          <cell r="W2985" t="str">
            <v>Đã đóng</v>
          </cell>
          <cell r="AJ2985" t="str">
            <v>TP HCM</v>
          </cell>
          <cell r="BX2985" t="str">
            <v>AON</v>
          </cell>
        </row>
        <row r="2986">
          <cell r="A2986" t="str">
            <v>OP</v>
          </cell>
          <cell r="B2986" t="str">
            <v>Quá 24h</v>
          </cell>
          <cell r="D2986" t="str">
            <v>Khiếu nại về dịch vụ FTTH</v>
          </cell>
          <cell r="W2986" t="str">
            <v>Đã đóng</v>
          </cell>
          <cell r="AJ2986" t="str">
            <v>Ninh Bình</v>
          </cell>
          <cell r="BX2986" t="str">
            <v>AON</v>
          </cell>
        </row>
        <row r="2987">
          <cell r="A2987" t="str">
            <v>OP</v>
          </cell>
          <cell r="B2987" t="str">
            <v>Quá 24h</v>
          </cell>
          <cell r="D2987" t="str">
            <v>Khiếu nại về dịch vụ FTTH</v>
          </cell>
          <cell r="W2987" t="str">
            <v>Đã đóng</v>
          </cell>
          <cell r="AJ2987" t="str">
            <v>Thái Nguyên</v>
          </cell>
          <cell r="BX2987" t="str">
            <v>AON</v>
          </cell>
        </row>
        <row r="2988">
          <cell r="A2988" t="str">
            <v>OP</v>
          </cell>
          <cell r="B2988" t="str">
            <v>Quá 24h</v>
          </cell>
          <cell r="D2988" t="str">
            <v>Khiếu nại về dịch vụ FTTH</v>
          </cell>
          <cell r="W2988" t="str">
            <v>Đã đóng</v>
          </cell>
          <cell r="AJ2988" t="str">
            <v>Vĩnh Long</v>
          </cell>
          <cell r="BX2988" t="str">
            <v>AON</v>
          </cell>
        </row>
        <row r="2989">
          <cell r="A2989" t="str">
            <v>OP</v>
          </cell>
          <cell r="B2989" t="str">
            <v>Quá 24h</v>
          </cell>
          <cell r="D2989" t="str">
            <v>Khiếu nại về dịch vụ FTTH</v>
          </cell>
          <cell r="W2989" t="str">
            <v>Đã đóng</v>
          </cell>
          <cell r="AJ2989" t="str">
            <v>TP HCM</v>
          </cell>
          <cell r="BX2989" t="str">
            <v>GPON</v>
          </cell>
        </row>
        <row r="2990">
          <cell r="A2990" t="str">
            <v>OP</v>
          </cell>
          <cell r="B2990" t="str">
            <v>Quá 24h</v>
          </cell>
          <cell r="D2990" t="str">
            <v>Khiếu nại về dịch vụ FTTH</v>
          </cell>
          <cell r="W2990" t="str">
            <v>Đã đóng</v>
          </cell>
          <cell r="AJ2990" t="str">
            <v>TP HCM</v>
          </cell>
          <cell r="BX2990" t="str">
            <v>AON</v>
          </cell>
        </row>
        <row r="2991">
          <cell r="A2991" t="str">
            <v>OP</v>
          </cell>
          <cell r="B2991" t="str">
            <v>Quá 24h</v>
          </cell>
          <cell r="D2991" t="str">
            <v>Khiếu nại về dịch vụ FTTH</v>
          </cell>
          <cell r="W2991" t="str">
            <v>Đã đóng</v>
          </cell>
          <cell r="AJ2991" t="str">
            <v>Thái Bình</v>
          </cell>
          <cell r="BX2991" t="str">
            <v>AON</v>
          </cell>
        </row>
        <row r="2992">
          <cell r="A2992" t="str">
            <v>OP</v>
          </cell>
          <cell r="B2992" t="str">
            <v>Quá 24h</v>
          </cell>
          <cell r="D2992" t="str">
            <v>Khiếu nại về dịch vụ FTTH</v>
          </cell>
          <cell r="W2992" t="str">
            <v>Đang xử lý</v>
          </cell>
          <cell r="AJ2992" t="str">
            <v>Thừa Thiên Huế</v>
          </cell>
          <cell r="BX2992" t="str">
            <v>AON</v>
          </cell>
        </row>
        <row r="2993">
          <cell r="A2993" t="str">
            <v>OP</v>
          </cell>
          <cell r="B2993" t="str">
            <v>Quá 24h</v>
          </cell>
          <cell r="D2993" t="str">
            <v>Khiếu nại về dịch vụ FTTH</v>
          </cell>
          <cell r="W2993" t="str">
            <v>Đã đóng</v>
          </cell>
          <cell r="AJ2993" t="str">
            <v xml:space="preserve">Đồng Nai </v>
          </cell>
          <cell r="BX2993" t="str">
            <v>AON</v>
          </cell>
        </row>
        <row r="2994">
          <cell r="A2994" t="str">
            <v>OP</v>
          </cell>
          <cell r="B2994" t="str">
            <v>Quá 24h</v>
          </cell>
          <cell r="D2994" t="str">
            <v>Khiếu nại về dịch vụ FTTH</v>
          </cell>
          <cell r="W2994" t="str">
            <v>Đã đóng</v>
          </cell>
          <cell r="AJ2994" t="str">
            <v>TP HCM</v>
          </cell>
          <cell r="BX2994" t="str">
            <v>AON</v>
          </cell>
        </row>
        <row r="2995">
          <cell r="A2995" t="str">
            <v>OP</v>
          </cell>
          <cell r="B2995" t="str">
            <v>Quá 24h</v>
          </cell>
          <cell r="D2995" t="str">
            <v>Khiếu nại về dịch vụ FTTH</v>
          </cell>
          <cell r="W2995" t="str">
            <v>Đã đóng</v>
          </cell>
          <cell r="AJ2995" t="str">
            <v>Hà Nội 2</v>
          </cell>
          <cell r="BX2995" t="str">
            <v>AON</v>
          </cell>
        </row>
        <row r="2996">
          <cell r="A2996" t="str">
            <v>OP</v>
          </cell>
          <cell r="B2996" t="str">
            <v>Quá 24h</v>
          </cell>
          <cell r="D2996" t="str">
            <v>Khiếu nại về dịch vụ FTTH</v>
          </cell>
          <cell r="W2996" t="str">
            <v>Đã đóng</v>
          </cell>
          <cell r="AJ2996" t="str">
            <v>Hà Nội 2</v>
          </cell>
          <cell r="BX2996" t="str">
            <v>AON</v>
          </cell>
        </row>
        <row r="2997">
          <cell r="A2997" t="str">
            <v>OP</v>
          </cell>
          <cell r="B2997" t="str">
            <v>Quá 24h</v>
          </cell>
          <cell r="D2997" t="str">
            <v>Khiếu nại về dịch vụ FTTH</v>
          </cell>
          <cell r="W2997" t="str">
            <v>Đã đóng</v>
          </cell>
          <cell r="AJ2997" t="str">
            <v>TP HCM</v>
          </cell>
          <cell r="BX2997" t="str">
            <v>AON</v>
          </cell>
        </row>
        <row r="2998">
          <cell r="A2998" t="str">
            <v>OP</v>
          </cell>
          <cell r="B2998" t="str">
            <v>Quá 24h</v>
          </cell>
          <cell r="D2998" t="str">
            <v>Khiếu nại về dịch vụ FTTH</v>
          </cell>
          <cell r="W2998" t="str">
            <v>Đã đóng</v>
          </cell>
          <cell r="AJ2998" t="str">
            <v>Hải Phòng</v>
          </cell>
          <cell r="BX2998" t="str">
            <v>AON</v>
          </cell>
        </row>
        <row r="2999">
          <cell r="A2999" t="str">
            <v>OP</v>
          </cell>
          <cell r="B2999" t="str">
            <v>Quá 24h</v>
          </cell>
          <cell r="D2999" t="str">
            <v>Khiếu nại về dịch vụ FTTH</v>
          </cell>
          <cell r="W2999" t="str">
            <v>Đã đóng</v>
          </cell>
          <cell r="AJ2999" t="str">
            <v>Hà Nội 1</v>
          </cell>
          <cell r="BX2999" t="str">
            <v>AON</v>
          </cell>
        </row>
        <row r="3000">
          <cell r="A3000" t="str">
            <v>OP</v>
          </cell>
          <cell r="B3000" t="str">
            <v>Quá 24h</v>
          </cell>
          <cell r="D3000" t="str">
            <v>Khiếu nại về dịch vụ FTTH</v>
          </cell>
          <cell r="W3000" t="str">
            <v>Đã đóng</v>
          </cell>
          <cell r="AJ3000" t="str">
            <v>Hậu Giang</v>
          </cell>
          <cell r="BX3000" t="str">
            <v>AON</v>
          </cell>
        </row>
        <row r="3001">
          <cell r="A3001" t="str">
            <v>OP</v>
          </cell>
          <cell r="B3001" t="str">
            <v>Quá 24h</v>
          </cell>
          <cell r="D3001" t="str">
            <v>Khiếu nại về dịch vụ FTTH</v>
          </cell>
          <cell r="W3001" t="str">
            <v>Đã đóng</v>
          </cell>
          <cell r="AJ3001" t="str">
            <v>Hà Nội 1</v>
          </cell>
          <cell r="BX3001" t="str">
            <v>AON</v>
          </cell>
        </row>
        <row r="3002">
          <cell r="A3002" t="str">
            <v>OP</v>
          </cell>
          <cell r="B3002" t="str">
            <v>Quá 24h</v>
          </cell>
          <cell r="D3002" t="str">
            <v>Khiếu nại về dịch vụ FTTH</v>
          </cell>
          <cell r="W3002" t="str">
            <v>Đã đóng</v>
          </cell>
          <cell r="AJ3002" t="str">
            <v>Bình Thuận</v>
          </cell>
          <cell r="BX3002" t="str">
            <v>AON</v>
          </cell>
        </row>
        <row r="3003">
          <cell r="A3003" t="str">
            <v>OP</v>
          </cell>
          <cell r="B3003" t="str">
            <v>Quá 24h</v>
          </cell>
          <cell r="D3003" t="str">
            <v>Khiếu nại về dịch vụ FTTH</v>
          </cell>
          <cell r="W3003" t="str">
            <v>Đã đóng</v>
          </cell>
          <cell r="AJ3003" t="str">
            <v>TP HCM</v>
          </cell>
          <cell r="BX3003" t="str">
            <v>AON</v>
          </cell>
        </row>
        <row r="3004">
          <cell r="A3004" t="str">
            <v>OP</v>
          </cell>
          <cell r="B3004" t="str">
            <v>Quá 24h</v>
          </cell>
          <cell r="D3004" t="str">
            <v>Khiếu nại về dịch vụ FTTH</v>
          </cell>
          <cell r="W3004" t="str">
            <v>Đã đóng</v>
          </cell>
          <cell r="AJ3004" t="str">
            <v>TP HCM</v>
          </cell>
          <cell r="BX3004" t="str">
            <v>AON</v>
          </cell>
        </row>
        <row r="3005">
          <cell r="A3005" t="str">
            <v>OP</v>
          </cell>
          <cell r="B3005" t="str">
            <v>Quá 24h</v>
          </cell>
          <cell r="D3005" t="str">
            <v>Khiếu nại về dịch vụ FTTH</v>
          </cell>
          <cell r="W3005" t="str">
            <v>Đã đóng</v>
          </cell>
          <cell r="AJ3005" t="str">
            <v>Bình Thuận</v>
          </cell>
          <cell r="BX3005" t="str">
            <v>AON</v>
          </cell>
        </row>
        <row r="3006">
          <cell r="A3006" t="str">
            <v>OP</v>
          </cell>
          <cell r="B3006" t="str">
            <v>Quá 24h</v>
          </cell>
          <cell r="D3006" t="str">
            <v>Khiếu nại về dịch vụ FTTH</v>
          </cell>
          <cell r="W3006" t="str">
            <v>Đã đóng</v>
          </cell>
          <cell r="AJ3006" t="str">
            <v>Lào Cai</v>
          </cell>
          <cell r="BX3006" t="str">
            <v>AON</v>
          </cell>
        </row>
        <row r="3007">
          <cell r="A3007" t="str">
            <v>OP</v>
          </cell>
          <cell r="B3007" t="str">
            <v>Quá 24h</v>
          </cell>
          <cell r="D3007" t="str">
            <v>Khiếu nại về dịch vụ FTTH</v>
          </cell>
          <cell r="W3007" t="str">
            <v>Đã đóng</v>
          </cell>
          <cell r="AJ3007" t="str">
            <v>Ninh Bình</v>
          </cell>
          <cell r="BX3007" t="str">
            <v>AON</v>
          </cell>
        </row>
        <row r="3008">
          <cell r="A3008" t="str">
            <v>OP</v>
          </cell>
          <cell r="B3008" t="str">
            <v>Quá 24h</v>
          </cell>
          <cell r="D3008" t="str">
            <v>Khiếu nại về dịch vụ FTTH</v>
          </cell>
          <cell r="W3008" t="str">
            <v>Đã đóng</v>
          </cell>
          <cell r="AJ3008" t="str">
            <v>Cần Thơ</v>
          </cell>
          <cell r="BX3008" t="str">
            <v>AON</v>
          </cell>
        </row>
        <row r="3009">
          <cell r="A3009" t="str">
            <v>OP</v>
          </cell>
          <cell r="B3009" t="str">
            <v>Quá 24h</v>
          </cell>
          <cell r="D3009" t="str">
            <v>Khiếu nại về dịch vụ FTTH</v>
          </cell>
          <cell r="W3009" t="str">
            <v>Đã đóng</v>
          </cell>
          <cell r="AJ3009" t="str">
            <v>Tuyên Quang</v>
          </cell>
          <cell r="BX3009" t="str">
            <v>AON</v>
          </cell>
        </row>
        <row r="3010">
          <cell r="A3010" t="str">
            <v>OP</v>
          </cell>
          <cell r="B3010" t="str">
            <v>Quá 24h</v>
          </cell>
          <cell r="D3010" t="str">
            <v>Khiếu nại về dịch vụ FTTH</v>
          </cell>
          <cell r="W3010" t="str">
            <v>Đã đóng</v>
          </cell>
          <cell r="AJ3010" t="str">
            <v>Hà Nội 1</v>
          </cell>
          <cell r="BX3010" t="str">
            <v>AON</v>
          </cell>
        </row>
        <row r="3011">
          <cell r="A3011" t="str">
            <v>OP</v>
          </cell>
          <cell r="B3011" t="str">
            <v>Quá 24h</v>
          </cell>
          <cell r="D3011" t="str">
            <v>Khiếu nại về dịch vụ FTTH</v>
          </cell>
          <cell r="W3011" t="str">
            <v>Đã đóng</v>
          </cell>
          <cell r="AJ3011" t="str">
            <v>Bà Rịa - Vũng Tàu</v>
          </cell>
          <cell r="BX3011" t="str">
            <v>AON</v>
          </cell>
        </row>
        <row r="3012">
          <cell r="A3012" t="str">
            <v>OP</v>
          </cell>
          <cell r="B3012" t="str">
            <v>Quá 24h</v>
          </cell>
          <cell r="D3012" t="str">
            <v>Khiếu nại về dịch vụ FTTH</v>
          </cell>
          <cell r="W3012" t="str">
            <v>Đã đóng</v>
          </cell>
          <cell r="AJ3012" t="str">
            <v>Thái Nguyên</v>
          </cell>
          <cell r="BX3012" t="str">
            <v>AON</v>
          </cell>
        </row>
        <row r="3013">
          <cell r="A3013" t="str">
            <v>OP</v>
          </cell>
          <cell r="B3013" t="str">
            <v>Quá 24h</v>
          </cell>
          <cell r="D3013" t="str">
            <v>Khiếu nại về dịch vụ FTTH</v>
          </cell>
          <cell r="W3013" t="str">
            <v>Đã đóng</v>
          </cell>
          <cell r="AJ3013" t="str">
            <v>Hậu Giang</v>
          </cell>
          <cell r="BX3013" t="str">
            <v>AON</v>
          </cell>
        </row>
        <row r="3014">
          <cell r="A3014" t="str">
            <v>OP</v>
          </cell>
          <cell r="B3014" t="str">
            <v>Quá 24h</v>
          </cell>
          <cell r="D3014" t="str">
            <v>Khiếu nại về dịch vụ FTTH</v>
          </cell>
          <cell r="W3014" t="str">
            <v>Đã đóng</v>
          </cell>
          <cell r="AJ3014" t="str">
            <v>TP HCM</v>
          </cell>
          <cell r="BX3014" t="str">
            <v>AON</v>
          </cell>
        </row>
        <row r="3015">
          <cell r="A3015" t="str">
            <v>OP</v>
          </cell>
          <cell r="B3015" t="str">
            <v>Quá 24h</v>
          </cell>
          <cell r="D3015" t="str">
            <v>Khiếu nại về dịch vụ FTTH</v>
          </cell>
          <cell r="W3015" t="str">
            <v>Đang xử lý</v>
          </cell>
          <cell r="AJ3015" t="str">
            <v>Thái Nguyên</v>
          </cell>
          <cell r="BX3015" t="str">
            <v>AON</v>
          </cell>
        </row>
        <row r="3016">
          <cell r="A3016" t="str">
            <v>OP</v>
          </cell>
          <cell r="B3016" t="str">
            <v>Quá 24h</v>
          </cell>
          <cell r="D3016" t="str">
            <v>Khiếu nại về dịch vụ NextTV</v>
          </cell>
          <cell r="W3016" t="str">
            <v>Đã đóng</v>
          </cell>
          <cell r="AJ3016" t="str">
            <v>Khánh Hoà</v>
          </cell>
          <cell r="BX3016" t="str">
            <v>AON</v>
          </cell>
        </row>
        <row r="3017">
          <cell r="A3017" t="str">
            <v>OP</v>
          </cell>
          <cell r="B3017" t="str">
            <v>Quá 24h</v>
          </cell>
          <cell r="D3017" t="str">
            <v>Khiếu nại về dịch vụ FTTH</v>
          </cell>
          <cell r="W3017" t="str">
            <v>Đã đóng</v>
          </cell>
          <cell r="AJ3017" t="str">
            <v>Hải Phòng</v>
          </cell>
          <cell r="BX3017" t="str">
            <v>AON</v>
          </cell>
        </row>
        <row r="3018">
          <cell r="A3018" t="str">
            <v>OP</v>
          </cell>
          <cell r="B3018" t="str">
            <v>Quá 24h</v>
          </cell>
          <cell r="D3018" t="str">
            <v>Khiếu nại về dịch vụ FTTH</v>
          </cell>
          <cell r="W3018" t="str">
            <v>Đã đóng</v>
          </cell>
          <cell r="AJ3018" t="str">
            <v>TP HCM</v>
          </cell>
          <cell r="BX3018" t="str">
            <v>GPON</v>
          </cell>
        </row>
        <row r="3019">
          <cell r="A3019" t="str">
            <v>OP</v>
          </cell>
          <cell r="B3019" t="str">
            <v>Quá 24h</v>
          </cell>
          <cell r="D3019" t="str">
            <v>Khiếu nại về dịch vụ FTTH</v>
          </cell>
          <cell r="W3019" t="str">
            <v>Đã đóng</v>
          </cell>
          <cell r="AJ3019" t="str">
            <v>Hà Nội 1</v>
          </cell>
          <cell r="BX3019" t="str">
            <v>AON</v>
          </cell>
        </row>
        <row r="3020">
          <cell r="A3020" t="str">
            <v>OP</v>
          </cell>
          <cell r="B3020" t="str">
            <v>Quá 24h</v>
          </cell>
          <cell r="D3020" t="str">
            <v>Khiếu nại về dịch vụ FTTH</v>
          </cell>
          <cell r="W3020" t="str">
            <v>Đã đóng</v>
          </cell>
          <cell r="AJ3020" t="str">
            <v>Đồng Tháp</v>
          </cell>
          <cell r="BX3020" t="str">
            <v>AON</v>
          </cell>
        </row>
        <row r="3021">
          <cell r="A3021" t="str">
            <v>OP</v>
          </cell>
          <cell r="B3021" t="str">
            <v>Quá 24h</v>
          </cell>
          <cell r="D3021" t="str">
            <v>Khiếu nại về dịch vụ FTTH</v>
          </cell>
          <cell r="W3021" t="str">
            <v>Đang xử lý</v>
          </cell>
          <cell r="AJ3021" t="str">
            <v>Thanh Hoá</v>
          </cell>
          <cell r="BX3021" t="str">
            <v>AON</v>
          </cell>
        </row>
        <row r="3022">
          <cell r="A3022" t="str">
            <v>OP</v>
          </cell>
          <cell r="B3022" t="str">
            <v>Quá 24h</v>
          </cell>
          <cell r="D3022" t="str">
            <v>Khiếu nại về dịch vụ FTTH</v>
          </cell>
          <cell r="W3022" t="str">
            <v>Đã đóng</v>
          </cell>
          <cell r="AJ3022" t="str">
            <v>Thái Bình</v>
          </cell>
          <cell r="BX3022" t="str">
            <v>AON</v>
          </cell>
        </row>
        <row r="3023">
          <cell r="A3023" t="str">
            <v>OP</v>
          </cell>
          <cell r="B3023" t="str">
            <v>Quá 24h</v>
          </cell>
          <cell r="D3023" t="str">
            <v>Khiếu nại về dịch vụ FTTH</v>
          </cell>
          <cell r="W3023" t="str">
            <v>Đã đóng</v>
          </cell>
          <cell r="AJ3023" t="str">
            <v>Vĩnh Long</v>
          </cell>
          <cell r="BX3023" t="str">
            <v>AON</v>
          </cell>
        </row>
        <row r="3024">
          <cell r="A3024" t="str">
            <v>OP</v>
          </cell>
          <cell r="B3024" t="str">
            <v>Quá 24h</v>
          </cell>
          <cell r="D3024" t="str">
            <v>Khiếu nại về dịch vụ FTTH</v>
          </cell>
          <cell r="W3024" t="str">
            <v>Đã đóng</v>
          </cell>
          <cell r="AJ3024" t="str">
            <v>Thái Nguyên</v>
          </cell>
          <cell r="BX3024" t="str">
            <v>AON</v>
          </cell>
        </row>
        <row r="3025">
          <cell r="A3025" t="str">
            <v>OP</v>
          </cell>
          <cell r="B3025" t="str">
            <v>Quá 24h</v>
          </cell>
          <cell r="D3025" t="str">
            <v>Khiếu nại về dịch vụ FTTH</v>
          </cell>
          <cell r="W3025" t="str">
            <v>Đã đóng</v>
          </cell>
          <cell r="AJ3025" t="str">
            <v>Cần Thơ</v>
          </cell>
          <cell r="BX3025" t="str">
            <v>AON</v>
          </cell>
        </row>
        <row r="3026">
          <cell r="A3026" t="str">
            <v>OP</v>
          </cell>
          <cell r="B3026" t="str">
            <v>Quá 24h</v>
          </cell>
          <cell r="D3026" t="str">
            <v>Khiếu nại về dịch vụ FTTH</v>
          </cell>
          <cell r="W3026" t="str">
            <v>Đã đóng</v>
          </cell>
          <cell r="AJ3026" t="str">
            <v>Bình Dương</v>
          </cell>
          <cell r="BX3026" t="str">
            <v>AON</v>
          </cell>
        </row>
        <row r="3027">
          <cell r="A3027" t="str">
            <v>OP</v>
          </cell>
          <cell r="B3027" t="str">
            <v>Quá 24h</v>
          </cell>
          <cell r="D3027" t="str">
            <v>Khiếu nại về dịch vụ FTTH</v>
          </cell>
          <cell r="W3027" t="str">
            <v>Đã đóng</v>
          </cell>
          <cell r="AJ3027" t="str">
            <v>Hà Giang</v>
          </cell>
          <cell r="BX3027" t="str">
            <v>AON</v>
          </cell>
        </row>
        <row r="3028">
          <cell r="A3028" t="str">
            <v>OP</v>
          </cell>
          <cell r="B3028" t="str">
            <v>Quá 24h</v>
          </cell>
          <cell r="D3028" t="str">
            <v>Khiếu nại về dịch vụ FTTH</v>
          </cell>
          <cell r="W3028" t="str">
            <v>Đang xử lý</v>
          </cell>
          <cell r="AJ3028" t="str">
            <v>TP HCM</v>
          </cell>
          <cell r="BX3028" t="str">
            <v>AON</v>
          </cell>
        </row>
        <row r="3029">
          <cell r="A3029" t="str">
            <v>OP</v>
          </cell>
          <cell r="B3029" t="str">
            <v>Quá 24h</v>
          </cell>
          <cell r="D3029" t="str">
            <v>Khiếu nại về dịch vụ FTTH</v>
          </cell>
          <cell r="W3029" t="str">
            <v>Đang xử lý</v>
          </cell>
          <cell r="AJ3029" t="str">
            <v>TP HCM</v>
          </cell>
          <cell r="BX3029" t="str">
            <v>AON</v>
          </cell>
        </row>
        <row r="3030">
          <cell r="A3030" t="str">
            <v>OP</v>
          </cell>
          <cell r="B3030" t="str">
            <v>Quá 24h</v>
          </cell>
          <cell r="D3030" t="str">
            <v>Khiếu nại về dịch vụ FTTH</v>
          </cell>
          <cell r="W3030" t="str">
            <v>Đã đóng</v>
          </cell>
          <cell r="AJ3030" t="str">
            <v>Bắc Ninh</v>
          </cell>
          <cell r="BX3030" t="str">
            <v>AON</v>
          </cell>
        </row>
        <row r="3031">
          <cell r="A3031" t="str">
            <v>OP</v>
          </cell>
          <cell r="B3031" t="str">
            <v>Quá 24h</v>
          </cell>
          <cell r="D3031" t="str">
            <v>Khiếu nại về dịch vụ FTTH</v>
          </cell>
          <cell r="W3031" t="str">
            <v>Đã đóng</v>
          </cell>
          <cell r="AJ3031" t="str">
            <v>TP HCM</v>
          </cell>
          <cell r="BX3031" t="str">
            <v>AON</v>
          </cell>
        </row>
        <row r="3032">
          <cell r="A3032" t="str">
            <v>OP</v>
          </cell>
          <cell r="B3032" t="str">
            <v>Quá 24h</v>
          </cell>
          <cell r="D3032" t="str">
            <v>Khiếu nại về dịch vụ FTTH</v>
          </cell>
          <cell r="W3032" t="str">
            <v>Đang xử lý</v>
          </cell>
          <cell r="AJ3032" t="str">
            <v>Hà Nam</v>
          </cell>
          <cell r="BX3032" t="str">
            <v>AON</v>
          </cell>
        </row>
        <row r="3033">
          <cell r="A3033" t="str">
            <v>OP</v>
          </cell>
          <cell r="B3033" t="str">
            <v>Quá 24h</v>
          </cell>
          <cell r="D3033" t="str">
            <v>Khiếu nại về dịch vụ FTTH</v>
          </cell>
          <cell r="W3033" t="str">
            <v>Đang xử lý</v>
          </cell>
          <cell r="AJ3033" t="str">
            <v>Thái Nguyên</v>
          </cell>
          <cell r="BX3033" t="str">
            <v>AON</v>
          </cell>
        </row>
        <row r="3034">
          <cell r="A3034" t="str">
            <v>OP</v>
          </cell>
          <cell r="B3034" t="str">
            <v>Quá 24h</v>
          </cell>
          <cell r="D3034" t="str">
            <v>Khiếu nại về dịch vụ FTTH</v>
          </cell>
          <cell r="W3034" t="str">
            <v>Đã đóng</v>
          </cell>
          <cell r="AJ3034" t="str">
            <v>TP HCM</v>
          </cell>
          <cell r="BX3034" t="str">
            <v>AON</v>
          </cell>
        </row>
        <row r="3035">
          <cell r="A3035" t="str">
            <v>OP</v>
          </cell>
          <cell r="B3035" t="str">
            <v>Quá 24h</v>
          </cell>
          <cell r="D3035" t="str">
            <v>Khiếu nại về dịch vụ FTTH</v>
          </cell>
          <cell r="W3035" t="str">
            <v>Đang xử lý</v>
          </cell>
          <cell r="AJ3035" t="str">
            <v>Quảng Ngãi</v>
          </cell>
          <cell r="BX3035" t="str">
            <v>AON</v>
          </cell>
        </row>
        <row r="3036">
          <cell r="A3036" t="str">
            <v>OP</v>
          </cell>
          <cell r="B3036" t="str">
            <v>Quá 24h</v>
          </cell>
          <cell r="D3036" t="str">
            <v>Khiếu nại về dịch vụ FTTH</v>
          </cell>
          <cell r="W3036" t="str">
            <v>Đã đóng</v>
          </cell>
          <cell r="AJ3036" t="str">
            <v>Gia Lai</v>
          </cell>
          <cell r="BX3036" t="str">
            <v>AON</v>
          </cell>
        </row>
        <row r="3037">
          <cell r="A3037" t="str">
            <v>OP</v>
          </cell>
          <cell r="B3037" t="str">
            <v>Quá 24h</v>
          </cell>
          <cell r="D3037" t="str">
            <v>Khiếu nại về dịch vụ FTTH</v>
          </cell>
          <cell r="W3037" t="str">
            <v>Đã đóng</v>
          </cell>
          <cell r="AJ3037" t="str">
            <v>Quảng Ninh</v>
          </cell>
          <cell r="BX3037" t="str">
            <v>AON</v>
          </cell>
        </row>
        <row r="3038">
          <cell r="A3038" t="str">
            <v>OP</v>
          </cell>
          <cell r="B3038" t="str">
            <v>Quá 24h</v>
          </cell>
          <cell r="D3038" t="str">
            <v>Khiếu nại về dịch vụ FTTH</v>
          </cell>
          <cell r="W3038" t="str">
            <v>Đã đóng</v>
          </cell>
          <cell r="AJ3038" t="str">
            <v>TP HCM</v>
          </cell>
          <cell r="BX3038" t="str">
            <v>AON</v>
          </cell>
        </row>
        <row r="3039">
          <cell r="A3039" t="str">
            <v>OP</v>
          </cell>
          <cell r="B3039" t="str">
            <v>Quá 24h</v>
          </cell>
          <cell r="D3039" t="str">
            <v>Khiếu nại về dịch vụ FTTH</v>
          </cell>
          <cell r="W3039" t="str">
            <v>Đã đóng</v>
          </cell>
          <cell r="AJ3039" t="str">
            <v>TP HCM</v>
          </cell>
          <cell r="BX3039" t="str">
            <v>AON</v>
          </cell>
        </row>
        <row r="3040">
          <cell r="A3040" t="str">
            <v>OP</v>
          </cell>
          <cell r="B3040" t="str">
            <v>Quá 24h</v>
          </cell>
          <cell r="D3040" t="str">
            <v>Khiếu nại về dịch vụ FTTH</v>
          </cell>
          <cell r="W3040" t="str">
            <v>Đang xử lý</v>
          </cell>
          <cell r="AJ3040" t="str">
            <v>Cà Mau</v>
          </cell>
          <cell r="BX3040" t="str">
            <v>AON</v>
          </cell>
        </row>
        <row r="3041">
          <cell r="A3041" t="str">
            <v>OP</v>
          </cell>
          <cell r="B3041" t="str">
            <v>Quá 24h</v>
          </cell>
          <cell r="D3041" t="str">
            <v>Khiếu nại về dịch vụ FTTH</v>
          </cell>
          <cell r="W3041" t="str">
            <v>Đã đóng</v>
          </cell>
          <cell r="AJ3041" t="str">
            <v>Tây Ninh</v>
          </cell>
          <cell r="BX3041" t="str">
            <v>AON</v>
          </cell>
        </row>
        <row r="3042">
          <cell r="A3042" t="str">
            <v>OP</v>
          </cell>
          <cell r="B3042" t="str">
            <v>Quá 24h</v>
          </cell>
          <cell r="D3042" t="str">
            <v>Khiếu nại về dịch vụ FTTH</v>
          </cell>
          <cell r="W3042" t="str">
            <v>Đã đóng</v>
          </cell>
          <cell r="AJ3042" t="str">
            <v>Hưng Yên</v>
          </cell>
          <cell r="BX3042" t="str">
            <v>AON</v>
          </cell>
        </row>
        <row r="3043">
          <cell r="A3043" t="str">
            <v>OP</v>
          </cell>
          <cell r="B3043" t="str">
            <v>Quá 24h</v>
          </cell>
          <cell r="D3043" t="str">
            <v>Khiếu nại về dịch vụ FTTH</v>
          </cell>
          <cell r="W3043" t="str">
            <v>Đã đóng</v>
          </cell>
          <cell r="AJ3043" t="str">
            <v>TP HCM</v>
          </cell>
          <cell r="BX3043" t="str">
            <v>GPON</v>
          </cell>
        </row>
        <row r="3044">
          <cell r="A3044" t="str">
            <v>OP</v>
          </cell>
          <cell r="B3044" t="str">
            <v>Quá 24h</v>
          </cell>
          <cell r="D3044" t="str">
            <v>Khiếu nại về dịch vụ FTTH</v>
          </cell>
          <cell r="W3044" t="str">
            <v>Đã đóng</v>
          </cell>
          <cell r="AJ3044" t="str">
            <v>Quảng Ninh</v>
          </cell>
          <cell r="BX3044" t="str">
            <v>AON</v>
          </cell>
        </row>
        <row r="3045">
          <cell r="A3045" t="str">
            <v>OP</v>
          </cell>
          <cell r="B3045" t="str">
            <v>Quá 24h</v>
          </cell>
          <cell r="D3045" t="str">
            <v>Khiếu nại về dịch vụ FTTH</v>
          </cell>
          <cell r="W3045" t="str">
            <v>Đã đóng</v>
          </cell>
          <cell r="AJ3045" t="str">
            <v xml:space="preserve">Quảng Nam </v>
          </cell>
          <cell r="BX3045" t="str">
            <v>AON</v>
          </cell>
        </row>
        <row r="3046">
          <cell r="A3046" t="str">
            <v>OP</v>
          </cell>
          <cell r="B3046" t="str">
            <v>Quá 24h</v>
          </cell>
          <cell r="D3046" t="str">
            <v>Khiếu nại về dịch vụ FTTH</v>
          </cell>
          <cell r="W3046" t="str">
            <v>Đã đóng</v>
          </cell>
          <cell r="AJ3046" t="str">
            <v>Hà Nội 2</v>
          </cell>
          <cell r="BX3046" t="str">
            <v>AON</v>
          </cell>
        </row>
        <row r="3047">
          <cell r="A3047" t="str">
            <v>OP</v>
          </cell>
          <cell r="B3047" t="str">
            <v>Quá 24h</v>
          </cell>
          <cell r="D3047" t="str">
            <v>Khiếu nại về dịch vụ FTTH</v>
          </cell>
          <cell r="W3047" t="str">
            <v>Đã đóng</v>
          </cell>
          <cell r="AJ3047" t="str">
            <v>TP HCM</v>
          </cell>
          <cell r="BX3047" t="str">
            <v>AON</v>
          </cell>
        </row>
        <row r="3048">
          <cell r="A3048" t="str">
            <v>OP</v>
          </cell>
          <cell r="B3048" t="str">
            <v>Quá 24h</v>
          </cell>
          <cell r="D3048" t="str">
            <v>Khiếu nại về dịch vụ FTTH</v>
          </cell>
          <cell r="W3048" t="str">
            <v>Đã đóng</v>
          </cell>
          <cell r="AJ3048" t="str">
            <v>Lâm Đồng</v>
          </cell>
          <cell r="BX3048" t="str">
            <v>AON</v>
          </cell>
        </row>
        <row r="3049">
          <cell r="A3049" t="str">
            <v>OP</v>
          </cell>
          <cell r="B3049" t="str">
            <v>Quá 24h</v>
          </cell>
          <cell r="D3049" t="str">
            <v>Khiếu nại về dịch vụ FTTH</v>
          </cell>
          <cell r="W3049" t="str">
            <v>Đã đóng</v>
          </cell>
          <cell r="AJ3049" t="str">
            <v>Kiên Giang</v>
          </cell>
          <cell r="BX3049" t="str">
            <v>AON</v>
          </cell>
        </row>
        <row r="3050">
          <cell r="A3050" t="str">
            <v>OP</v>
          </cell>
          <cell r="B3050" t="str">
            <v>Quá 24h</v>
          </cell>
          <cell r="D3050" t="str">
            <v>Khiếu nại về dịch vụ FTTH</v>
          </cell>
          <cell r="W3050" t="str">
            <v>Đã đóng</v>
          </cell>
          <cell r="AJ3050" t="str">
            <v>Thái Bình</v>
          </cell>
          <cell r="BX3050" t="str">
            <v>AON</v>
          </cell>
        </row>
        <row r="3051">
          <cell r="A3051" t="str">
            <v>OP</v>
          </cell>
          <cell r="B3051" t="str">
            <v>Quá 24h</v>
          </cell>
          <cell r="D3051" t="str">
            <v>Khiếu nại về dịch vụ FTTH</v>
          </cell>
          <cell r="W3051" t="str">
            <v>Đã đóng</v>
          </cell>
          <cell r="AJ3051" t="str">
            <v>Cần Thơ</v>
          </cell>
          <cell r="BX3051" t="str">
            <v>AON</v>
          </cell>
        </row>
        <row r="3052">
          <cell r="A3052" t="str">
            <v>OP</v>
          </cell>
          <cell r="B3052" t="str">
            <v>Quá 24h</v>
          </cell>
          <cell r="D3052" t="str">
            <v>Khiếu nại về dịch vụ FTTH</v>
          </cell>
          <cell r="W3052" t="str">
            <v>Đã đóng</v>
          </cell>
          <cell r="AJ3052" t="str">
            <v>Quảng Ninh</v>
          </cell>
          <cell r="BX3052" t="str">
            <v>AON</v>
          </cell>
        </row>
        <row r="3053">
          <cell r="A3053" t="str">
            <v>OP</v>
          </cell>
          <cell r="B3053" t="str">
            <v>Quá 24h</v>
          </cell>
          <cell r="D3053" t="str">
            <v>Khiếu nại về dịch vụ FTTH</v>
          </cell>
          <cell r="W3053" t="str">
            <v>Đã đóng</v>
          </cell>
          <cell r="AJ3053" t="str">
            <v>Bình Phước</v>
          </cell>
          <cell r="BX3053" t="str">
            <v>AON</v>
          </cell>
        </row>
        <row r="3054">
          <cell r="A3054" t="str">
            <v>OP</v>
          </cell>
          <cell r="B3054" t="str">
            <v>Quá 24h</v>
          </cell>
          <cell r="D3054" t="str">
            <v>Khiếu nại về dịch vụ FTTH</v>
          </cell>
          <cell r="W3054" t="str">
            <v>Đang xử lý</v>
          </cell>
          <cell r="AJ3054" t="str">
            <v>TP HCM</v>
          </cell>
          <cell r="BX3054" t="str">
            <v>AON</v>
          </cell>
        </row>
        <row r="3055">
          <cell r="A3055" t="str">
            <v>OP</v>
          </cell>
          <cell r="B3055" t="str">
            <v>Quá 24h</v>
          </cell>
          <cell r="D3055" t="str">
            <v>Khiếu nại về dịch vụ FTTH</v>
          </cell>
          <cell r="W3055" t="str">
            <v>Đã đóng</v>
          </cell>
          <cell r="AJ3055" t="str">
            <v>Hà Nội 2</v>
          </cell>
          <cell r="BX3055" t="str">
            <v>AON</v>
          </cell>
        </row>
        <row r="3056">
          <cell r="A3056" t="str">
            <v>OP</v>
          </cell>
          <cell r="B3056" t="str">
            <v>Quá 24h</v>
          </cell>
          <cell r="D3056" t="str">
            <v>Khiếu nại về dịch vụ FTTH</v>
          </cell>
          <cell r="W3056" t="str">
            <v>Đã đóng</v>
          </cell>
          <cell r="AJ3056" t="str">
            <v>Lâm Đồng</v>
          </cell>
          <cell r="BX3056" t="str">
            <v>AON</v>
          </cell>
        </row>
        <row r="3057">
          <cell r="A3057" t="str">
            <v>OP</v>
          </cell>
          <cell r="B3057" t="str">
            <v>Quá 24h</v>
          </cell>
          <cell r="D3057" t="str">
            <v>Khiếu nại về dịch vụ FTTH</v>
          </cell>
          <cell r="W3057" t="str">
            <v>Đã đóng</v>
          </cell>
          <cell r="AJ3057" t="str">
            <v>TP HCM</v>
          </cell>
          <cell r="BX3057" t="str">
            <v>AON</v>
          </cell>
        </row>
        <row r="3058">
          <cell r="A3058" t="str">
            <v>OP</v>
          </cell>
          <cell r="B3058" t="str">
            <v>Quá 24h</v>
          </cell>
          <cell r="D3058" t="str">
            <v>Khiếu nại về dịch vụ FTTH</v>
          </cell>
          <cell r="W3058" t="str">
            <v>Đã đóng</v>
          </cell>
          <cell r="AJ3058" t="str">
            <v>TP HCM</v>
          </cell>
          <cell r="BX3058" t="str">
            <v>AON</v>
          </cell>
        </row>
        <row r="3059">
          <cell r="A3059" t="str">
            <v>OP</v>
          </cell>
          <cell r="B3059" t="str">
            <v>Quá 24h</v>
          </cell>
          <cell r="D3059" t="str">
            <v>Khiếu nại về dịch vụ FTTH</v>
          </cell>
          <cell r="W3059" t="str">
            <v>Đã đóng</v>
          </cell>
          <cell r="AJ3059" t="str">
            <v>TP HCM</v>
          </cell>
          <cell r="BX3059" t="str">
            <v>AON</v>
          </cell>
        </row>
        <row r="3060">
          <cell r="A3060" t="str">
            <v>OP</v>
          </cell>
          <cell r="B3060" t="str">
            <v>Quá 24h</v>
          </cell>
          <cell r="D3060" t="str">
            <v>Khiếu nại về dịch vụ FTTH</v>
          </cell>
          <cell r="W3060" t="str">
            <v>Đã đóng</v>
          </cell>
          <cell r="AJ3060" t="str">
            <v>Hà Nội 2</v>
          </cell>
          <cell r="BX3060" t="str">
            <v>AON</v>
          </cell>
        </row>
        <row r="3061">
          <cell r="A3061" t="str">
            <v>OP</v>
          </cell>
          <cell r="B3061" t="str">
            <v>Quá 24h</v>
          </cell>
          <cell r="D3061" t="str">
            <v>Khiếu nại về dịch vụ FTTH</v>
          </cell>
          <cell r="W3061" t="str">
            <v>Đang xử lý</v>
          </cell>
          <cell r="AJ3061" t="str">
            <v>Gia Lai</v>
          </cell>
          <cell r="BX3061" t="str">
            <v>AON</v>
          </cell>
        </row>
        <row r="3062">
          <cell r="A3062" t="str">
            <v>OP</v>
          </cell>
          <cell r="B3062" t="str">
            <v>Quá 24h</v>
          </cell>
          <cell r="D3062" t="str">
            <v>Khiếu nại về dịch vụ FTTH</v>
          </cell>
          <cell r="W3062" t="str">
            <v>Đang xử lý</v>
          </cell>
          <cell r="AJ3062" t="str">
            <v>Thanh Hoá</v>
          </cell>
          <cell r="BX3062" t="str">
            <v>AON</v>
          </cell>
        </row>
        <row r="3063">
          <cell r="A3063" t="str">
            <v>OP</v>
          </cell>
          <cell r="B3063" t="str">
            <v>Quá 24h</v>
          </cell>
          <cell r="D3063" t="str">
            <v>Khiếu nại về dịch vụ FTTH</v>
          </cell>
          <cell r="W3063" t="str">
            <v>Đã đóng</v>
          </cell>
          <cell r="AJ3063" t="str">
            <v>Gia Lai</v>
          </cell>
          <cell r="BX3063" t="str">
            <v>AON</v>
          </cell>
        </row>
        <row r="3064">
          <cell r="A3064" t="str">
            <v>OP</v>
          </cell>
          <cell r="B3064" t="str">
            <v>Quá 24h</v>
          </cell>
          <cell r="D3064" t="str">
            <v>Khiếu nại về dịch vụ FTTH</v>
          </cell>
          <cell r="W3064" t="str">
            <v>Đã đóng</v>
          </cell>
          <cell r="AJ3064" t="str">
            <v>Cà Mau</v>
          </cell>
          <cell r="BX3064" t="str">
            <v>AON</v>
          </cell>
        </row>
        <row r="3065">
          <cell r="A3065" t="str">
            <v>OP</v>
          </cell>
          <cell r="B3065" t="str">
            <v>Quá 24h</v>
          </cell>
          <cell r="D3065" t="str">
            <v>Khiếu nại về dịch vụ FTTH</v>
          </cell>
          <cell r="W3065" t="str">
            <v>Đã đóng</v>
          </cell>
          <cell r="AJ3065" t="str">
            <v>Hậu Giang</v>
          </cell>
          <cell r="BX3065" t="str">
            <v>AON</v>
          </cell>
        </row>
        <row r="3066">
          <cell r="A3066" t="str">
            <v>OP</v>
          </cell>
          <cell r="B3066" t="str">
            <v>Quá 24h</v>
          </cell>
          <cell r="D3066" t="str">
            <v>Khiếu nại về dịch vụ FTTH</v>
          </cell>
          <cell r="W3066" t="str">
            <v>Đã đóng</v>
          </cell>
          <cell r="AJ3066" t="str">
            <v>Hưng Yên</v>
          </cell>
          <cell r="BX3066" t="str">
            <v>AON</v>
          </cell>
        </row>
        <row r="3067">
          <cell r="A3067" t="str">
            <v>OP</v>
          </cell>
          <cell r="B3067" t="str">
            <v>Quá 24h</v>
          </cell>
          <cell r="D3067" t="str">
            <v>Khiếu nại về dịch vụ FTTH</v>
          </cell>
          <cell r="W3067" t="str">
            <v>Đã đóng</v>
          </cell>
          <cell r="AJ3067" t="str">
            <v>Hưng Yên</v>
          </cell>
          <cell r="BX3067" t="str">
            <v>AON</v>
          </cell>
        </row>
        <row r="3068">
          <cell r="A3068" t="str">
            <v>OP</v>
          </cell>
          <cell r="B3068" t="str">
            <v>Quá 24h</v>
          </cell>
          <cell r="D3068" t="str">
            <v>Khiếu nại về dịch vụ FTTH</v>
          </cell>
          <cell r="W3068" t="str">
            <v>Đã đóng</v>
          </cell>
          <cell r="AJ3068" t="str">
            <v>TP HCM</v>
          </cell>
          <cell r="BX3068" t="str">
            <v>AON</v>
          </cell>
        </row>
        <row r="3069">
          <cell r="A3069" t="str">
            <v>OP</v>
          </cell>
          <cell r="B3069" t="str">
            <v>Quá 24h</v>
          </cell>
          <cell r="D3069" t="str">
            <v>Khiếu nại về dịch vụ FTTH</v>
          </cell>
          <cell r="W3069" t="str">
            <v>Đã đóng</v>
          </cell>
          <cell r="AJ3069" t="str">
            <v xml:space="preserve">Đà Nẵng </v>
          </cell>
          <cell r="BX3069" t="str">
            <v>AON</v>
          </cell>
        </row>
        <row r="3070">
          <cell r="A3070" t="str">
            <v>OP</v>
          </cell>
          <cell r="B3070" t="str">
            <v>Quá 24h</v>
          </cell>
          <cell r="D3070" t="str">
            <v>Khiếu nại về dịch vụ FTTH</v>
          </cell>
          <cell r="W3070" t="str">
            <v>Đã đóng</v>
          </cell>
          <cell r="AJ3070" t="str">
            <v xml:space="preserve">Đắc Lắk </v>
          </cell>
          <cell r="BX3070" t="str">
            <v>AON</v>
          </cell>
        </row>
        <row r="3071">
          <cell r="A3071" t="str">
            <v>OP</v>
          </cell>
          <cell r="B3071" t="str">
            <v>Quá 24h</v>
          </cell>
          <cell r="D3071" t="str">
            <v>Khiếu nại về dịch vụ FTTH</v>
          </cell>
          <cell r="W3071" t="str">
            <v>Đã đóng</v>
          </cell>
          <cell r="AJ3071" t="str">
            <v>Bình Dương</v>
          </cell>
          <cell r="BX3071" t="str">
            <v>AON</v>
          </cell>
        </row>
        <row r="3072">
          <cell r="A3072" t="str">
            <v>OP</v>
          </cell>
          <cell r="B3072" t="str">
            <v>Quá 24h</v>
          </cell>
          <cell r="D3072" t="str">
            <v>Khiếu nại về dịch vụ NextTV</v>
          </cell>
          <cell r="W3072" t="str">
            <v>Đã đóng</v>
          </cell>
          <cell r="AJ3072" t="str">
            <v>Hà Nội 1</v>
          </cell>
          <cell r="BX3072" t="str">
            <v>AON</v>
          </cell>
        </row>
        <row r="3073">
          <cell r="A3073" t="str">
            <v>OP</v>
          </cell>
          <cell r="B3073" t="str">
            <v>Quá 24h</v>
          </cell>
          <cell r="D3073" t="str">
            <v>Khiếu nại về dịch vụ FTTH</v>
          </cell>
          <cell r="W3073" t="str">
            <v>Đã đóng</v>
          </cell>
          <cell r="AJ3073" t="str">
            <v xml:space="preserve">Đà Nẵng </v>
          </cell>
          <cell r="BX3073" t="str">
            <v>AON</v>
          </cell>
        </row>
        <row r="3074">
          <cell r="A3074" t="str">
            <v>OP</v>
          </cell>
          <cell r="B3074" t="str">
            <v>Quá 24h</v>
          </cell>
          <cell r="D3074" t="str">
            <v>Khiếu nại về dịch vụ FTTH</v>
          </cell>
          <cell r="W3074" t="str">
            <v>Đã đóng</v>
          </cell>
          <cell r="AJ3074" t="str">
            <v>Hưng Yên</v>
          </cell>
          <cell r="BX3074" t="str">
            <v>AON</v>
          </cell>
        </row>
        <row r="3075">
          <cell r="A3075" t="str">
            <v>OP</v>
          </cell>
          <cell r="B3075" t="str">
            <v>Quá 24h</v>
          </cell>
          <cell r="D3075" t="str">
            <v>Khiếu nại về dịch vụ FTTH</v>
          </cell>
          <cell r="W3075" t="str">
            <v>Đã đóng</v>
          </cell>
          <cell r="AJ3075" t="str">
            <v>Bình Dương</v>
          </cell>
          <cell r="BX3075" t="str">
            <v>AON</v>
          </cell>
        </row>
        <row r="3076">
          <cell r="A3076" t="str">
            <v>OP</v>
          </cell>
          <cell r="B3076" t="str">
            <v>Quá 24h</v>
          </cell>
          <cell r="D3076" t="str">
            <v>Khiếu nại về dịch vụ FTTH</v>
          </cell>
          <cell r="W3076" t="str">
            <v>Đã đóng</v>
          </cell>
          <cell r="AJ3076" t="str">
            <v>Thái Nguyên</v>
          </cell>
          <cell r="BX3076" t="str">
            <v>AON</v>
          </cell>
        </row>
        <row r="3077">
          <cell r="A3077" t="str">
            <v>OP</v>
          </cell>
          <cell r="B3077" t="str">
            <v>Quá 24h</v>
          </cell>
          <cell r="D3077" t="str">
            <v>Khiếu nại về dịch vụ FTTH</v>
          </cell>
          <cell r="W3077" t="str">
            <v>Đã đóng</v>
          </cell>
          <cell r="AJ3077" t="str">
            <v>TP HCM</v>
          </cell>
          <cell r="BX3077" t="str">
            <v>AON</v>
          </cell>
        </row>
        <row r="3078">
          <cell r="A3078" t="str">
            <v>OP</v>
          </cell>
          <cell r="B3078" t="str">
            <v>Quá 24h</v>
          </cell>
          <cell r="D3078" t="str">
            <v>Khiếu nại về dịch vụ FTTH</v>
          </cell>
          <cell r="W3078" t="str">
            <v>Đã đóng</v>
          </cell>
          <cell r="AJ3078" t="str">
            <v>Cà Mau</v>
          </cell>
          <cell r="BX3078" t="str">
            <v>AON</v>
          </cell>
        </row>
        <row r="3079">
          <cell r="A3079" t="str">
            <v>OP</v>
          </cell>
          <cell r="B3079" t="str">
            <v>Quá 24h</v>
          </cell>
          <cell r="D3079" t="str">
            <v>Khiếu nại về dịch vụ FTTH</v>
          </cell>
          <cell r="W3079" t="str">
            <v>Đang xử lý</v>
          </cell>
          <cell r="AJ3079" t="str">
            <v>Bình Dương</v>
          </cell>
          <cell r="BX3079" t="str">
            <v>AON</v>
          </cell>
        </row>
        <row r="3080">
          <cell r="A3080" t="str">
            <v>OP</v>
          </cell>
          <cell r="B3080" t="str">
            <v>Quá 24h</v>
          </cell>
          <cell r="D3080" t="str">
            <v>Khiếu nại về dịch vụ FTTH</v>
          </cell>
          <cell r="W3080" t="str">
            <v>Đã đóng</v>
          </cell>
          <cell r="AJ3080" t="str">
            <v>TP HCM</v>
          </cell>
          <cell r="BX3080" t="str">
            <v>AON</v>
          </cell>
        </row>
        <row r="3081">
          <cell r="A3081" t="str">
            <v>OP</v>
          </cell>
          <cell r="B3081" t="str">
            <v>Quá 24h</v>
          </cell>
          <cell r="D3081" t="str">
            <v>Khiếu nại về dịch vụ FTTH</v>
          </cell>
          <cell r="W3081" t="str">
            <v>Đã đóng</v>
          </cell>
          <cell r="AJ3081" t="str">
            <v>Hà Nội 2</v>
          </cell>
          <cell r="BX3081" t="str">
            <v>AON</v>
          </cell>
        </row>
        <row r="3082">
          <cell r="A3082" t="str">
            <v>OP</v>
          </cell>
          <cell r="B3082" t="str">
            <v>Quá 24h</v>
          </cell>
          <cell r="D3082" t="str">
            <v>Khiếu nại về dịch vụ FTTH</v>
          </cell>
          <cell r="W3082" t="str">
            <v>Đang xử lý</v>
          </cell>
          <cell r="AJ3082" t="str">
            <v>Thanh Hoá</v>
          </cell>
          <cell r="BX3082" t="str">
            <v>AON</v>
          </cell>
        </row>
        <row r="3083">
          <cell r="A3083" t="str">
            <v>OP</v>
          </cell>
          <cell r="B3083" t="str">
            <v>Quá 24h</v>
          </cell>
          <cell r="D3083" t="str">
            <v>Khiếu nại về dịch vụ FTTH</v>
          </cell>
          <cell r="W3083" t="str">
            <v>Đã đóng</v>
          </cell>
          <cell r="AJ3083" t="str">
            <v>Hoà Bình</v>
          </cell>
          <cell r="BX3083" t="str">
            <v>AON</v>
          </cell>
        </row>
        <row r="3084">
          <cell r="A3084" t="str">
            <v>OP</v>
          </cell>
          <cell r="B3084" t="str">
            <v>Quá 24h</v>
          </cell>
          <cell r="D3084" t="str">
            <v>Khiếu nại về dịch vụ FTTH</v>
          </cell>
          <cell r="W3084" t="str">
            <v>Đã đóng</v>
          </cell>
          <cell r="AJ3084" t="str">
            <v>TP HCM</v>
          </cell>
          <cell r="BX3084" t="str">
            <v>AON</v>
          </cell>
        </row>
        <row r="3085">
          <cell r="A3085" t="str">
            <v>OP</v>
          </cell>
          <cell r="B3085" t="str">
            <v>Quá 24h</v>
          </cell>
          <cell r="D3085" t="str">
            <v>Khiếu nại về dịch vụ FTTH</v>
          </cell>
          <cell r="W3085" t="str">
            <v>Đang xử lý</v>
          </cell>
          <cell r="AJ3085" t="str">
            <v>Bắc Ninh</v>
          </cell>
          <cell r="BX3085" t="str">
            <v>AON</v>
          </cell>
        </row>
        <row r="3086">
          <cell r="A3086" t="str">
            <v>OP</v>
          </cell>
          <cell r="B3086" t="str">
            <v>Quá 24h</v>
          </cell>
          <cell r="D3086" t="str">
            <v>Khiếu nại về dịch vụ FTTH</v>
          </cell>
          <cell r="W3086" t="str">
            <v>Đã đóng</v>
          </cell>
          <cell r="AJ3086" t="str">
            <v>Bình Định</v>
          </cell>
          <cell r="BX3086" t="str">
            <v>AON</v>
          </cell>
        </row>
        <row r="3087">
          <cell r="A3087" t="str">
            <v>OP</v>
          </cell>
          <cell r="B3087" t="str">
            <v>Quá 24h</v>
          </cell>
          <cell r="D3087" t="str">
            <v>Khiếu nại về dịch vụ FTTH</v>
          </cell>
          <cell r="W3087" t="str">
            <v>Đang xử lý</v>
          </cell>
          <cell r="AJ3087" t="str">
            <v>TP HCM</v>
          </cell>
          <cell r="BX3087" t="str">
            <v>AON</v>
          </cell>
        </row>
        <row r="3088">
          <cell r="A3088" t="str">
            <v>OP</v>
          </cell>
          <cell r="B3088" t="str">
            <v>Quá 24h</v>
          </cell>
          <cell r="D3088" t="str">
            <v>Khiếu nại về dịch vụ FTTH</v>
          </cell>
          <cell r="W3088" t="str">
            <v>Đã đóng</v>
          </cell>
          <cell r="AJ3088" t="str">
            <v>Bình Dương</v>
          </cell>
          <cell r="BX3088" t="str">
            <v>AON</v>
          </cell>
        </row>
        <row r="3089">
          <cell r="A3089" t="str">
            <v>OP</v>
          </cell>
          <cell r="B3089" t="str">
            <v>Quá 24h</v>
          </cell>
          <cell r="D3089" t="str">
            <v>Khiếu nại về dịch vụ FTTH</v>
          </cell>
          <cell r="W3089" t="str">
            <v>Đã đóng</v>
          </cell>
          <cell r="AJ3089" t="str">
            <v>TP HCM</v>
          </cell>
          <cell r="BX3089" t="str">
            <v>AON</v>
          </cell>
        </row>
        <row r="3090">
          <cell r="A3090" t="str">
            <v>OP</v>
          </cell>
          <cell r="B3090" t="str">
            <v>Quá 24h</v>
          </cell>
          <cell r="D3090" t="str">
            <v>Khiếu nại về dịch vụ FTTH</v>
          </cell>
          <cell r="W3090" t="str">
            <v>Đã đóng</v>
          </cell>
          <cell r="AJ3090" t="str">
            <v>TP HCM</v>
          </cell>
          <cell r="BX3090" t="str">
            <v>AON</v>
          </cell>
        </row>
        <row r="3091">
          <cell r="A3091" t="str">
            <v>OP</v>
          </cell>
          <cell r="B3091" t="str">
            <v>Quá 24h</v>
          </cell>
          <cell r="D3091" t="str">
            <v>Khiếu nại về dịch vụ FTTH</v>
          </cell>
          <cell r="W3091" t="str">
            <v>Đang xử lý</v>
          </cell>
          <cell r="AJ3091" t="str">
            <v>Bình Định</v>
          </cell>
          <cell r="BX3091" t="str">
            <v>AON</v>
          </cell>
        </row>
        <row r="3092">
          <cell r="A3092" t="str">
            <v>OP</v>
          </cell>
          <cell r="B3092" t="str">
            <v>Quá 24h</v>
          </cell>
          <cell r="D3092" t="str">
            <v>Khiếu nại về dịch vụ FTTH</v>
          </cell>
          <cell r="W3092" t="str">
            <v>Đã đóng</v>
          </cell>
          <cell r="AJ3092" t="str">
            <v>Nam Định</v>
          </cell>
          <cell r="BX3092" t="str">
            <v>AON</v>
          </cell>
        </row>
        <row r="3093">
          <cell r="A3093" t="str">
            <v>OP</v>
          </cell>
          <cell r="B3093" t="str">
            <v>Quá 24h</v>
          </cell>
          <cell r="D3093" t="str">
            <v>Khiếu nại về dịch vụ FTTH</v>
          </cell>
          <cell r="W3093" t="str">
            <v>Đang xử lý</v>
          </cell>
          <cell r="AJ3093" t="str">
            <v>Thái Bình</v>
          </cell>
          <cell r="BX3093" t="str">
            <v>AON</v>
          </cell>
        </row>
        <row r="3094">
          <cell r="A3094" t="str">
            <v>OP</v>
          </cell>
          <cell r="B3094" t="str">
            <v>Quá 24h</v>
          </cell>
          <cell r="D3094" t="str">
            <v>Khiếu nại về dịch vụ NextTV</v>
          </cell>
          <cell r="W3094" t="str">
            <v>Đã đóng</v>
          </cell>
          <cell r="AJ3094" t="str">
            <v>TP HCM</v>
          </cell>
          <cell r="BX3094" t="str">
            <v>AON</v>
          </cell>
        </row>
        <row r="3095">
          <cell r="A3095" t="str">
            <v>OP</v>
          </cell>
          <cell r="B3095" t="str">
            <v>Quá 24h</v>
          </cell>
          <cell r="D3095" t="str">
            <v>Khiếu nại về dịch vụ FTTH</v>
          </cell>
          <cell r="W3095" t="str">
            <v>Đang xử lý</v>
          </cell>
          <cell r="AJ3095" t="str">
            <v xml:space="preserve">Quảng Nam </v>
          </cell>
          <cell r="BX3095" t="str">
            <v>AON</v>
          </cell>
        </row>
        <row r="3096">
          <cell r="A3096" t="str">
            <v>OP</v>
          </cell>
          <cell r="B3096" t="str">
            <v>Quá 24h</v>
          </cell>
          <cell r="D3096" t="str">
            <v>Khiếu nại về dịch vụ FTTH</v>
          </cell>
          <cell r="W3096" t="str">
            <v>Đang xử lý</v>
          </cell>
          <cell r="AJ3096" t="str">
            <v>Hà Nội 1</v>
          </cell>
          <cell r="BX3096" t="str">
            <v>AON</v>
          </cell>
        </row>
        <row r="3097">
          <cell r="A3097" t="str">
            <v>OP</v>
          </cell>
          <cell r="B3097" t="str">
            <v>Quá 24h</v>
          </cell>
          <cell r="D3097" t="str">
            <v>Khiếu nại về dịch vụ FTTH</v>
          </cell>
          <cell r="W3097" t="str">
            <v>Đã đóng</v>
          </cell>
          <cell r="AJ3097" t="str">
            <v>Hà Nội 1</v>
          </cell>
          <cell r="BX3097" t="str">
            <v>AON</v>
          </cell>
        </row>
        <row r="3098">
          <cell r="A3098" t="str">
            <v>OP</v>
          </cell>
          <cell r="B3098" t="str">
            <v>Quá 24h</v>
          </cell>
          <cell r="D3098" t="str">
            <v>Khiếu nại về dịch vụ FTTH</v>
          </cell>
          <cell r="W3098" t="str">
            <v>Đã đóng</v>
          </cell>
          <cell r="AJ3098" t="str">
            <v>Bà Rịa - Vũng Tàu</v>
          </cell>
          <cell r="BX3098" t="str">
            <v>AON</v>
          </cell>
        </row>
        <row r="3099">
          <cell r="A3099" t="str">
            <v>OP</v>
          </cell>
          <cell r="B3099" t="str">
            <v>Quá 24h</v>
          </cell>
          <cell r="D3099" t="str">
            <v>Khiếu nại về dịch vụ FTTH</v>
          </cell>
          <cell r="W3099" t="str">
            <v>Đang xử lý</v>
          </cell>
          <cell r="AJ3099" t="str">
            <v>Thái Nguyên</v>
          </cell>
          <cell r="BX3099" t="str">
            <v>AON</v>
          </cell>
        </row>
        <row r="3100">
          <cell r="A3100" t="str">
            <v>OP</v>
          </cell>
          <cell r="B3100" t="str">
            <v>Quá 24h</v>
          </cell>
          <cell r="D3100" t="str">
            <v>Khiếu nại về dịch vụ FTTH</v>
          </cell>
          <cell r="W3100" t="str">
            <v>Đã đóng</v>
          </cell>
          <cell r="AJ3100" t="str">
            <v>TP HCM</v>
          </cell>
          <cell r="BX3100" t="str">
            <v>AON</v>
          </cell>
        </row>
        <row r="3101">
          <cell r="A3101" t="str">
            <v>OP</v>
          </cell>
          <cell r="B3101" t="str">
            <v>Quá 24h</v>
          </cell>
          <cell r="D3101" t="str">
            <v>Khiếu nại về dịch vụ FTTH</v>
          </cell>
          <cell r="W3101" t="str">
            <v>Đã đóng</v>
          </cell>
          <cell r="AJ3101" t="str">
            <v>Hà Nội 2</v>
          </cell>
          <cell r="BX3101" t="str">
            <v>AON</v>
          </cell>
        </row>
        <row r="3102">
          <cell r="A3102" t="str">
            <v>OP</v>
          </cell>
          <cell r="B3102" t="str">
            <v>Quá 24h</v>
          </cell>
          <cell r="D3102" t="str">
            <v>Khiếu nại về dịch vụ FTTH</v>
          </cell>
          <cell r="W3102" t="str">
            <v>Đã đóng</v>
          </cell>
          <cell r="AJ3102" t="str">
            <v>TP HCM</v>
          </cell>
          <cell r="BX3102" t="str">
            <v>AON</v>
          </cell>
        </row>
        <row r="3103">
          <cell r="A3103" t="str">
            <v>OP</v>
          </cell>
          <cell r="B3103" t="str">
            <v>Quá 24h</v>
          </cell>
          <cell r="D3103" t="str">
            <v>Khiếu nại về dịch vụ FTTH</v>
          </cell>
          <cell r="W3103" t="str">
            <v>Đang xử lý</v>
          </cell>
          <cell r="AJ3103" t="str">
            <v>TP HCM</v>
          </cell>
          <cell r="BX3103" t="str">
            <v>AON</v>
          </cell>
        </row>
        <row r="3104">
          <cell r="A3104" t="str">
            <v>OP</v>
          </cell>
          <cell r="B3104" t="str">
            <v>Quá 24h</v>
          </cell>
          <cell r="D3104" t="str">
            <v>Khiếu nại về dịch vụ NextTV</v>
          </cell>
          <cell r="W3104" t="str">
            <v>Đã đóng</v>
          </cell>
          <cell r="AJ3104" t="str">
            <v>TP HCM</v>
          </cell>
          <cell r="BX3104" t="str">
            <v>AON</v>
          </cell>
        </row>
        <row r="3105">
          <cell r="A3105" t="str">
            <v>OP</v>
          </cell>
          <cell r="B3105" t="str">
            <v>Quá 24h</v>
          </cell>
          <cell r="D3105" t="str">
            <v>Khiếu nại về dịch vụ FTTH</v>
          </cell>
          <cell r="W3105" t="str">
            <v>Đang xử lý</v>
          </cell>
          <cell r="AJ3105" t="str">
            <v xml:space="preserve">Quảng Nam </v>
          </cell>
          <cell r="BX3105" t="str">
            <v>AON</v>
          </cell>
        </row>
        <row r="3106">
          <cell r="A3106" t="str">
            <v>OP</v>
          </cell>
          <cell r="B3106" t="str">
            <v>Quá 24h</v>
          </cell>
          <cell r="D3106" t="str">
            <v>Khiếu nại về dịch vụ FTTH</v>
          </cell>
          <cell r="W3106" t="str">
            <v>Đã đóng</v>
          </cell>
          <cell r="AJ3106" t="str">
            <v>Hà Giang</v>
          </cell>
          <cell r="BX3106" t="str">
            <v>AON</v>
          </cell>
        </row>
        <row r="3107">
          <cell r="A3107" t="str">
            <v>OP</v>
          </cell>
          <cell r="B3107" t="str">
            <v>Quá 24h</v>
          </cell>
          <cell r="D3107" t="str">
            <v>Khiếu nại về dịch vụ FTTH</v>
          </cell>
          <cell r="W3107" t="str">
            <v>Đã đóng</v>
          </cell>
          <cell r="AJ3107" t="str">
            <v xml:space="preserve">Đồng Nai </v>
          </cell>
          <cell r="BX3107" t="str">
            <v>AON</v>
          </cell>
        </row>
        <row r="3108">
          <cell r="A3108" t="str">
            <v>OP</v>
          </cell>
          <cell r="B3108" t="str">
            <v>Quá 24h</v>
          </cell>
          <cell r="D3108" t="str">
            <v>Khiếu nại về dịch vụ FTTH</v>
          </cell>
          <cell r="W3108" t="str">
            <v>Đang xử lý</v>
          </cell>
          <cell r="AJ3108" t="str">
            <v>Bình Thuận</v>
          </cell>
          <cell r="BX3108" t="str">
            <v>AON</v>
          </cell>
        </row>
        <row r="3109">
          <cell r="A3109" t="str">
            <v>OP</v>
          </cell>
          <cell r="B3109" t="str">
            <v>Quá 24h</v>
          </cell>
          <cell r="D3109" t="str">
            <v>Khiếu nại về dịch vụ FTTH</v>
          </cell>
          <cell r="W3109" t="str">
            <v>Đang xử lý</v>
          </cell>
          <cell r="AJ3109" t="str">
            <v>TP HCM</v>
          </cell>
          <cell r="BX3109" t="str">
            <v>AON</v>
          </cell>
        </row>
        <row r="3110">
          <cell r="A3110" t="str">
            <v>OP</v>
          </cell>
          <cell r="B3110" t="str">
            <v>Quá 24h</v>
          </cell>
          <cell r="D3110" t="str">
            <v>Khiếu nại về dịch vụ FTTH</v>
          </cell>
          <cell r="W3110" t="str">
            <v>Đã đóng</v>
          </cell>
          <cell r="AJ3110" t="str">
            <v>Cà Mau</v>
          </cell>
          <cell r="BX3110" t="str">
            <v>AON</v>
          </cell>
        </row>
        <row r="3111">
          <cell r="A3111" t="str">
            <v>OP</v>
          </cell>
          <cell r="B3111" t="str">
            <v>Quá 24h</v>
          </cell>
          <cell r="D3111" t="str">
            <v>Khiếu nại về dịch vụ FTTH</v>
          </cell>
          <cell r="W3111" t="str">
            <v>Đã đóng</v>
          </cell>
          <cell r="AJ3111" t="str">
            <v>Ninh Bình</v>
          </cell>
          <cell r="BX3111" t="str">
            <v>AON</v>
          </cell>
        </row>
        <row r="3112">
          <cell r="A3112" t="str">
            <v>OP</v>
          </cell>
          <cell r="B3112" t="str">
            <v>Quá 24h</v>
          </cell>
          <cell r="D3112" t="str">
            <v>Khiếu nại về dịch vụ FTTH</v>
          </cell>
          <cell r="W3112" t="str">
            <v>Đang xử lý</v>
          </cell>
          <cell r="AJ3112" t="str">
            <v>Gia Lai</v>
          </cell>
          <cell r="BX3112" t="str">
            <v>AON</v>
          </cell>
        </row>
        <row r="3113">
          <cell r="A3113" t="str">
            <v>OP</v>
          </cell>
          <cell r="B3113" t="str">
            <v>Quá 24h</v>
          </cell>
          <cell r="D3113" t="str">
            <v>Khiếu nại về dịch vụ FTTH</v>
          </cell>
          <cell r="W3113" t="str">
            <v>Đã đóng</v>
          </cell>
          <cell r="AJ3113" t="str">
            <v>Yên Bái</v>
          </cell>
          <cell r="BX3113" t="str">
            <v>AON</v>
          </cell>
        </row>
        <row r="3114">
          <cell r="A3114" t="str">
            <v>OP</v>
          </cell>
          <cell r="B3114" t="str">
            <v>Quá 24h</v>
          </cell>
          <cell r="D3114" t="str">
            <v>Khiếu nại về dịch vụ NextTV</v>
          </cell>
          <cell r="W3114" t="str">
            <v>Đã đóng</v>
          </cell>
          <cell r="AJ3114" t="str">
            <v>Hà Nội 1</v>
          </cell>
          <cell r="BX3114" t="str">
            <v>AON</v>
          </cell>
        </row>
        <row r="3115">
          <cell r="A3115" t="str">
            <v>OP</v>
          </cell>
          <cell r="B3115" t="str">
            <v>Quá 24h</v>
          </cell>
          <cell r="D3115" t="str">
            <v>Khiếu nại về dịch vụ FTTH</v>
          </cell>
          <cell r="W3115" t="str">
            <v>Đang xử lý</v>
          </cell>
          <cell r="AJ3115" t="str">
            <v>Phú Yên</v>
          </cell>
          <cell r="BX3115" t="str">
            <v>AON</v>
          </cell>
        </row>
        <row r="3116">
          <cell r="A3116" t="str">
            <v>OP</v>
          </cell>
          <cell r="B3116" t="str">
            <v>Quá 24h</v>
          </cell>
          <cell r="D3116" t="str">
            <v>Khiếu nại về dịch vụ FTTH</v>
          </cell>
          <cell r="W3116" t="str">
            <v>Đã đóng</v>
          </cell>
          <cell r="AJ3116" t="str">
            <v>Hà Nội 1</v>
          </cell>
          <cell r="BX3116" t="str">
            <v>AON</v>
          </cell>
        </row>
        <row r="3117">
          <cell r="A3117" t="str">
            <v>OP</v>
          </cell>
          <cell r="B3117" t="str">
            <v>Quá 24h</v>
          </cell>
          <cell r="D3117" t="str">
            <v>Khiếu nại về dịch vụ FTTH</v>
          </cell>
          <cell r="W3117" t="str">
            <v>Đã đóng</v>
          </cell>
          <cell r="AJ3117" t="str">
            <v>TP HCM</v>
          </cell>
          <cell r="BX3117" t="str">
            <v>AON</v>
          </cell>
        </row>
        <row r="3118">
          <cell r="A3118" t="str">
            <v>OP</v>
          </cell>
          <cell r="B3118" t="str">
            <v>Quá 24h</v>
          </cell>
          <cell r="D3118" t="str">
            <v>Khiếu nại về dịch vụ FTTH</v>
          </cell>
          <cell r="W3118" t="str">
            <v>Đang xử lý</v>
          </cell>
          <cell r="AJ3118" t="str">
            <v>TP HCM</v>
          </cell>
          <cell r="BX3118" t="str">
            <v>AON</v>
          </cell>
        </row>
        <row r="3119">
          <cell r="A3119" t="str">
            <v>OP</v>
          </cell>
          <cell r="B3119" t="str">
            <v>Quá 24h</v>
          </cell>
          <cell r="D3119" t="str">
            <v>Khiếu nại về dịch vụ FTTH</v>
          </cell>
          <cell r="W3119" t="str">
            <v>Đã đóng</v>
          </cell>
          <cell r="AJ3119" t="str">
            <v>Bình Thuận</v>
          </cell>
          <cell r="BX3119" t="str">
            <v>AON</v>
          </cell>
        </row>
        <row r="3120">
          <cell r="A3120" t="str">
            <v>OP</v>
          </cell>
          <cell r="B3120" t="str">
            <v>Quá 24h</v>
          </cell>
          <cell r="D3120" t="str">
            <v>Khiếu nại về dịch vụ FTTH</v>
          </cell>
          <cell r="W3120" t="str">
            <v>Đang xử lý</v>
          </cell>
          <cell r="AJ3120" t="str">
            <v>Long An</v>
          </cell>
          <cell r="BX3120" t="str">
            <v>AON</v>
          </cell>
        </row>
        <row r="3121">
          <cell r="A3121" t="str">
            <v>OP</v>
          </cell>
          <cell r="B3121" t="str">
            <v>Quá 24h</v>
          </cell>
          <cell r="D3121" t="str">
            <v>Khiếu nại về dịch vụ FTTH</v>
          </cell>
          <cell r="W3121" t="str">
            <v>Đã đóng</v>
          </cell>
          <cell r="AJ3121" t="str">
            <v>Tuyên Quang</v>
          </cell>
          <cell r="BX3121" t="str">
            <v>AON</v>
          </cell>
        </row>
        <row r="3122">
          <cell r="A3122" t="str">
            <v>OP</v>
          </cell>
          <cell r="B3122" t="str">
            <v>Quá 24h</v>
          </cell>
          <cell r="D3122" t="str">
            <v>Khiếu nại về dịch vụ FTTH</v>
          </cell>
          <cell r="W3122" t="str">
            <v>Đã đóng</v>
          </cell>
          <cell r="AJ3122" t="str">
            <v>Bình Phước</v>
          </cell>
          <cell r="BX3122" t="str">
            <v>AON</v>
          </cell>
        </row>
        <row r="3123">
          <cell r="A3123" t="str">
            <v>OP</v>
          </cell>
          <cell r="B3123" t="str">
            <v>Quá 24h</v>
          </cell>
          <cell r="D3123" t="str">
            <v>Khiếu nại về dịch vụ FTTH</v>
          </cell>
          <cell r="W3123" t="str">
            <v>Đã đóng</v>
          </cell>
          <cell r="AJ3123" t="str">
            <v>TP HCM</v>
          </cell>
          <cell r="BX3123" t="str">
            <v>AON</v>
          </cell>
        </row>
        <row r="3124">
          <cell r="A3124" t="str">
            <v>OP</v>
          </cell>
          <cell r="B3124" t="str">
            <v>Quá 24h</v>
          </cell>
          <cell r="D3124" t="str">
            <v>Khiếu nại về dịch vụ FTTH</v>
          </cell>
          <cell r="W3124" t="str">
            <v>Đang xử lý</v>
          </cell>
          <cell r="AJ3124" t="str">
            <v>TP HCM</v>
          </cell>
          <cell r="BX3124" t="str">
            <v>AON</v>
          </cell>
        </row>
        <row r="3125">
          <cell r="A3125" t="str">
            <v>OP</v>
          </cell>
          <cell r="B3125" t="str">
            <v>Quá 24h</v>
          </cell>
          <cell r="D3125" t="str">
            <v>Khiếu nại về dịch vụ FTTH</v>
          </cell>
          <cell r="W3125" t="str">
            <v>Đã đóng</v>
          </cell>
          <cell r="AJ3125" t="str">
            <v>TP HCM</v>
          </cell>
          <cell r="BX3125" t="str">
            <v>AON</v>
          </cell>
        </row>
        <row r="3126">
          <cell r="A3126" t="str">
            <v>OP</v>
          </cell>
          <cell r="B3126" t="str">
            <v>Quá 24h</v>
          </cell>
          <cell r="D3126" t="str">
            <v>Khiếu nại về dịch vụ FTTH</v>
          </cell>
          <cell r="W3126" t="str">
            <v>Đã đóng</v>
          </cell>
          <cell r="AJ3126" t="str">
            <v>TP HCM</v>
          </cell>
          <cell r="BX3126" t="str">
            <v>AON</v>
          </cell>
        </row>
        <row r="3127">
          <cell r="A3127" t="str">
            <v>OP</v>
          </cell>
          <cell r="B3127" t="str">
            <v>Quá 24h</v>
          </cell>
          <cell r="D3127" t="str">
            <v>Khiếu nại về dịch vụ FTTH</v>
          </cell>
          <cell r="W3127" t="str">
            <v>Đã đóng</v>
          </cell>
          <cell r="AJ3127" t="str">
            <v>Hà Nội 1</v>
          </cell>
          <cell r="BX3127" t="str">
            <v>AON</v>
          </cell>
        </row>
        <row r="3128">
          <cell r="A3128" t="str">
            <v>OP</v>
          </cell>
          <cell r="B3128" t="str">
            <v>Quá 24h</v>
          </cell>
          <cell r="D3128" t="str">
            <v>Khiếu nại về dịch vụ NextTV</v>
          </cell>
          <cell r="W3128" t="str">
            <v>Đã đóng</v>
          </cell>
          <cell r="AJ3128" t="str">
            <v>TP HCM</v>
          </cell>
          <cell r="BX3128" t="str">
            <v>AON</v>
          </cell>
        </row>
        <row r="3129">
          <cell r="A3129" t="str">
            <v>OP</v>
          </cell>
          <cell r="B3129" t="str">
            <v>Quá 24h</v>
          </cell>
          <cell r="D3129" t="str">
            <v>Khiếu nại về dịch vụ FTTH</v>
          </cell>
          <cell r="W3129" t="str">
            <v>Đã đóng</v>
          </cell>
          <cell r="AJ3129" t="str">
            <v>Hà Nội 2</v>
          </cell>
          <cell r="BX3129" t="str">
            <v>AON</v>
          </cell>
        </row>
        <row r="3130">
          <cell r="A3130" t="str">
            <v>OP</v>
          </cell>
          <cell r="B3130" t="str">
            <v>Quá 24h</v>
          </cell>
          <cell r="D3130" t="str">
            <v>Khiếu nại về dịch vụ FTTH</v>
          </cell>
          <cell r="W3130" t="str">
            <v>Đã đóng</v>
          </cell>
          <cell r="AJ3130" t="str">
            <v>An Giang</v>
          </cell>
          <cell r="BX3130" t="str">
            <v>AON</v>
          </cell>
        </row>
        <row r="3131">
          <cell r="A3131" t="str">
            <v>OP</v>
          </cell>
          <cell r="B3131" t="str">
            <v>Quá 24h</v>
          </cell>
          <cell r="D3131" t="str">
            <v>Khiếu nại về dịch vụ FTTH</v>
          </cell>
          <cell r="W3131" t="str">
            <v>Đã đóng</v>
          </cell>
          <cell r="AJ3131" t="str">
            <v>TP HCM</v>
          </cell>
          <cell r="BX3131" t="str">
            <v>AON</v>
          </cell>
        </row>
        <row r="3132">
          <cell r="A3132" t="str">
            <v>OP</v>
          </cell>
          <cell r="B3132" t="str">
            <v>Quá 24h</v>
          </cell>
          <cell r="D3132" t="str">
            <v>Khiếu nại về dịch vụ FTTH</v>
          </cell>
          <cell r="W3132" t="str">
            <v>Đã đóng</v>
          </cell>
          <cell r="AJ3132" t="str">
            <v>Hậu Giang</v>
          </cell>
          <cell r="BX3132" t="str">
            <v>AON</v>
          </cell>
        </row>
        <row r="3133">
          <cell r="A3133" t="str">
            <v>OP</v>
          </cell>
          <cell r="B3133" t="str">
            <v>Quá 24h</v>
          </cell>
          <cell r="D3133" t="str">
            <v>Khiếu nại về dịch vụ FTTH</v>
          </cell>
          <cell r="W3133" t="str">
            <v>Đang xử lý</v>
          </cell>
          <cell r="AJ3133" t="str">
            <v xml:space="preserve">Đà Nẵng </v>
          </cell>
          <cell r="BX3133" t="str">
            <v>AON</v>
          </cell>
        </row>
        <row r="3134">
          <cell r="A3134" t="str">
            <v>OP</v>
          </cell>
          <cell r="B3134" t="str">
            <v>Quá 24h</v>
          </cell>
          <cell r="D3134" t="str">
            <v>Khiếu nại về dịch vụ FTTH</v>
          </cell>
          <cell r="W3134" t="str">
            <v>Đã đóng</v>
          </cell>
          <cell r="AJ3134" t="str">
            <v>Tây Ninh</v>
          </cell>
          <cell r="BX3134" t="str">
            <v>AON</v>
          </cell>
        </row>
        <row r="3135">
          <cell r="A3135" t="str">
            <v>OP</v>
          </cell>
          <cell r="B3135" t="str">
            <v>Quá 24h</v>
          </cell>
          <cell r="D3135" t="str">
            <v>Khiếu nại về dịch vụ FTTH</v>
          </cell>
          <cell r="W3135" t="str">
            <v>Đang xử lý</v>
          </cell>
          <cell r="AJ3135" t="str">
            <v>Thanh Hoá</v>
          </cell>
          <cell r="BX3135" t="str">
            <v>AON</v>
          </cell>
        </row>
        <row r="3136">
          <cell r="A3136" t="str">
            <v>OP</v>
          </cell>
          <cell r="B3136" t="str">
            <v>Quá 24h</v>
          </cell>
          <cell r="D3136" t="str">
            <v>Khiếu nại về dịch vụ FTTH</v>
          </cell>
          <cell r="W3136" t="str">
            <v>Đã đóng</v>
          </cell>
          <cell r="AJ3136" t="str">
            <v>Hải Phòng</v>
          </cell>
          <cell r="BX3136" t="str">
            <v>AON</v>
          </cell>
        </row>
        <row r="3137">
          <cell r="A3137" t="str">
            <v>OP</v>
          </cell>
          <cell r="B3137" t="str">
            <v>Quá 24h</v>
          </cell>
          <cell r="D3137" t="str">
            <v>Khiếu nại về dịch vụ FTTH</v>
          </cell>
          <cell r="W3137" t="str">
            <v>Đã đóng</v>
          </cell>
          <cell r="AJ3137" t="str">
            <v xml:space="preserve">Đà Nẵng </v>
          </cell>
          <cell r="BX3137" t="str">
            <v>AON</v>
          </cell>
        </row>
        <row r="3138">
          <cell r="A3138" t="str">
            <v>OP</v>
          </cell>
          <cell r="B3138" t="str">
            <v>Quá 24h</v>
          </cell>
          <cell r="D3138" t="str">
            <v>Khiếu nại về dịch vụ FTTH</v>
          </cell>
          <cell r="W3138" t="str">
            <v>Đang xử lý</v>
          </cell>
          <cell r="AJ3138" t="str">
            <v>Bắc Ninh</v>
          </cell>
          <cell r="BX3138" t="str">
            <v>AON</v>
          </cell>
        </row>
        <row r="3139">
          <cell r="A3139" t="str">
            <v>OP</v>
          </cell>
          <cell r="B3139" t="str">
            <v>Quá 24h</v>
          </cell>
          <cell r="D3139" t="str">
            <v>Khiếu nại về dịch vụ NextTV</v>
          </cell>
          <cell r="W3139" t="str">
            <v>Đã đóng</v>
          </cell>
          <cell r="AJ3139" t="str">
            <v>Quảng Ngãi</v>
          </cell>
          <cell r="BX3139" t="str">
            <v>AON</v>
          </cell>
        </row>
        <row r="3140">
          <cell r="A3140" t="str">
            <v>OP</v>
          </cell>
          <cell r="B3140" t="str">
            <v>Quá 24h</v>
          </cell>
          <cell r="D3140" t="str">
            <v>Khiếu nại về dịch vụ FTTH</v>
          </cell>
          <cell r="W3140" t="str">
            <v>Đã đóng</v>
          </cell>
          <cell r="AJ3140" t="str">
            <v>Hà Nội 2</v>
          </cell>
          <cell r="BX3140" t="str">
            <v>AON</v>
          </cell>
        </row>
        <row r="3141">
          <cell r="A3141" t="str">
            <v>OP</v>
          </cell>
          <cell r="B3141" t="str">
            <v>Quá 24h</v>
          </cell>
          <cell r="D3141" t="str">
            <v>Khiếu nại về dịch vụ FTTH</v>
          </cell>
          <cell r="W3141" t="str">
            <v>Đã đóng</v>
          </cell>
          <cell r="AJ3141" t="str">
            <v>Hải Dương</v>
          </cell>
          <cell r="BX3141" t="str">
            <v>AON</v>
          </cell>
        </row>
        <row r="3142">
          <cell r="A3142" t="str">
            <v>OP</v>
          </cell>
          <cell r="B3142" t="str">
            <v>Quá 24h</v>
          </cell>
          <cell r="D3142" t="str">
            <v>Khiếu nại về dịch vụ FTTH</v>
          </cell>
          <cell r="W3142" t="str">
            <v>Đã đóng</v>
          </cell>
          <cell r="AJ3142" t="str">
            <v>Hà Nội 2</v>
          </cell>
          <cell r="BX3142" t="str">
            <v>AON</v>
          </cell>
        </row>
        <row r="3143">
          <cell r="A3143" t="str">
            <v>OP</v>
          </cell>
          <cell r="B3143" t="str">
            <v>Quá 24h</v>
          </cell>
          <cell r="D3143" t="str">
            <v>Khiếu nại về dịch vụ FTTH</v>
          </cell>
          <cell r="W3143" t="str">
            <v>Đã đóng</v>
          </cell>
          <cell r="AJ3143" t="str">
            <v>Đắc Nông</v>
          </cell>
          <cell r="BX3143" t="str">
            <v>AON</v>
          </cell>
        </row>
        <row r="3144">
          <cell r="A3144" t="str">
            <v>OP</v>
          </cell>
          <cell r="B3144" t="str">
            <v>Quá 24h</v>
          </cell>
          <cell r="D3144" t="str">
            <v>Khiếu nại về dịch vụ FTTH</v>
          </cell>
          <cell r="W3144" t="str">
            <v>Đã đóng</v>
          </cell>
          <cell r="AJ3144" t="str">
            <v>TP HCM</v>
          </cell>
          <cell r="BX3144" t="str">
            <v>AON</v>
          </cell>
        </row>
        <row r="3145">
          <cell r="A3145" t="str">
            <v>OP</v>
          </cell>
          <cell r="B3145" t="str">
            <v>Quá 24h</v>
          </cell>
          <cell r="D3145" t="str">
            <v>Khiếu nại về dịch vụ FTTH</v>
          </cell>
          <cell r="W3145" t="str">
            <v>Đã đóng</v>
          </cell>
          <cell r="AJ3145" t="str">
            <v>Tây Ninh</v>
          </cell>
          <cell r="BX3145" t="str">
            <v>AON</v>
          </cell>
        </row>
        <row r="3146">
          <cell r="A3146" t="str">
            <v>OP</v>
          </cell>
          <cell r="B3146" t="str">
            <v>Quá 24h</v>
          </cell>
          <cell r="D3146" t="str">
            <v>Khiếu nại về dịch vụ NextTV</v>
          </cell>
          <cell r="W3146" t="str">
            <v>Đã đóng</v>
          </cell>
          <cell r="AJ3146" t="str">
            <v>Lâm Đồng</v>
          </cell>
          <cell r="BX3146" t="str">
            <v>AON</v>
          </cell>
        </row>
        <row r="3147">
          <cell r="A3147" t="str">
            <v>OP</v>
          </cell>
          <cell r="B3147" t="str">
            <v>Quá 24h</v>
          </cell>
          <cell r="D3147" t="str">
            <v>Khiếu nại về dịch vụ FTTH</v>
          </cell>
          <cell r="W3147" t="str">
            <v>Đang xử lý</v>
          </cell>
          <cell r="AJ3147" t="str">
            <v>Bình Định</v>
          </cell>
          <cell r="BX3147" t="str">
            <v>AON</v>
          </cell>
        </row>
        <row r="3148">
          <cell r="A3148" t="str">
            <v>OP</v>
          </cell>
          <cell r="B3148" t="str">
            <v>Quá 24h</v>
          </cell>
          <cell r="D3148" t="str">
            <v>Khiếu nại về dịch vụ FTTH</v>
          </cell>
          <cell r="W3148" t="str">
            <v>Đã đóng</v>
          </cell>
          <cell r="AJ3148" t="str">
            <v>Vĩnh Phúc</v>
          </cell>
          <cell r="BX3148" t="str">
            <v>AON</v>
          </cell>
        </row>
        <row r="3149">
          <cell r="A3149" t="str">
            <v>OP</v>
          </cell>
          <cell r="B3149" t="str">
            <v>Quá 24h</v>
          </cell>
          <cell r="D3149" t="str">
            <v>Khiếu nại về dịch vụ NextTV</v>
          </cell>
          <cell r="W3149" t="str">
            <v>Đã đóng</v>
          </cell>
          <cell r="AJ3149" t="str">
            <v>Cần Thơ</v>
          </cell>
          <cell r="BX3149" t="str">
            <v>AON</v>
          </cell>
        </row>
        <row r="3150">
          <cell r="A3150" t="str">
            <v>OP</v>
          </cell>
          <cell r="B3150" t="str">
            <v>Quá 24h</v>
          </cell>
          <cell r="D3150" t="str">
            <v>Khiếu nại về dịch vụ FTTH</v>
          </cell>
          <cell r="W3150" t="str">
            <v>Đã đóng</v>
          </cell>
          <cell r="AJ3150" t="str">
            <v>Yên Bái</v>
          </cell>
          <cell r="BX3150" t="str">
            <v>AON</v>
          </cell>
        </row>
        <row r="3151">
          <cell r="A3151" t="str">
            <v>OP</v>
          </cell>
          <cell r="B3151" t="str">
            <v>Quá 24h</v>
          </cell>
          <cell r="D3151" t="str">
            <v>Khiếu nại về dịch vụ FTTH</v>
          </cell>
          <cell r="W3151" t="str">
            <v>Đang xử lý</v>
          </cell>
          <cell r="AJ3151" t="str">
            <v>Hà Nội 1</v>
          </cell>
          <cell r="BX3151" t="str">
            <v>AON</v>
          </cell>
        </row>
        <row r="3152">
          <cell r="A3152" t="str">
            <v>OP</v>
          </cell>
          <cell r="B3152" t="str">
            <v>Quá 24h</v>
          </cell>
          <cell r="D3152" t="str">
            <v>Khiếu nại về dịch vụ FTTH</v>
          </cell>
          <cell r="W3152" t="str">
            <v>Đã đóng</v>
          </cell>
          <cell r="AJ3152" t="str">
            <v>Hà Nội 2</v>
          </cell>
          <cell r="BX3152" t="str">
            <v>AON</v>
          </cell>
        </row>
        <row r="3153">
          <cell r="A3153" t="str">
            <v>OP</v>
          </cell>
          <cell r="B3153" t="str">
            <v>Quá 24h</v>
          </cell>
          <cell r="D3153" t="str">
            <v>Khiếu nại về dịch vụ FTTH</v>
          </cell>
          <cell r="W3153" t="str">
            <v>Đã đóng</v>
          </cell>
          <cell r="AJ3153" t="str">
            <v>Hà Nội 2</v>
          </cell>
          <cell r="BX3153" t="str">
            <v>AON</v>
          </cell>
        </row>
        <row r="3154">
          <cell r="A3154" t="str">
            <v>OP</v>
          </cell>
          <cell r="B3154" t="str">
            <v>Quá 24h</v>
          </cell>
          <cell r="D3154" t="str">
            <v>Khiếu nại về dịch vụ FTTH</v>
          </cell>
          <cell r="W3154" t="str">
            <v>Đã đóng</v>
          </cell>
          <cell r="AJ3154" t="str">
            <v>Hà Nội 1</v>
          </cell>
          <cell r="BX3154" t="str">
            <v>AON</v>
          </cell>
        </row>
        <row r="3155">
          <cell r="A3155" t="str">
            <v>OP</v>
          </cell>
          <cell r="B3155" t="str">
            <v>Quá 24h</v>
          </cell>
          <cell r="D3155" t="str">
            <v>Khiếu nại về dịch vụ FTTH</v>
          </cell>
          <cell r="W3155" t="str">
            <v>Đã đóng</v>
          </cell>
          <cell r="AJ3155" t="str">
            <v>Nam Định</v>
          </cell>
          <cell r="BX3155" t="str">
            <v>AON</v>
          </cell>
        </row>
        <row r="3156">
          <cell r="A3156" t="str">
            <v>OP</v>
          </cell>
          <cell r="B3156" t="str">
            <v>Quá 24h</v>
          </cell>
          <cell r="D3156" t="str">
            <v>Khiếu nại về dịch vụ FTTH</v>
          </cell>
          <cell r="W3156" t="str">
            <v>Đã đóng</v>
          </cell>
          <cell r="AJ3156" t="str">
            <v>Bắc Giang</v>
          </cell>
          <cell r="BX3156" t="str">
            <v>AON</v>
          </cell>
        </row>
        <row r="3157">
          <cell r="A3157" t="str">
            <v>OP</v>
          </cell>
          <cell r="B3157" t="str">
            <v>Quá 24h</v>
          </cell>
          <cell r="D3157" t="str">
            <v>Khiếu nại về dịch vụ FTTH</v>
          </cell>
          <cell r="W3157" t="str">
            <v>Đã đóng</v>
          </cell>
          <cell r="AJ3157" t="str">
            <v>Hà Nội 2</v>
          </cell>
          <cell r="BX3157" t="str">
            <v>AON</v>
          </cell>
        </row>
        <row r="3158">
          <cell r="A3158" t="str">
            <v>OP</v>
          </cell>
          <cell r="B3158" t="str">
            <v>Quá 24h</v>
          </cell>
          <cell r="D3158" t="str">
            <v>Khiếu nại về dịch vụ FTTH</v>
          </cell>
          <cell r="W3158" t="str">
            <v>Đã đóng</v>
          </cell>
          <cell r="AJ3158" t="str">
            <v>Bình Thuận</v>
          </cell>
          <cell r="BX3158" t="str">
            <v>AON</v>
          </cell>
        </row>
        <row r="3159">
          <cell r="A3159" t="str">
            <v>OP</v>
          </cell>
          <cell r="B3159" t="str">
            <v>Quá 24h</v>
          </cell>
          <cell r="D3159" t="str">
            <v>Khiếu nại về dịch vụ FTTH</v>
          </cell>
          <cell r="W3159" t="str">
            <v>Đang xử lý</v>
          </cell>
          <cell r="AJ3159" t="str">
            <v>Nam Định</v>
          </cell>
          <cell r="BX3159" t="str">
            <v>AON</v>
          </cell>
        </row>
        <row r="3160">
          <cell r="A3160" t="str">
            <v>OP</v>
          </cell>
          <cell r="B3160" t="str">
            <v>Quá 24h</v>
          </cell>
          <cell r="D3160" t="str">
            <v>Khiếu nại về dịch vụ FTTH</v>
          </cell>
          <cell r="W3160" t="str">
            <v>Đã đóng</v>
          </cell>
          <cell r="AJ3160" t="str">
            <v>Bình Dương</v>
          </cell>
          <cell r="BX3160" t="str">
            <v>AON</v>
          </cell>
        </row>
        <row r="3161">
          <cell r="A3161" t="str">
            <v>OP</v>
          </cell>
          <cell r="B3161" t="str">
            <v>Quá 24h</v>
          </cell>
          <cell r="D3161" t="str">
            <v>Khiếu nại về dịch vụ FTTH</v>
          </cell>
          <cell r="W3161" t="str">
            <v>Đã đóng</v>
          </cell>
          <cell r="AJ3161" t="str">
            <v>Quảng Ninh</v>
          </cell>
          <cell r="BX3161" t="str">
            <v>AON</v>
          </cell>
        </row>
        <row r="3162">
          <cell r="A3162" t="str">
            <v>OP</v>
          </cell>
          <cell r="B3162" t="str">
            <v>Quá 24h</v>
          </cell>
          <cell r="D3162" t="str">
            <v>Khiếu nại về dịch vụ FTTH</v>
          </cell>
          <cell r="W3162" t="str">
            <v>Đã đóng</v>
          </cell>
          <cell r="AJ3162" t="str">
            <v>Hà Nội 1</v>
          </cell>
          <cell r="BX3162" t="str">
            <v>AON</v>
          </cell>
        </row>
        <row r="3163">
          <cell r="A3163" t="str">
            <v>OP</v>
          </cell>
          <cell r="B3163" t="str">
            <v>Quá 24h</v>
          </cell>
          <cell r="D3163" t="str">
            <v>Khiếu nại về dịch vụ FTTH</v>
          </cell>
          <cell r="W3163" t="str">
            <v>Đã đóng</v>
          </cell>
          <cell r="AJ3163" t="str">
            <v>Quảng Ninh</v>
          </cell>
          <cell r="BX3163" t="str">
            <v>AON</v>
          </cell>
        </row>
        <row r="3164">
          <cell r="A3164" t="str">
            <v>OP</v>
          </cell>
          <cell r="B3164" t="str">
            <v>Quá 24h</v>
          </cell>
          <cell r="D3164" t="str">
            <v>Khiếu nại về dịch vụ NextTV</v>
          </cell>
          <cell r="W3164" t="str">
            <v>Đã đóng</v>
          </cell>
          <cell r="AJ3164" t="str">
            <v>Thái Nguyên</v>
          </cell>
          <cell r="BX3164" t="str">
            <v>AON</v>
          </cell>
        </row>
        <row r="3165">
          <cell r="A3165" t="str">
            <v>OP</v>
          </cell>
          <cell r="B3165" t="str">
            <v>Quá 24h</v>
          </cell>
          <cell r="D3165" t="str">
            <v>Khiếu nại về dịch vụ FTTH</v>
          </cell>
          <cell r="W3165" t="str">
            <v>Đã đóng</v>
          </cell>
          <cell r="AJ3165" t="str">
            <v>TP HCM</v>
          </cell>
          <cell r="BX3165" t="str">
            <v>AON</v>
          </cell>
        </row>
        <row r="3166">
          <cell r="A3166" t="str">
            <v>OP</v>
          </cell>
          <cell r="B3166" t="str">
            <v>Quá 24h</v>
          </cell>
          <cell r="D3166" t="str">
            <v>Khiếu nại về dịch vụ FTTH</v>
          </cell>
          <cell r="W3166" t="str">
            <v>Đã đóng</v>
          </cell>
          <cell r="AJ3166" t="str">
            <v>Hà Nội 1</v>
          </cell>
          <cell r="BX3166" t="str">
            <v>AON</v>
          </cell>
        </row>
        <row r="3167">
          <cell r="A3167" t="str">
            <v>OP</v>
          </cell>
          <cell r="B3167" t="str">
            <v>Quá 24h</v>
          </cell>
          <cell r="D3167" t="str">
            <v>Khiếu nại về dịch vụ NextTV</v>
          </cell>
          <cell r="W3167" t="str">
            <v>Đã đóng</v>
          </cell>
          <cell r="AJ3167" t="str">
            <v>Hà Nam</v>
          </cell>
          <cell r="BX3167" t="str">
            <v>AON</v>
          </cell>
        </row>
        <row r="3168">
          <cell r="A3168" t="str">
            <v>OP</v>
          </cell>
          <cell r="B3168" t="str">
            <v>Quá 24h</v>
          </cell>
          <cell r="D3168" t="str">
            <v>Khiếu nại về dịch vụ FTTH</v>
          </cell>
          <cell r="W3168" t="str">
            <v>Đang xử lý</v>
          </cell>
          <cell r="AJ3168" t="str">
            <v>Phú Yên</v>
          </cell>
          <cell r="BX3168" t="str">
            <v>AON</v>
          </cell>
        </row>
        <row r="3169">
          <cell r="A3169" t="str">
            <v>OP</v>
          </cell>
          <cell r="B3169" t="str">
            <v>Quá 24h</v>
          </cell>
          <cell r="D3169" t="str">
            <v>Khiếu nại về dịch vụ FTTH</v>
          </cell>
          <cell r="W3169" t="str">
            <v>Đã đóng</v>
          </cell>
          <cell r="AJ3169" t="str">
            <v>Quảng Ninh</v>
          </cell>
          <cell r="BX3169" t="str">
            <v>AON</v>
          </cell>
        </row>
        <row r="3170">
          <cell r="A3170" t="str">
            <v>OP</v>
          </cell>
          <cell r="B3170" t="str">
            <v>Quá 24h</v>
          </cell>
          <cell r="D3170" t="str">
            <v>Khiếu nại về dịch vụ FTTH</v>
          </cell>
          <cell r="W3170" t="str">
            <v>Đã đóng</v>
          </cell>
          <cell r="AJ3170" t="str">
            <v>Thái Nguyên</v>
          </cell>
          <cell r="BX3170" t="str">
            <v>AON</v>
          </cell>
        </row>
        <row r="3171">
          <cell r="A3171" t="str">
            <v>OP</v>
          </cell>
          <cell r="B3171" t="str">
            <v>Quá 24h</v>
          </cell>
          <cell r="D3171" t="str">
            <v>Khiếu nại về dịch vụ FTTH</v>
          </cell>
          <cell r="W3171" t="str">
            <v>Đang xử lý</v>
          </cell>
          <cell r="AJ3171" t="str">
            <v>Hà Nội 1</v>
          </cell>
          <cell r="BX3171" t="str">
            <v>AON</v>
          </cell>
        </row>
        <row r="3172">
          <cell r="A3172" t="str">
            <v>OP</v>
          </cell>
          <cell r="B3172" t="str">
            <v>Quá 24h</v>
          </cell>
          <cell r="D3172" t="str">
            <v>Khiếu nại về dịch vụ FTTH</v>
          </cell>
          <cell r="W3172" t="str">
            <v>Đã đóng</v>
          </cell>
          <cell r="AJ3172" t="str">
            <v>Sơn La</v>
          </cell>
          <cell r="BX3172" t="str">
            <v>AON</v>
          </cell>
        </row>
        <row r="3173">
          <cell r="A3173" t="str">
            <v>OP</v>
          </cell>
          <cell r="B3173" t="str">
            <v>Quá 24h</v>
          </cell>
          <cell r="D3173" t="str">
            <v>Khiếu nại về dịch vụ FTTH</v>
          </cell>
          <cell r="W3173" t="str">
            <v>Đã đóng</v>
          </cell>
          <cell r="AJ3173" t="str">
            <v>TP HCM</v>
          </cell>
          <cell r="BX3173" t="str">
            <v>AON</v>
          </cell>
        </row>
        <row r="3174">
          <cell r="A3174" t="str">
            <v>OP</v>
          </cell>
          <cell r="B3174" t="str">
            <v>Quá 24h</v>
          </cell>
          <cell r="D3174" t="str">
            <v>Khiếu nại về dịch vụ FTTH</v>
          </cell>
          <cell r="W3174" t="str">
            <v>Đã đóng</v>
          </cell>
          <cell r="AJ3174" t="str">
            <v xml:space="preserve">Đồng Nai </v>
          </cell>
          <cell r="BX3174" t="str">
            <v>AON</v>
          </cell>
        </row>
        <row r="3175">
          <cell r="A3175" t="str">
            <v>OP</v>
          </cell>
          <cell r="B3175" t="str">
            <v>Quá 24h</v>
          </cell>
          <cell r="D3175" t="str">
            <v>Khiếu nại về dịch vụ FTTH</v>
          </cell>
          <cell r="W3175" t="str">
            <v>Đã đóng</v>
          </cell>
          <cell r="AJ3175" t="str">
            <v>Hà Nội 2</v>
          </cell>
          <cell r="BX3175" t="str">
            <v>AON</v>
          </cell>
        </row>
        <row r="3176">
          <cell r="A3176" t="str">
            <v>OP</v>
          </cell>
          <cell r="B3176" t="str">
            <v>Quá 24h</v>
          </cell>
          <cell r="D3176" t="str">
            <v>Khiếu nại về dịch vụ NextTV</v>
          </cell>
          <cell r="W3176" t="str">
            <v>Đã đóng</v>
          </cell>
          <cell r="AJ3176" t="str">
            <v>TP HCM</v>
          </cell>
          <cell r="BX3176" t="str">
            <v>AON</v>
          </cell>
        </row>
        <row r="3177">
          <cell r="A3177" t="str">
            <v>OP</v>
          </cell>
          <cell r="B3177" t="str">
            <v>Quá 24h</v>
          </cell>
          <cell r="D3177" t="str">
            <v>Khiếu nại về dịch vụ FTTH</v>
          </cell>
          <cell r="W3177" t="str">
            <v>Đã đóng</v>
          </cell>
          <cell r="AJ3177" t="str">
            <v>TP HCM</v>
          </cell>
          <cell r="BX3177" t="str">
            <v>AON</v>
          </cell>
        </row>
        <row r="3178">
          <cell r="A3178" t="str">
            <v>OP</v>
          </cell>
          <cell r="B3178" t="str">
            <v>Quá 24h</v>
          </cell>
          <cell r="D3178" t="str">
            <v>Khiếu nại về dịch vụ FTTH</v>
          </cell>
          <cell r="W3178" t="str">
            <v>Đang xử lý</v>
          </cell>
          <cell r="AJ3178" t="str">
            <v>TP HCM</v>
          </cell>
          <cell r="BX3178" t="str">
            <v>AON</v>
          </cell>
        </row>
        <row r="3179">
          <cell r="A3179" t="str">
            <v>OP</v>
          </cell>
          <cell r="B3179" t="str">
            <v>Quá 24h</v>
          </cell>
          <cell r="D3179" t="str">
            <v>Khiếu nại về dịch vụ FTTH</v>
          </cell>
          <cell r="W3179" t="str">
            <v>Đã đóng</v>
          </cell>
          <cell r="AJ3179" t="str">
            <v>TP HCM</v>
          </cell>
          <cell r="BX3179" t="str">
            <v>AON</v>
          </cell>
        </row>
        <row r="3180">
          <cell r="A3180" t="str">
            <v>OP</v>
          </cell>
          <cell r="B3180" t="str">
            <v>Quá 24h</v>
          </cell>
          <cell r="D3180" t="str">
            <v>Khiếu nại về dịch vụ FTTH</v>
          </cell>
          <cell r="W3180" t="str">
            <v>Đã đóng</v>
          </cell>
          <cell r="AJ3180" t="str">
            <v>Lâm Đồng</v>
          </cell>
          <cell r="BX3180" t="str">
            <v>AON</v>
          </cell>
        </row>
        <row r="3181">
          <cell r="A3181" t="str">
            <v>OP</v>
          </cell>
          <cell r="B3181" t="str">
            <v>Quá 24h</v>
          </cell>
          <cell r="D3181" t="str">
            <v>Khiếu nại về dịch vụ FTTH</v>
          </cell>
          <cell r="W3181" t="str">
            <v>Đã đóng</v>
          </cell>
          <cell r="AJ3181" t="str">
            <v>TP HCM</v>
          </cell>
          <cell r="BX3181" t="str">
            <v>GPON</v>
          </cell>
        </row>
        <row r="3182">
          <cell r="A3182" t="str">
            <v>OP</v>
          </cell>
          <cell r="B3182" t="str">
            <v>Quá 24h</v>
          </cell>
          <cell r="D3182" t="str">
            <v>Khiếu nại về dịch vụ FTTH</v>
          </cell>
          <cell r="W3182" t="str">
            <v>Đã đóng</v>
          </cell>
          <cell r="AJ3182" t="str">
            <v>Hà Nội 1</v>
          </cell>
          <cell r="BX3182" t="str">
            <v>AON</v>
          </cell>
        </row>
        <row r="3183">
          <cell r="A3183" t="str">
            <v>OP</v>
          </cell>
          <cell r="B3183" t="str">
            <v>Quá 24h</v>
          </cell>
          <cell r="D3183" t="str">
            <v>Khiếu nại về dịch vụ FTTH</v>
          </cell>
          <cell r="W3183" t="str">
            <v>Đã đóng</v>
          </cell>
          <cell r="AJ3183" t="str">
            <v>TP HCM</v>
          </cell>
          <cell r="BX3183" t="str">
            <v>AON</v>
          </cell>
        </row>
        <row r="3184">
          <cell r="A3184" t="str">
            <v>OP</v>
          </cell>
          <cell r="B3184" t="str">
            <v>Quá 24h</v>
          </cell>
          <cell r="D3184" t="str">
            <v>Khiếu nại về dịch vụ FTTH</v>
          </cell>
          <cell r="W3184" t="str">
            <v>Đã đóng</v>
          </cell>
          <cell r="AJ3184" t="str">
            <v>Cà Mau</v>
          </cell>
          <cell r="BX3184" t="str">
            <v>AON</v>
          </cell>
        </row>
        <row r="3185">
          <cell r="A3185" t="str">
            <v>OP</v>
          </cell>
          <cell r="B3185" t="str">
            <v>Quá 24h</v>
          </cell>
          <cell r="D3185" t="str">
            <v>Khiếu nại về dịch vụ FTTH</v>
          </cell>
          <cell r="W3185" t="str">
            <v>Đã đóng</v>
          </cell>
          <cell r="AJ3185" t="str">
            <v>TP HCM</v>
          </cell>
          <cell r="BX3185" t="str">
            <v>AON</v>
          </cell>
        </row>
        <row r="3186">
          <cell r="A3186" t="str">
            <v>OP</v>
          </cell>
          <cell r="B3186" t="str">
            <v>Quá 24h</v>
          </cell>
          <cell r="D3186" t="str">
            <v>Khiếu nại về dịch vụ FTTH</v>
          </cell>
          <cell r="W3186" t="str">
            <v>Đã đóng</v>
          </cell>
          <cell r="AJ3186" t="str">
            <v>TP HCM</v>
          </cell>
          <cell r="BX3186" t="str">
            <v>AON</v>
          </cell>
        </row>
        <row r="3187">
          <cell r="A3187" t="str">
            <v>OP</v>
          </cell>
          <cell r="B3187" t="str">
            <v>Quá 24h</v>
          </cell>
          <cell r="D3187" t="str">
            <v>Khiếu nại về dịch vụ FTTH</v>
          </cell>
          <cell r="W3187" t="str">
            <v>Đã đóng</v>
          </cell>
          <cell r="AJ3187" t="str">
            <v>Quảng Ngãi</v>
          </cell>
          <cell r="BX3187" t="str">
            <v>AON</v>
          </cell>
        </row>
        <row r="3188">
          <cell r="A3188" t="str">
            <v>OP</v>
          </cell>
          <cell r="B3188" t="str">
            <v>Quá 24h</v>
          </cell>
          <cell r="D3188" t="str">
            <v>Khiếu nại về dịch vụ FTTH</v>
          </cell>
          <cell r="W3188" t="str">
            <v>Đã đóng</v>
          </cell>
          <cell r="AJ3188" t="str">
            <v>TP HCM</v>
          </cell>
          <cell r="BX3188" t="str">
            <v>AON</v>
          </cell>
        </row>
        <row r="3189">
          <cell r="A3189" t="str">
            <v>OP</v>
          </cell>
          <cell r="B3189" t="str">
            <v>Quá 24h</v>
          </cell>
          <cell r="D3189" t="str">
            <v>Khiếu nại về dịch vụ FTTH</v>
          </cell>
          <cell r="W3189" t="str">
            <v>Đã đóng</v>
          </cell>
          <cell r="AJ3189" t="str">
            <v>TP HCM</v>
          </cell>
          <cell r="BX3189" t="str">
            <v>AON</v>
          </cell>
        </row>
        <row r="3190">
          <cell r="A3190" t="str">
            <v>OP</v>
          </cell>
          <cell r="B3190" t="str">
            <v>Quá 24h</v>
          </cell>
          <cell r="D3190" t="str">
            <v>Khiếu nại về dịch vụ FTTH</v>
          </cell>
          <cell r="W3190" t="str">
            <v>Đã đóng</v>
          </cell>
          <cell r="AJ3190" t="str">
            <v>TP HCM</v>
          </cell>
          <cell r="BX3190" t="str">
            <v>AON</v>
          </cell>
        </row>
        <row r="3191">
          <cell r="A3191" t="str">
            <v>OP</v>
          </cell>
          <cell r="B3191" t="str">
            <v>Quá 24h</v>
          </cell>
          <cell r="D3191" t="str">
            <v>Khiếu nại về dịch vụ FTTH</v>
          </cell>
          <cell r="W3191" t="str">
            <v>Đã đóng</v>
          </cell>
          <cell r="AJ3191" t="str">
            <v>Quảng Ninh</v>
          </cell>
          <cell r="BX3191" t="str">
            <v>AON</v>
          </cell>
        </row>
        <row r="3192">
          <cell r="A3192" t="str">
            <v>OP</v>
          </cell>
          <cell r="B3192" t="str">
            <v>Quá 24h</v>
          </cell>
          <cell r="D3192" t="str">
            <v>Khiếu nại về dịch vụ FTTH</v>
          </cell>
          <cell r="W3192" t="str">
            <v>Đã đóng</v>
          </cell>
          <cell r="AJ3192" t="str">
            <v>Thái Nguyên</v>
          </cell>
          <cell r="BX3192" t="str">
            <v>AON</v>
          </cell>
        </row>
        <row r="3193">
          <cell r="A3193" t="str">
            <v>OP</v>
          </cell>
          <cell r="B3193" t="str">
            <v>Quá 24h</v>
          </cell>
          <cell r="D3193" t="str">
            <v>Khiếu nại về dịch vụ FTTH</v>
          </cell>
          <cell r="W3193" t="str">
            <v>Đã đóng</v>
          </cell>
          <cell r="AJ3193" t="str">
            <v>TP HCM</v>
          </cell>
          <cell r="BX3193" t="str">
            <v>AON</v>
          </cell>
        </row>
        <row r="3194">
          <cell r="A3194" t="str">
            <v>OP</v>
          </cell>
          <cell r="B3194" t="str">
            <v>Quá 24h</v>
          </cell>
          <cell r="D3194" t="str">
            <v>Khiếu nại về dịch vụ FTTH</v>
          </cell>
          <cell r="W3194" t="str">
            <v>Đã đóng</v>
          </cell>
          <cell r="AJ3194" t="str">
            <v>Bình Định</v>
          </cell>
          <cell r="BX3194" t="str">
            <v>AON</v>
          </cell>
        </row>
        <row r="3195">
          <cell r="A3195" t="str">
            <v>OP</v>
          </cell>
          <cell r="B3195" t="str">
            <v>Quá 24h</v>
          </cell>
          <cell r="D3195" t="str">
            <v>Khiếu nại về dịch vụ FTTH</v>
          </cell>
          <cell r="W3195" t="str">
            <v>Đang xử lý</v>
          </cell>
          <cell r="AJ3195" t="str">
            <v>TP HCM</v>
          </cell>
          <cell r="BX3195" t="str">
            <v>GPON</v>
          </cell>
        </row>
        <row r="3196">
          <cell r="A3196" t="str">
            <v>OP</v>
          </cell>
          <cell r="B3196" t="str">
            <v>Quá 24h</v>
          </cell>
          <cell r="D3196" t="str">
            <v>Khiếu nại về dịch vụ FTTH</v>
          </cell>
          <cell r="W3196" t="str">
            <v>Đã đóng</v>
          </cell>
          <cell r="AJ3196" t="str">
            <v>Bình Dương</v>
          </cell>
          <cell r="BX3196" t="str">
            <v>AON</v>
          </cell>
        </row>
        <row r="3197">
          <cell r="A3197" t="str">
            <v>OP</v>
          </cell>
          <cell r="B3197" t="str">
            <v>Quá 24h</v>
          </cell>
          <cell r="D3197" t="str">
            <v>Khiếu nại về dịch vụ FTTH</v>
          </cell>
          <cell r="W3197" t="str">
            <v>Đang xử lý</v>
          </cell>
          <cell r="AJ3197" t="str">
            <v>TP HCM</v>
          </cell>
          <cell r="BX3197" t="str">
            <v>AON</v>
          </cell>
        </row>
        <row r="3198">
          <cell r="A3198" t="str">
            <v>OP</v>
          </cell>
          <cell r="B3198" t="str">
            <v>Quá 24h</v>
          </cell>
          <cell r="D3198" t="str">
            <v>Khiếu nại về dịch vụ FTTH</v>
          </cell>
          <cell r="W3198" t="str">
            <v>Đang xử lý</v>
          </cell>
          <cell r="AJ3198" t="str">
            <v xml:space="preserve">Đà Nẵng </v>
          </cell>
          <cell r="BX3198" t="str">
            <v>AON</v>
          </cell>
        </row>
        <row r="3199">
          <cell r="A3199" t="str">
            <v>OP</v>
          </cell>
          <cell r="B3199" t="str">
            <v>Quá 24h</v>
          </cell>
          <cell r="D3199" t="str">
            <v>Khiếu nại về dịch vụ FTTH</v>
          </cell>
          <cell r="W3199" t="str">
            <v>Đang xử lý</v>
          </cell>
          <cell r="AJ3199" t="str">
            <v>TP HCM</v>
          </cell>
          <cell r="BX3199" t="str">
            <v>AON</v>
          </cell>
        </row>
        <row r="3200">
          <cell r="A3200" t="str">
            <v>OP</v>
          </cell>
          <cell r="B3200" t="str">
            <v>Quá 24h</v>
          </cell>
          <cell r="D3200" t="str">
            <v>Khiếu nại về dịch vụ FTTH</v>
          </cell>
          <cell r="W3200" t="str">
            <v>Đang xử lý</v>
          </cell>
          <cell r="AJ3200" t="str">
            <v>Thừa Thiên Huế</v>
          </cell>
          <cell r="BX3200" t="str">
            <v>AON</v>
          </cell>
        </row>
        <row r="3201">
          <cell r="A3201" t="str">
            <v>OP</v>
          </cell>
          <cell r="B3201" t="str">
            <v>Quá 24h</v>
          </cell>
          <cell r="D3201" t="str">
            <v>Khiếu nại về dịch vụ FTTH</v>
          </cell>
          <cell r="W3201" t="str">
            <v>Đang xử lý</v>
          </cell>
          <cell r="AJ3201" t="str">
            <v xml:space="preserve">Đắc Lắk </v>
          </cell>
          <cell r="BX3201" t="str">
            <v>AON</v>
          </cell>
        </row>
        <row r="3202">
          <cell r="A3202" t="str">
            <v>OP</v>
          </cell>
          <cell r="B3202" t="str">
            <v>Quá 24h</v>
          </cell>
          <cell r="D3202" t="str">
            <v>Khiếu nại về dịch vụ FTTH</v>
          </cell>
          <cell r="W3202" t="str">
            <v>Đang xử lý</v>
          </cell>
          <cell r="AJ3202" t="str">
            <v>Thừa Thiên Huế</v>
          </cell>
          <cell r="BX3202" t="str">
            <v>AON</v>
          </cell>
        </row>
        <row r="3203">
          <cell r="A3203" t="str">
            <v>OP</v>
          </cell>
          <cell r="B3203" t="str">
            <v>Quá 24h</v>
          </cell>
          <cell r="D3203" t="str">
            <v>Khiếu nại về dịch vụ FTTH</v>
          </cell>
          <cell r="W3203" t="str">
            <v>Đang xử lý</v>
          </cell>
          <cell r="AJ3203" t="str">
            <v>Lâm Đồng</v>
          </cell>
          <cell r="BX3203" t="str">
            <v>AON</v>
          </cell>
        </row>
        <row r="3204">
          <cell r="A3204" t="str">
            <v>OP</v>
          </cell>
          <cell r="B3204" t="str">
            <v>Quá 24h</v>
          </cell>
          <cell r="D3204" t="str">
            <v>Khiếu nại về dịch vụ FTTH</v>
          </cell>
          <cell r="W3204" t="str">
            <v>Đang xử lý</v>
          </cell>
          <cell r="AJ3204" t="str">
            <v>Bình Thuận</v>
          </cell>
          <cell r="BX3204" t="str">
            <v>AON</v>
          </cell>
        </row>
        <row r="3205">
          <cell r="A3205" t="str">
            <v>OP</v>
          </cell>
          <cell r="B3205" t="str">
            <v>Quá 24h</v>
          </cell>
          <cell r="D3205" t="str">
            <v>Khiếu nại về dịch vụ FTTH</v>
          </cell>
          <cell r="W3205" t="str">
            <v>Đang xử lý</v>
          </cell>
          <cell r="AJ3205" t="str">
            <v>Phú Yên</v>
          </cell>
          <cell r="BX3205" t="str">
            <v>AON</v>
          </cell>
        </row>
        <row r="3206">
          <cell r="A3206" t="str">
            <v>OP</v>
          </cell>
          <cell r="B3206" t="str">
            <v>Quá 24h</v>
          </cell>
          <cell r="D3206" t="str">
            <v>Khiếu nại về dịch vụ FTTH</v>
          </cell>
          <cell r="W3206" t="str">
            <v>Đang xử lý</v>
          </cell>
          <cell r="AJ3206" t="str">
            <v>TP HCM</v>
          </cell>
          <cell r="BX3206" t="str">
            <v>AON</v>
          </cell>
        </row>
        <row r="3207">
          <cell r="A3207" t="str">
            <v>OP</v>
          </cell>
          <cell r="B3207" t="str">
            <v>Quá 24h</v>
          </cell>
          <cell r="D3207" t="str">
            <v>Khiếu nại về dịch vụ FTTH</v>
          </cell>
          <cell r="W3207" t="str">
            <v>Đang xử lý</v>
          </cell>
          <cell r="AJ3207" t="str">
            <v xml:space="preserve">Đắc Lắk </v>
          </cell>
          <cell r="BX3207" t="str">
            <v>AON</v>
          </cell>
        </row>
        <row r="3208">
          <cell r="A3208" t="str">
            <v>OP</v>
          </cell>
          <cell r="B3208" t="str">
            <v>Quá 24h</v>
          </cell>
          <cell r="D3208" t="str">
            <v>Khiếu nại về dịch vụ FTTH</v>
          </cell>
          <cell r="W3208" t="str">
            <v>Đang xử lý</v>
          </cell>
          <cell r="AJ3208" t="str">
            <v xml:space="preserve">Đắc Lắk </v>
          </cell>
          <cell r="BX3208" t="str">
            <v>AON</v>
          </cell>
        </row>
        <row r="3209">
          <cell r="A3209" t="str">
            <v>OP</v>
          </cell>
          <cell r="B3209" t="str">
            <v>Quá 24h</v>
          </cell>
          <cell r="D3209" t="str">
            <v>Khiếu nại về dịch vụ FTTH</v>
          </cell>
          <cell r="W3209" t="str">
            <v>Đang xử lý</v>
          </cell>
          <cell r="AJ3209" t="str">
            <v>TP HCM</v>
          </cell>
          <cell r="BX3209" t="str">
            <v>AON</v>
          </cell>
        </row>
        <row r="3210">
          <cell r="A3210" t="str">
            <v>OP</v>
          </cell>
          <cell r="B3210" t="str">
            <v>Quá 24h</v>
          </cell>
          <cell r="D3210" t="str">
            <v>Khiếu nại về dịch vụ FTTH</v>
          </cell>
          <cell r="W3210" t="str">
            <v>Đang xử lý</v>
          </cell>
          <cell r="AJ3210" t="str">
            <v>TP HCM</v>
          </cell>
          <cell r="BX3210" t="str">
            <v>AON</v>
          </cell>
        </row>
        <row r="3211">
          <cell r="A3211" t="str">
            <v>OP</v>
          </cell>
          <cell r="B3211" t="str">
            <v>Quá 24h</v>
          </cell>
          <cell r="D3211" t="str">
            <v>Khiếu nại về dịch vụ FTTH</v>
          </cell>
          <cell r="W3211" t="str">
            <v>Đang xử lý</v>
          </cell>
          <cell r="AJ3211" t="str">
            <v>Gia Lai</v>
          </cell>
          <cell r="BX3211" t="str">
            <v>AON</v>
          </cell>
        </row>
        <row r="3212">
          <cell r="A3212" t="str">
            <v>OP</v>
          </cell>
          <cell r="B3212" t="str">
            <v>Quá 24h</v>
          </cell>
          <cell r="D3212" t="str">
            <v>Khiếu nại về dịch vụ FTTH</v>
          </cell>
          <cell r="W3212" t="str">
            <v>Đang xử lý</v>
          </cell>
          <cell r="AJ3212" t="str">
            <v xml:space="preserve">Đắc Lắk </v>
          </cell>
          <cell r="BX3212" t="str">
            <v>AON</v>
          </cell>
        </row>
        <row r="3213">
          <cell r="A3213" t="str">
            <v>OP</v>
          </cell>
          <cell r="B3213" t="str">
            <v>Quá 24h</v>
          </cell>
          <cell r="D3213" t="str">
            <v>Khiếu nại về dịch vụ FTTH</v>
          </cell>
          <cell r="W3213" t="str">
            <v>Đã đóng</v>
          </cell>
          <cell r="AJ3213" t="str">
            <v>Bình Định</v>
          </cell>
          <cell r="BX3213" t="str">
            <v>AON</v>
          </cell>
        </row>
        <row r="3214">
          <cell r="A3214" t="str">
            <v>OP</v>
          </cell>
          <cell r="B3214" t="str">
            <v>Quá 24h</v>
          </cell>
          <cell r="D3214" t="str">
            <v>Khiếu nại về dịch vụ FTTH</v>
          </cell>
          <cell r="W3214" t="str">
            <v>Đang xử lý</v>
          </cell>
          <cell r="AJ3214" t="str">
            <v xml:space="preserve">Đà Nẵng </v>
          </cell>
          <cell r="BX3214" t="str">
            <v>AON</v>
          </cell>
        </row>
        <row r="3215">
          <cell r="A3215" t="str">
            <v>OP</v>
          </cell>
          <cell r="B3215" t="str">
            <v>Quá 24h</v>
          </cell>
          <cell r="D3215" t="str">
            <v>Khiếu nại về dịch vụ FTTH</v>
          </cell>
          <cell r="W3215" t="str">
            <v>Đang xử lý</v>
          </cell>
          <cell r="AJ3215" t="str">
            <v>Gia Lai</v>
          </cell>
          <cell r="BX3215" t="str">
            <v>AON</v>
          </cell>
        </row>
        <row r="3216">
          <cell r="A3216" t="str">
            <v>OP</v>
          </cell>
          <cell r="B3216" t="str">
            <v>Quá 24h</v>
          </cell>
          <cell r="D3216" t="str">
            <v>Khiếu nại về dịch vụ FTTH</v>
          </cell>
          <cell r="W3216" t="str">
            <v>Đang xử lý</v>
          </cell>
          <cell r="AJ3216" t="str">
            <v>TP HCM</v>
          </cell>
          <cell r="BX3216" t="str">
            <v>AON</v>
          </cell>
        </row>
        <row r="3217">
          <cell r="A3217" t="str">
            <v>OP</v>
          </cell>
          <cell r="B3217" t="str">
            <v>Quá 24h</v>
          </cell>
          <cell r="D3217" t="str">
            <v>Khiếu nại về dịch vụ FTTH</v>
          </cell>
          <cell r="W3217" t="str">
            <v>Đang xử lý</v>
          </cell>
          <cell r="AJ3217" t="str">
            <v xml:space="preserve">Đắc Lắk </v>
          </cell>
          <cell r="BX3217" t="str">
            <v>AON</v>
          </cell>
        </row>
        <row r="3218">
          <cell r="A3218" t="str">
            <v>OP</v>
          </cell>
          <cell r="B3218" t="str">
            <v>Quá 24h</v>
          </cell>
          <cell r="D3218" t="str">
            <v>Khiếu nại về dịch vụ FTTH</v>
          </cell>
          <cell r="W3218" t="str">
            <v>Đang xử lý</v>
          </cell>
          <cell r="AJ3218" t="str">
            <v>TP HCM</v>
          </cell>
          <cell r="BX3218" t="str">
            <v>GPON</v>
          </cell>
        </row>
        <row r="3219">
          <cell r="A3219" t="str">
            <v>OP</v>
          </cell>
          <cell r="B3219" t="str">
            <v>Quá 24h</v>
          </cell>
          <cell r="D3219" t="str">
            <v>Khiếu nại về dịch vụ FTTH</v>
          </cell>
          <cell r="W3219" t="str">
            <v>Đang xử lý</v>
          </cell>
          <cell r="AJ3219" t="str">
            <v>Bình Thuận</v>
          </cell>
          <cell r="BX3219" t="str">
            <v>AON</v>
          </cell>
        </row>
        <row r="3220">
          <cell r="A3220" t="str">
            <v>OP</v>
          </cell>
          <cell r="B3220" t="str">
            <v>Quá 24h</v>
          </cell>
          <cell r="D3220" t="str">
            <v>Khiếu nại về dịch vụ FTTH</v>
          </cell>
          <cell r="W3220" t="str">
            <v>Đang xử lý</v>
          </cell>
          <cell r="AJ3220" t="str">
            <v>Gia Lai</v>
          </cell>
          <cell r="BX3220" t="str">
            <v>AON</v>
          </cell>
        </row>
        <row r="3221">
          <cell r="A3221" t="str">
            <v>OP</v>
          </cell>
          <cell r="B3221" t="str">
            <v>Quá 24h</v>
          </cell>
          <cell r="D3221" t="str">
            <v>Khiếu nại về dịch vụ FTTH</v>
          </cell>
          <cell r="W3221" t="str">
            <v>Đang xử lý</v>
          </cell>
          <cell r="AJ3221" t="str">
            <v>TP HCM</v>
          </cell>
          <cell r="BX3221" t="str">
            <v>AON</v>
          </cell>
        </row>
        <row r="3222">
          <cell r="A3222" t="str">
            <v>OP</v>
          </cell>
          <cell r="B3222" t="str">
            <v>Quá 24h</v>
          </cell>
          <cell r="D3222" t="str">
            <v>Khiếu nại về dịch vụ FTTH</v>
          </cell>
          <cell r="W3222" t="str">
            <v>Đã đóng</v>
          </cell>
          <cell r="AJ3222" t="str">
            <v>Thừa Thiên Huế</v>
          </cell>
          <cell r="BX3222" t="str">
            <v>AON</v>
          </cell>
        </row>
        <row r="3223">
          <cell r="A3223" t="str">
            <v>OP</v>
          </cell>
          <cell r="B3223" t="str">
            <v>Quá 24h</v>
          </cell>
          <cell r="D3223" t="str">
            <v>Khiếu nại về dịch vụ FTTH</v>
          </cell>
          <cell r="W3223" t="str">
            <v>Đang xử lý</v>
          </cell>
          <cell r="AJ3223" t="str">
            <v xml:space="preserve">Đắc Lắk </v>
          </cell>
          <cell r="BX3223" t="str">
            <v>AON</v>
          </cell>
        </row>
        <row r="3224">
          <cell r="A3224" t="str">
            <v>OP</v>
          </cell>
          <cell r="B3224" t="str">
            <v>Quá 24h</v>
          </cell>
          <cell r="D3224" t="str">
            <v>Khiếu nại về dịch vụ FTTH</v>
          </cell>
          <cell r="W3224" t="str">
            <v>Đang xử lý</v>
          </cell>
          <cell r="AJ3224" t="str">
            <v>TP HCM</v>
          </cell>
          <cell r="BX3224" t="str">
            <v>AON</v>
          </cell>
        </row>
        <row r="3225">
          <cell r="A3225" t="str">
            <v>OP</v>
          </cell>
          <cell r="B3225" t="str">
            <v>Quá 24h</v>
          </cell>
          <cell r="D3225" t="str">
            <v>Khiếu nại về dịch vụ FTTH</v>
          </cell>
          <cell r="W3225" t="str">
            <v>Đang xử lý</v>
          </cell>
          <cell r="AJ3225" t="str">
            <v>Thừa Thiên Huế</v>
          </cell>
          <cell r="BX3225" t="str">
            <v>AON</v>
          </cell>
        </row>
        <row r="3226">
          <cell r="A3226" t="str">
            <v>OP</v>
          </cell>
          <cell r="B3226" t="str">
            <v>Quá 24h</v>
          </cell>
          <cell r="D3226" t="str">
            <v>Khiếu nại về dịch vụ FTTH</v>
          </cell>
          <cell r="W3226" t="str">
            <v>Đang xử lý</v>
          </cell>
          <cell r="AJ3226" t="str">
            <v xml:space="preserve">Đắc Lắk </v>
          </cell>
          <cell r="BX3226" t="str">
            <v>AON</v>
          </cell>
        </row>
        <row r="3227">
          <cell r="A3227" t="str">
            <v>OP</v>
          </cell>
          <cell r="B3227" t="str">
            <v>Quá 24h</v>
          </cell>
          <cell r="D3227" t="str">
            <v>Khiếu nại về dịch vụ FTTH</v>
          </cell>
          <cell r="W3227" t="str">
            <v>Đang xử lý</v>
          </cell>
          <cell r="AJ3227" t="str">
            <v xml:space="preserve">Đắc Lắk </v>
          </cell>
          <cell r="BX3227" t="str">
            <v>AON</v>
          </cell>
        </row>
        <row r="3228">
          <cell r="A3228" t="str">
            <v>OP</v>
          </cell>
          <cell r="B3228" t="str">
            <v>Quá 24h</v>
          </cell>
          <cell r="D3228" t="str">
            <v>Khiếu nại về dịch vụ FTTH</v>
          </cell>
          <cell r="W3228" t="str">
            <v>Đang xử lý</v>
          </cell>
          <cell r="AJ3228" t="str">
            <v>Bà Rịa - Vũng Tàu</v>
          </cell>
          <cell r="BX3228" t="str">
            <v>AON</v>
          </cell>
        </row>
        <row r="3229">
          <cell r="A3229" t="str">
            <v>OP</v>
          </cell>
          <cell r="B3229" t="str">
            <v>Quá 24h</v>
          </cell>
          <cell r="D3229" t="str">
            <v>Khiếu nại về dịch vụ FTTH</v>
          </cell>
          <cell r="W3229" t="str">
            <v>Đang xử lý</v>
          </cell>
          <cell r="AJ3229" t="str">
            <v>Tây Ninh</v>
          </cell>
          <cell r="BX3229" t="str">
            <v>AON</v>
          </cell>
        </row>
        <row r="3230">
          <cell r="A3230" t="str">
            <v>OP</v>
          </cell>
          <cell r="B3230" t="str">
            <v>Quá 24h</v>
          </cell>
          <cell r="D3230" t="str">
            <v>Khiếu nại về dịch vụ FTTH</v>
          </cell>
          <cell r="W3230" t="str">
            <v>Đang xử lý</v>
          </cell>
          <cell r="AJ3230" t="str">
            <v>TP HCM</v>
          </cell>
          <cell r="BX3230" t="str">
            <v>AON</v>
          </cell>
        </row>
        <row r="3231">
          <cell r="A3231" t="str">
            <v>OP</v>
          </cell>
          <cell r="B3231" t="str">
            <v>Quá 24h</v>
          </cell>
          <cell r="D3231" t="str">
            <v>Khiếu nại về dịch vụ FTTH</v>
          </cell>
          <cell r="W3231" t="str">
            <v>Đang xử lý</v>
          </cell>
          <cell r="AJ3231" t="str">
            <v xml:space="preserve">Đắc Lắk </v>
          </cell>
          <cell r="BX3231" t="str">
            <v>AON</v>
          </cell>
        </row>
        <row r="3232">
          <cell r="A3232" t="str">
            <v>OP</v>
          </cell>
          <cell r="B3232" t="str">
            <v>Quá 24h</v>
          </cell>
          <cell r="D3232" t="str">
            <v>Khiếu nại về dịch vụ FTTH</v>
          </cell>
          <cell r="W3232" t="str">
            <v>Đang xử lý</v>
          </cell>
          <cell r="AJ3232" t="str">
            <v>TP HCM</v>
          </cell>
          <cell r="BX3232" t="str">
            <v>AON</v>
          </cell>
        </row>
        <row r="3233">
          <cell r="A3233" t="str">
            <v>OP</v>
          </cell>
          <cell r="B3233" t="str">
            <v>Quá 24h</v>
          </cell>
          <cell r="D3233" t="str">
            <v>Khiếu nại về dịch vụ FTTH</v>
          </cell>
          <cell r="W3233" t="str">
            <v>Đang xử lý</v>
          </cell>
          <cell r="AJ3233" t="str">
            <v xml:space="preserve">Quảng Nam </v>
          </cell>
          <cell r="BX3233" t="str">
            <v>AON</v>
          </cell>
        </row>
        <row r="3234">
          <cell r="A3234" t="str">
            <v>OP</v>
          </cell>
          <cell r="B3234" t="str">
            <v>Quá 24h</v>
          </cell>
          <cell r="D3234" t="str">
            <v>Khiếu nại về dịch vụ FTTH</v>
          </cell>
          <cell r="W3234" t="str">
            <v>Đang xử lý</v>
          </cell>
          <cell r="AJ3234" t="str">
            <v>Lâm Đồng</v>
          </cell>
          <cell r="BX3234" t="str">
            <v>AON</v>
          </cell>
        </row>
        <row r="3235">
          <cell r="A3235" t="str">
            <v>OP</v>
          </cell>
          <cell r="B3235" t="str">
            <v>Quá 24h</v>
          </cell>
          <cell r="D3235" t="str">
            <v>Khiếu nại về dịch vụ FTTH</v>
          </cell>
          <cell r="W3235" t="str">
            <v>Đang xử lý</v>
          </cell>
          <cell r="AJ3235" t="str">
            <v xml:space="preserve">Đắc Lắk </v>
          </cell>
          <cell r="BX3235" t="str">
            <v>AON</v>
          </cell>
        </row>
        <row r="3236">
          <cell r="A3236" t="str">
            <v>OP</v>
          </cell>
          <cell r="B3236" t="str">
            <v>Quá 24h</v>
          </cell>
          <cell r="D3236" t="str">
            <v>Khiếu nại về dịch vụ FTTH</v>
          </cell>
          <cell r="W3236" t="str">
            <v>Đang xử lý</v>
          </cell>
          <cell r="AJ3236" t="str">
            <v>Lâm Đồng</v>
          </cell>
          <cell r="BX3236" t="str">
            <v>AON</v>
          </cell>
        </row>
        <row r="3237">
          <cell r="A3237" t="str">
            <v>OP</v>
          </cell>
          <cell r="B3237" t="str">
            <v>Quá 24h</v>
          </cell>
          <cell r="D3237" t="str">
            <v>Khiếu nại về dịch vụ FTTH</v>
          </cell>
          <cell r="W3237" t="str">
            <v>Đang xử lý</v>
          </cell>
          <cell r="AJ3237" t="str">
            <v>TP HCM</v>
          </cell>
          <cell r="BX3237" t="str">
            <v>AON</v>
          </cell>
        </row>
        <row r="3238">
          <cell r="A3238" t="str">
            <v>OP</v>
          </cell>
          <cell r="B3238" t="str">
            <v>Quá 24h</v>
          </cell>
          <cell r="D3238" t="str">
            <v>Khiếu nại về dịch vụ FTTH</v>
          </cell>
          <cell r="W3238" t="str">
            <v>Đang xử lý</v>
          </cell>
          <cell r="AJ3238" t="str">
            <v>Tiền Giang</v>
          </cell>
          <cell r="BX3238" t="str">
            <v>AON</v>
          </cell>
        </row>
        <row r="3239">
          <cell r="A3239" t="str">
            <v>OP</v>
          </cell>
          <cell r="B3239" t="str">
            <v>Quá 24h</v>
          </cell>
          <cell r="D3239" t="str">
            <v>Khiếu nại về dịch vụ FTTH</v>
          </cell>
          <cell r="W3239" t="str">
            <v>Đang xử lý</v>
          </cell>
          <cell r="AJ3239" t="str">
            <v>Thừa Thiên Huế</v>
          </cell>
          <cell r="BX3239" t="str">
            <v>AON</v>
          </cell>
        </row>
        <row r="3240">
          <cell r="A3240" t="str">
            <v>OP</v>
          </cell>
          <cell r="B3240" t="str">
            <v>Quá 24h</v>
          </cell>
          <cell r="D3240" t="str">
            <v>Khiếu nại về dịch vụ FTTH</v>
          </cell>
          <cell r="W3240" t="str">
            <v>Đang xử lý</v>
          </cell>
          <cell r="AJ3240" t="str">
            <v>Quảng Trị</v>
          </cell>
          <cell r="BX3240" t="str">
            <v>AON</v>
          </cell>
        </row>
        <row r="3241">
          <cell r="A3241" t="str">
            <v>OP</v>
          </cell>
          <cell r="B3241" t="str">
            <v>Quá 24h</v>
          </cell>
          <cell r="D3241" t="str">
            <v>Khiếu nại về dịch vụ FTTH</v>
          </cell>
          <cell r="W3241" t="str">
            <v>Đang xử lý</v>
          </cell>
          <cell r="AJ3241" t="str">
            <v>Lâm Đồng</v>
          </cell>
          <cell r="BX3241" t="str">
            <v>AON</v>
          </cell>
        </row>
        <row r="3242">
          <cell r="A3242" t="str">
            <v>OP</v>
          </cell>
          <cell r="B3242" t="str">
            <v>Quá 24h</v>
          </cell>
          <cell r="D3242" t="str">
            <v>Khiếu nại về dịch vụ FTTH</v>
          </cell>
          <cell r="W3242" t="str">
            <v>Đang xử lý</v>
          </cell>
          <cell r="AJ3242" t="str">
            <v>Bình Thuận</v>
          </cell>
          <cell r="BX3242" t="str">
            <v>AON</v>
          </cell>
        </row>
        <row r="3243">
          <cell r="A3243" t="str">
            <v>OP</v>
          </cell>
          <cell r="B3243" t="str">
            <v>Quá 24h</v>
          </cell>
          <cell r="D3243" t="str">
            <v>Khiếu nại về dịch vụ FTTH</v>
          </cell>
          <cell r="W3243" t="str">
            <v>Đang xử lý</v>
          </cell>
          <cell r="AJ3243" t="str">
            <v>Ninh Thuận</v>
          </cell>
          <cell r="BX3243" t="str">
            <v>AON</v>
          </cell>
        </row>
        <row r="3244">
          <cell r="A3244" t="str">
            <v>OP</v>
          </cell>
          <cell r="B3244" t="str">
            <v>Quá 24h</v>
          </cell>
          <cell r="D3244" t="str">
            <v>Khiếu nại về dịch vụ FTTH</v>
          </cell>
          <cell r="W3244" t="str">
            <v>Đang xử lý</v>
          </cell>
          <cell r="AJ3244" t="str">
            <v xml:space="preserve">Đắc Lắk </v>
          </cell>
          <cell r="BX3244" t="str">
            <v>AON</v>
          </cell>
        </row>
        <row r="3245">
          <cell r="A3245" t="str">
            <v>OP</v>
          </cell>
          <cell r="B3245" t="str">
            <v>Quá 24h</v>
          </cell>
          <cell r="D3245" t="str">
            <v>Khiếu nại về dịch vụ FTTH</v>
          </cell>
          <cell r="W3245" t="str">
            <v>Đang xử lý</v>
          </cell>
          <cell r="AJ3245" t="str">
            <v>Phú Yên</v>
          </cell>
          <cell r="BX3245" t="str">
            <v>AON</v>
          </cell>
        </row>
        <row r="3246">
          <cell r="A3246" t="str">
            <v>OP</v>
          </cell>
          <cell r="B3246" t="str">
            <v>Quá 24h</v>
          </cell>
          <cell r="D3246" t="str">
            <v>Khiếu nại về dịch vụ FTTH</v>
          </cell>
          <cell r="W3246" t="str">
            <v>Đang xử lý</v>
          </cell>
          <cell r="AJ3246" t="str">
            <v>TP HCM</v>
          </cell>
          <cell r="BX3246" t="str">
            <v>AON</v>
          </cell>
        </row>
        <row r="3247">
          <cell r="A3247" t="str">
            <v>OP</v>
          </cell>
          <cell r="B3247" t="str">
            <v>Quá 24h</v>
          </cell>
          <cell r="D3247" t="str">
            <v>Khiếu nại về dịch vụ FTTH</v>
          </cell>
          <cell r="W3247" t="str">
            <v>Đang xử lý</v>
          </cell>
          <cell r="AJ3247" t="str">
            <v>Quảng Trị</v>
          </cell>
          <cell r="BX3247" t="str">
            <v>AON</v>
          </cell>
        </row>
        <row r="3248">
          <cell r="A3248" t="str">
            <v>OP</v>
          </cell>
          <cell r="B3248" t="str">
            <v>Quá 24h</v>
          </cell>
          <cell r="D3248" t="str">
            <v>Khiếu nại về dịch vụ FTTH</v>
          </cell>
          <cell r="W3248" t="str">
            <v>Đã đóng</v>
          </cell>
          <cell r="AJ3248" t="str">
            <v>Bình Thuận</v>
          </cell>
          <cell r="BX3248" t="str">
            <v>AON</v>
          </cell>
        </row>
        <row r="3249">
          <cell r="A3249" t="str">
            <v>OP</v>
          </cell>
          <cell r="B3249" t="str">
            <v>Quá 24h</v>
          </cell>
          <cell r="D3249" t="str">
            <v>Khiếu nại về dịch vụ FTTH</v>
          </cell>
          <cell r="W3249" t="str">
            <v>Đang xử lý</v>
          </cell>
          <cell r="AJ3249" t="str">
            <v>Gia Lai</v>
          </cell>
          <cell r="BX3249" t="str">
            <v>AON</v>
          </cell>
        </row>
        <row r="3250">
          <cell r="A3250" t="str">
            <v>OP</v>
          </cell>
          <cell r="B3250" t="str">
            <v>Quá 24h</v>
          </cell>
          <cell r="D3250" t="str">
            <v>Khiếu nại về dịch vụ FTTH</v>
          </cell>
          <cell r="W3250" t="str">
            <v>Đang xử lý</v>
          </cell>
          <cell r="AJ3250" t="str">
            <v>Quảng Trị</v>
          </cell>
          <cell r="BX3250" t="str">
            <v>AON</v>
          </cell>
        </row>
        <row r="3251">
          <cell r="A3251" t="str">
            <v>OP</v>
          </cell>
          <cell r="B3251" t="str">
            <v>Quá 24h</v>
          </cell>
          <cell r="D3251" t="str">
            <v>Khiếu nại về dịch vụ FTTH</v>
          </cell>
          <cell r="W3251" t="str">
            <v>Đang xử lý</v>
          </cell>
          <cell r="AJ3251" t="str">
            <v>Bình Thuận</v>
          </cell>
          <cell r="BX3251" t="str">
            <v>AON</v>
          </cell>
        </row>
        <row r="3252">
          <cell r="A3252" t="str">
            <v>OP</v>
          </cell>
          <cell r="B3252" t="str">
            <v>Quá 24h</v>
          </cell>
          <cell r="D3252" t="str">
            <v>Khiếu nại về dịch vụ FTTH</v>
          </cell>
          <cell r="W3252" t="str">
            <v>Đang xử lý</v>
          </cell>
          <cell r="AJ3252" t="str">
            <v>Thừa Thiên Huế</v>
          </cell>
          <cell r="BX3252" t="str">
            <v>AON</v>
          </cell>
        </row>
        <row r="3253">
          <cell r="A3253" t="str">
            <v>OP</v>
          </cell>
          <cell r="B3253" t="str">
            <v>Quá 24h</v>
          </cell>
          <cell r="D3253" t="str">
            <v>Khiếu nại về dịch vụ FTTH</v>
          </cell>
          <cell r="W3253" t="str">
            <v>Đang xử lý</v>
          </cell>
          <cell r="AJ3253" t="str">
            <v xml:space="preserve">Đà Nẵng </v>
          </cell>
          <cell r="BX3253" t="str">
            <v>AON</v>
          </cell>
        </row>
        <row r="3254">
          <cell r="A3254" t="str">
            <v>OP</v>
          </cell>
          <cell r="B3254" t="str">
            <v>Quá 24h</v>
          </cell>
          <cell r="D3254" t="str">
            <v>Khiếu nại về dịch vụ FTTH</v>
          </cell>
          <cell r="W3254" t="str">
            <v>Đang xử lý</v>
          </cell>
          <cell r="AJ3254" t="str">
            <v>Phú Yên</v>
          </cell>
          <cell r="BX3254" t="str">
            <v>AON</v>
          </cell>
        </row>
        <row r="3255">
          <cell r="A3255" t="str">
            <v>OP</v>
          </cell>
          <cell r="B3255" t="str">
            <v>Quá 24h</v>
          </cell>
          <cell r="D3255" t="str">
            <v>Khiếu nại về dịch vụ FTTH</v>
          </cell>
          <cell r="W3255" t="str">
            <v>Đang xử lý</v>
          </cell>
          <cell r="AJ3255" t="str">
            <v>Gia Lai</v>
          </cell>
          <cell r="BX3255" t="str">
            <v>AON</v>
          </cell>
        </row>
        <row r="3256">
          <cell r="A3256" t="str">
            <v>OP</v>
          </cell>
          <cell r="B3256" t="str">
            <v>Quá 24h</v>
          </cell>
          <cell r="D3256" t="str">
            <v>Khiếu nại về dịch vụ FTTH</v>
          </cell>
          <cell r="W3256" t="str">
            <v>Đang xử lý</v>
          </cell>
          <cell r="AJ3256" t="str">
            <v>Bình Thuận</v>
          </cell>
          <cell r="BX3256" t="str">
            <v>AON</v>
          </cell>
        </row>
        <row r="3257">
          <cell r="A3257" t="str">
            <v>OP</v>
          </cell>
          <cell r="B3257" t="str">
            <v>Quá 24h</v>
          </cell>
          <cell r="D3257" t="str">
            <v>Khiếu nại về dịch vụ FTTH</v>
          </cell>
          <cell r="W3257" t="str">
            <v>Đang xử lý</v>
          </cell>
          <cell r="AJ3257" t="str">
            <v xml:space="preserve">Đắc Lắk </v>
          </cell>
          <cell r="BX3257" t="str">
            <v>AON</v>
          </cell>
        </row>
        <row r="3258">
          <cell r="A3258" t="str">
            <v>OP</v>
          </cell>
          <cell r="B3258" t="str">
            <v>Quá 24h</v>
          </cell>
          <cell r="D3258" t="str">
            <v>Khiếu nại về dịch vụ FTTH</v>
          </cell>
          <cell r="W3258" t="str">
            <v>Đang xử lý</v>
          </cell>
          <cell r="AJ3258" t="str">
            <v>Quảng Ngãi</v>
          </cell>
          <cell r="BX3258" t="str">
            <v>AON</v>
          </cell>
        </row>
        <row r="3259">
          <cell r="A3259" t="str">
            <v>OP</v>
          </cell>
          <cell r="B3259" t="str">
            <v>Quá 24h</v>
          </cell>
          <cell r="D3259" t="str">
            <v>Khiếu nại về dịch vụ FTTH</v>
          </cell>
          <cell r="W3259" t="str">
            <v>Đang xử lý</v>
          </cell>
          <cell r="AJ3259" t="str">
            <v>Kon Tum</v>
          </cell>
          <cell r="BX3259" t="str">
            <v>AON</v>
          </cell>
        </row>
        <row r="3260">
          <cell r="A3260" t="str">
            <v>OP</v>
          </cell>
          <cell r="B3260" t="str">
            <v>Quá 24h</v>
          </cell>
          <cell r="D3260" t="str">
            <v>Khiếu nại về dịch vụ FTTH</v>
          </cell>
          <cell r="W3260" t="str">
            <v>Đang xử lý</v>
          </cell>
          <cell r="AJ3260" t="str">
            <v>Quảng Ngãi</v>
          </cell>
          <cell r="BX3260" t="str">
            <v>AON</v>
          </cell>
        </row>
        <row r="3261">
          <cell r="A3261" t="str">
            <v>OP</v>
          </cell>
          <cell r="B3261" t="str">
            <v>Quá 24h</v>
          </cell>
          <cell r="D3261" t="str">
            <v>Khiếu nại về dịch vụ FTTH</v>
          </cell>
          <cell r="W3261" t="str">
            <v>Đang xử lý</v>
          </cell>
          <cell r="AJ3261" t="str">
            <v>Phú Yên</v>
          </cell>
          <cell r="BX3261" t="str">
            <v>AON</v>
          </cell>
        </row>
        <row r="3262">
          <cell r="A3262" t="str">
            <v>OP</v>
          </cell>
          <cell r="B3262" t="str">
            <v>Quá 24h</v>
          </cell>
          <cell r="D3262" t="str">
            <v>Khiếu nại về dịch vụ FTTH</v>
          </cell>
          <cell r="W3262" t="str">
            <v>Đang xử lý</v>
          </cell>
          <cell r="AJ3262" t="str">
            <v>Phú Yên</v>
          </cell>
          <cell r="BX3262" t="str">
            <v>AON</v>
          </cell>
        </row>
        <row r="3263">
          <cell r="A3263" t="str">
            <v>OP</v>
          </cell>
          <cell r="B3263" t="str">
            <v>Quá 24h</v>
          </cell>
          <cell r="D3263" t="str">
            <v>Khiếu nại về dịch vụ FTTH</v>
          </cell>
          <cell r="W3263" t="str">
            <v>Đang xử lý</v>
          </cell>
          <cell r="AJ3263" t="str">
            <v xml:space="preserve">Quảng Nam </v>
          </cell>
          <cell r="BX3263" t="str">
            <v>AON</v>
          </cell>
        </row>
        <row r="3264">
          <cell r="A3264" t="str">
            <v>OP</v>
          </cell>
          <cell r="B3264" t="str">
            <v>Quá 24h</v>
          </cell>
          <cell r="D3264" t="str">
            <v>Khiếu nại về dịch vụ FTTH</v>
          </cell>
          <cell r="W3264" t="str">
            <v>Đang xử lý</v>
          </cell>
          <cell r="AJ3264" t="str">
            <v>Kon Tum</v>
          </cell>
          <cell r="BX3264" t="str">
            <v>AON</v>
          </cell>
        </row>
        <row r="3265">
          <cell r="A3265" t="str">
            <v>OP</v>
          </cell>
          <cell r="B3265" t="str">
            <v>Quá 24h</v>
          </cell>
          <cell r="D3265" t="str">
            <v>Khiếu nại về dịch vụ FTTH</v>
          </cell>
          <cell r="W3265" t="str">
            <v>Đang xử lý</v>
          </cell>
          <cell r="AJ3265" t="str">
            <v xml:space="preserve">Đắc Lắk </v>
          </cell>
          <cell r="BX3265" t="str">
            <v>AON</v>
          </cell>
        </row>
        <row r="3266">
          <cell r="A3266" t="str">
            <v>OP</v>
          </cell>
          <cell r="B3266" t="str">
            <v>Quá 24h</v>
          </cell>
          <cell r="D3266" t="str">
            <v>Khiếu nại về dịch vụ FTTH</v>
          </cell>
          <cell r="W3266" t="str">
            <v>Đang xử lý</v>
          </cell>
          <cell r="AJ3266" t="str">
            <v>Thừa Thiên Huế</v>
          </cell>
          <cell r="BX3266" t="str">
            <v>AON</v>
          </cell>
        </row>
        <row r="3267">
          <cell r="A3267" t="str">
            <v>OP</v>
          </cell>
          <cell r="B3267" t="str">
            <v>Quá 24h</v>
          </cell>
          <cell r="D3267" t="str">
            <v>Khiếu nại về dịch vụ FTTH</v>
          </cell>
          <cell r="W3267" t="str">
            <v>Đang xử lý</v>
          </cell>
          <cell r="AJ3267" t="str">
            <v xml:space="preserve">Đắc Lắk </v>
          </cell>
          <cell r="BX3267" t="str">
            <v>AON</v>
          </cell>
        </row>
        <row r="3268">
          <cell r="A3268" t="str">
            <v>OP</v>
          </cell>
          <cell r="B3268" t="str">
            <v>Quá 24h</v>
          </cell>
          <cell r="D3268" t="str">
            <v>Khiếu nại về dịch vụ FTTH</v>
          </cell>
          <cell r="W3268" t="str">
            <v>Đang xử lý</v>
          </cell>
          <cell r="AJ3268" t="str">
            <v>TP HCM</v>
          </cell>
          <cell r="BX3268" t="str">
            <v>AON</v>
          </cell>
        </row>
        <row r="3269">
          <cell r="A3269" t="str">
            <v>OP</v>
          </cell>
          <cell r="B3269" t="str">
            <v>Quá 24h</v>
          </cell>
          <cell r="D3269" t="str">
            <v>Khiếu nại về dịch vụ FTTH</v>
          </cell>
          <cell r="W3269" t="str">
            <v>Đang xử lý</v>
          </cell>
          <cell r="AJ3269" t="str">
            <v>TP HCM</v>
          </cell>
          <cell r="BX3269" t="str">
            <v>AON</v>
          </cell>
        </row>
        <row r="3270">
          <cell r="A3270" t="str">
            <v>OP</v>
          </cell>
          <cell r="B3270" t="str">
            <v>Quá 24h</v>
          </cell>
          <cell r="D3270" t="str">
            <v>Khiếu nại về dịch vụ FTTH</v>
          </cell>
          <cell r="W3270" t="str">
            <v>Đang xử lý</v>
          </cell>
          <cell r="AJ3270" t="str">
            <v>Lâm Đồng</v>
          </cell>
          <cell r="BX3270" t="str">
            <v>AON</v>
          </cell>
        </row>
        <row r="3271">
          <cell r="A3271" t="str">
            <v>OP</v>
          </cell>
          <cell r="B3271" t="str">
            <v>Quá 24h</v>
          </cell>
          <cell r="D3271" t="str">
            <v>Khiếu nại về dịch vụ FTTH</v>
          </cell>
          <cell r="W3271" t="str">
            <v>Đang xử lý</v>
          </cell>
          <cell r="AJ3271" t="str">
            <v>Phú Yên</v>
          </cell>
          <cell r="BX3271" t="str">
            <v>AON</v>
          </cell>
        </row>
        <row r="3272">
          <cell r="A3272" t="str">
            <v>OP</v>
          </cell>
          <cell r="B3272" t="str">
            <v>Quá 24h</v>
          </cell>
          <cell r="D3272" t="str">
            <v>Khiếu nại về dịch vụ FTTH</v>
          </cell>
          <cell r="W3272" t="str">
            <v>Đã đóng</v>
          </cell>
          <cell r="AJ3272" t="str">
            <v>Bình Thuận</v>
          </cell>
          <cell r="BX3272" t="str">
            <v>AON</v>
          </cell>
        </row>
        <row r="3273">
          <cell r="A3273" t="str">
            <v>OP</v>
          </cell>
          <cell r="B3273" t="str">
            <v>Quá 24h</v>
          </cell>
          <cell r="D3273" t="str">
            <v>Khiếu nại về dịch vụ FTTH</v>
          </cell>
          <cell r="W3273" t="str">
            <v>Đang xử lý</v>
          </cell>
          <cell r="AJ3273" t="str">
            <v xml:space="preserve">Đà Nẵng </v>
          </cell>
          <cell r="BX3273" t="str">
            <v>AON</v>
          </cell>
        </row>
        <row r="3274">
          <cell r="A3274" t="str">
            <v>OP</v>
          </cell>
          <cell r="B3274" t="str">
            <v>Quá 24h</v>
          </cell>
          <cell r="D3274" t="str">
            <v>Khiếu nại về dịch vụ FTTH</v>
          </cell>
          <cell r="W3274" t="str">
            <v>Đang xử lý</v>
          </cell>
          <cell r="AJ3274" t="str">
            <v>Quảng Ngãi</v>
          </cell>
          <cell r="BX3274" t="str">
            <v>AON</v>
          </cell>
        </row>
        <row r="3275">
          <cell r="A3275" t="str">
            <v>OP</v>
          </cell>
          <cell r="B3275" t="str">
            <v>Quá 24h</v>
          </cell>
          <cell r="D3275" t="str">
            <v>Khiếu nại về dịch vụ FTTH</v>
          </cell>
          <cell r="W3275" t="str">
            <v>Đang xử lý</v>
          </cell>
          <cell r="AJ3275" t="str">
            <v>Quảng Trị</v>
          </cell>
          <cell r="BX3275" t="str">
            <v>AON</v>
          </cell>
        </row>
        <row r="3276">
          <cell r="A3276" t="str">
            <v>OP</v>
          </cell>
          <cell r="B3276" t="str">
            <v>Quá 24h</v>
          </cell>
          <cell r="D3276" t="str">
            <v>Khiếu nại về dịch vụ FTTH</v>
          </cell>
          <cell r="W3276" t="str">
            <v>Đang xử lý</v>
          </cell>
          <cell r="AJ3276" t="str">
            <v>Lâm Đồng</v>
          </cell>
          <cell r="BX3276" t="str">
            <v>AON</v>
          </cell>
        </row>
        <row r="3277">
          <cell r="A3277" t="str">
            <v>OP</v>
          </cell>
          <cell r="B3277" t="str">
            <v>Quá 24h</v>
          </cell>
          <cell r="D3277" t="str">
            <v>Khiếu nại về dịch vụ FTTH</v>
          </cell>
          <cell r="W3277" t="str">
            <v>Đang xử lý</v>
          </cell>
          <cell r="AJ3277" t="str">
            <v>TP HCM</v>
          </cell>
          <cell r="BX3277" t="str">
            <v>AON</v>
          </cell>
        </row>
        <row r="3278">
          <cell r="A3278" t="str">
            <v>OP</v>
          </cell>
          <cell r="B3278" t="str">
            <v>Quá 24h</v>
          </cell>
          <cell r="D3278" t="str">
            <v>Khiếu nại về dịch vụ FTTH</v>
          </cell>
          <cell r="W3278" t="str">
            <v>Đang xử lý</v>
          </cell>
          <cell r="AJ3278" t="str">
            <v>Gia Lai</v>
          </cell>
          <cell r="BX3278" t="str">
            <v>AON</v>
          </cell>
        </row>
        <row r="3279">
          <cell r="A3279" t="str">
            <v>OP</v>
          </cell>
          <cell r="B3279" t="str">
            <v>Quá 24h</v>
          </cell>
          <cell r="D3279" t="str">
            <v>Khiếu nại về dịch vụ FTTH</v>
          </cell>
          <cell r="W3279" t="str">
            <v>Đang xử lý</v>
          </cell>
          <cell r="AJ3279" t="str">
            <v>Phú Yên</v>
          </cell>
          <cell r="BX3279" t="str">
            <v>AON</v>
          </cell>
        </row>
        <row r="3280">
          <cell r="A3280" t="str">
            <v>OP</v>
          </cell>
          <cell r="B3280" t="str">
            <v>Quá 24h</v>
          </cell>
          <cell r="D3280" t="str">
            <v>Khiếu nại về dịch vụ FTTH</v>
          </cell>
          <cell r="W3280" t="str">
            <v>Đang xử lý</v>
          </cell>
          <cell r="AJ3280" t="str">
            <v xml:space="preserve">Đà Nẵng </v>
          </cell>
          <cell r="BX3280" t="str">
            <v>AON</v>
          </cell>
        </row>
        <row r="3281">
          <cell r="A3281" t="str">
            <v>OP</v>
          </cell>
          <cell r="B3281" t="str">
            <v>Quá 24h</v>
          </cell>
          <cell r="D3281" t="str">
            <v>Khiếu nại về dịch vụ FTTH</v>
          </cell>
          <cell r="W3281" t="str">
            <v>Đang xử lý</v>
          </cell>
          <cell r="AJ3281" t="str">
            <v xml:space="preserve">Đắc Lắk </v>
          </cell>
          <cell r="BX3281" t="str">
            <v>AON</v>
          </cell>
        </row>
        <row r="3282">
          <cell r="A3282" t="str">
            <v>OP</v>
          </cell>
          <cell r="B3282" t="str">
            <v>Quá 24h</v>
          </cell>
          <cell r="D3282" t="str">
            <v>Khiếu nại về dịch vụ FTTH</v>
          </cell>
          <cell r="W3282" t="str">
            <v>Đang xử lý</v>
          </cell>
          <cell r="AJ3282" t="str">
            <v xml:space="preserve">Quảng Nam </v>
          </cell>
          <cell r="BX3282" t="str">
            <v>AON</v>
          </cell>
        </row>
        <row r="3283">
          <cell r="A3283" t="str">
            <v>OP</v>
          </cell>
          <cell r="B3283" t="str">
            <v>Quá 24h</v>
          </cell>
          <cell r="D3283" t="str">
            <v>Khiếu nại về dịch vụ FTTH</v>
          </cell>
          <cell r="W3283" t="str">
            <v>Đang xử lý</v>
          </cell>
          <cell r="AJ3283" t="str">
            <v>TP HCM</v>
          </cell>
          <cell r="BX3283" t="str">
            <v>AON</v>
          </cell>
        </row>
        <row r="3284">
          <cell r="A3284" t="str">
            <v>OP</v>
          </cell>
          <cell r="B3284" t="str">
            <v>Quá 24h</v>
          </cell>
          <cell r="D3284" t="str">
            <v>Khiếu nại về dịch vụ FTTH</v>
          </cell>
          <cell r="W3284" t="str">
            <v>Đang xử lý</v>
          </cell>
          <cell r="AJ3284" t="str">
            <v xml:space="preserve">Đắc Lắk </v>
          </cell>
          <cell r="BX3284" t="str">
            <v>AON</v>
          </cell>
        </row>
        <row r="3285">
          <cell r="A3285" t="str">
            <v>OP</v>
          </cell>
          <cell r="B3285" t="str">
            <v>Quá 24h</v>
          </cell>
          <cell r="D3285" t="str">
            <v>Khiếu nại về dịch vụ FTTH</v>
          </cell>
          <cell r="W3285" t="str">
            <v>Đang xử lý</v>
          </cell>
          <cell r="AJ3285" t="str">
            <v>Thừa Thiên Huế</v>
          </cell>
          <cell r="BX3285" t="str">
            <v>AON</v>
          </cell>
        </row>
        <row r="3286">
          <cell r="A3286" t="str">
            <v>OP</v>
          </cell>
          <cell r="B3286" t="str">
            <v>Quá 24h</v>
          </cell>
          <cell r="D3286" t="str">
            <v>Khiếu nại về dịch vụ FTTH</v>
          </cell>
          <cell r="W3286" t="str">
            <v>Đang xử lý</v>
          </cell>
          <cell r="AJ3286" t="str">
            <v>Thừa Thiên Huế</v>
          </cell>
          <cell r="BX3286" t="str">
            <v>AON</v>
          </cell>
        </row>
        <row r="3287">
          <cell r="A3287" t="str">
            <v>OP</v>
          </cell>
          <cell r="B3287" t="str">
            <v>Quá 24h</v>
          </cell>
          <cell r="D3287" t="str">
            <v>Khiếu nại về dịch vụ FTTH</v>
          </cell>
          <cell r="W3287" t="str">
            <v>Đang xử lý</v>
          </cell>
          <cell r="AJ3287" t="str">
            <v>TP HCM</v>
          </cell>
          <cell r="BX3287" t="str">
            <v>AON</v>
          </cell>
        </row>
        <row r="3288">
          <cell r="A3288" t="str">
            <v>OP</v>
          </cell>
          <cell r="B3288" t="str">
            <v>Quá 24h</v>
          </cell>
          <cell r="D3288" t="str">
            <v>Khiếu nại về dịch vụ FTTH</v>
          </cell>
          <cell r="W3288" t="str">
            <v>Đang xử lý</v>
          </cell>
          <cell r="AJ3288" t="str">
            <v>Quảng Ngãi</v>
          </cell>
          <cell r="BX3288" t="str">
            <v>AON</v>
          </cell>
        </row>
        <row r="3289">
          <cell r="A3289" t="str">
            <v>OP</v>
          </cell>
          <cell r="B3289" t="str">
            <v>Quá 24h</v>
          </cell>
          <cell r="D3289" t="str">
            <v>Khiếu nại về dịch vụ FTTH</v>
          </cell>
          <cell r="W3289" t="str">
            <v>Đang xử lý</v>
          </cell>
          <cell r="AJ3289" t="str">
            <v>Bình Thuận</v>
          </cell>
          <cell r="BX3289" t="str">
            <v>AON</v>
          </cell>
        </row>
        <row r="3290">
          <cell r="A3290" t="str">
            <v>OP</v>
          </cell>
          <cell r="B3290" t="str">
            <v>Quá 24h</v>
          </cell>
          <cell r="D3290" t="str">
            <v>Khiếu nại về dịch vụ FTTH</v>
          </cell>
          <cell r="W3290" t="str">
            <v>Đang xử lý</v>
          </cell>
          <cell r="AJ3290" t="str">
            <v xml:space="preserve">Đắc Lắk </v>
          </cell>
          <cell r="BX3290" t="str">
            <v>AON</v>
          </cell>
        </row>
        <row r="3291">
          <cell r="A3291" t="str">
            <v>OP</v>
          </cell>
          <cell r="B3291" t="str">
            <v>Quá 24h</v>
          </cell>
          <cell r="D3291" t="str">
            <v>Khiếu nại về dịch vụ FTTH</v>
          </cell>
          <cell r="W3291" t="str">
            <v>Đang xử lý</v>
          </cell>
          <cell r="AJ3291" t="str">
            <v>Quảng Ngãi</v>
          </cell>
          <cell r="BX3291" t="str">
            <v>AON</v>
          </cell>
        </row>
        <row r="3292">
          <cell r="A3292" t="str">
            <v>OP</v>
          </cell>
          <cell r="B3292" t="str">
            <v>Quá 24h</v>
          </cell>
          <cell r="D3292" t="str">
            <v>Khiếu nại về dịch vụ FTTH</v>
          </cell>
          <cell r="W3292" t="str">
            <v>Đã đóng</v>
          </cell>
          <cell r="AJ3292" t="str">
            <v>TP HCM</v>
          </cell>
          <cell r="BX3292" t="str">
            <v>AON</v>
          </cell>
        </row>
        <row r="3293">
          <cell r="A3293" t="str">
            <v>OP</v>
          </cell>
          <cell r="B3293" t="str">
            <v>Quá 24h</v>
          </cell>
          <cell r="D3293" t="str">
            <v>Khiếu nại về dịch vụ FTTH</v>
          </cell>
          <cell r="W3293" t="str">
            <v>Đang xử lý</v>
          </cell>
          <cell r="AJ3293" t="str">
            <v xml:space="preserve">Đắc Lắk </v>
          </cell>
          <cell r="BX3293" t="str">
            <v>AON</v>
          </cell>
        </row>
        <row r="3294">
          <cell r="A3294" t="str">
            <v>OP</v>
          </cell>
          <cell r="B3294" t="str">
            <v>Quá 24h</v>
          </cell>
          <cell r="D3294" t="str">
            <v>Khiếu nại về dịch vụ FTTH</v>
          </cell>
          <cell r="W3294" t="str">
            <v>Đang xử lý</v>
          </cell>
          <cell r="AJ3294" t="str">
            <v>Lâm Đồng</v>
          </cell>
          <cell r="BX3294" t="str">
            <v>AON</v>
          </cell>
        </row>
        <row r="3295">
          <cell r="A3295" t="str">
            <v>OP</v>
          </cell>
          <cell r="B3295" t="str">
            <v>Quá 24h</v>
          </cell>
          <cell r="D3295" t="str">
            <v>Khiếu nại về dịch vụ FTTH</v>
          </cell>
          <cell r="W3295" t="str">
            <v>Đang xử lý</v>
          </cell>
          <cell r="AJ3295" t="str">
            <v>Gia Lai</v>
          </cell>
          <cell r="BX3295" t="str">
            <v>AON</v>
          </cell>
        </row>
        <row r="3296">
          <cell r="A3296" t="str">
            <v>OP</v>
          </cell>
          <cell r="B3296" t="str">
            <v>Quá 24h</v>
          </cell>
          <cell r="D3296" t="str">
            <v>Khiếu nại về dịch vụ FTTH</v>
          </cell>
          <cell r="W3296" t="str">
            <v>Đang xử lý</v>
          </cell>
          <cell r="AJ3296" t="str">
            <v>Phú Yên</v>
          </cell>
          <cell r="BX3296" t="str">
            <v>AON</v>
          </cell>
        </row>
        <row r="3297">
          <cell r="A3297" t="str">
            <v>OP</v>
          </cell>
          <cell r="B3297" t="str">
            <v>Quá 24h</v>
          </cell>
          <cell r="D3297" t="str">
            <v>Khiếu nại về dịch vụ FTTH</v>
          </cell>
          <cell r="W3297" t="str">
            <v>Đã đóng</v>
          </cell>
          <cell r="AJ3297" t="str">
            <v xml:space="preserve">Đà Nẵng </v>
          </cell>
          <cell r="BX3297" t="str">
            <v>AON</v>
          </cell>
        </row>
        <row r="3298">
          <cell r="A3298" t="str">
            <v>OP</v>
          </cell>
          <cell r="B3298" t="str">
            <v>Quá 24h</v>
          </cell>
          <cell r="D3298" t="str">
            <v>Khiếu nại về dịch vụ FTTH</v>
          </cell>
          <cell r="W3298" t="str">
            <v>Đã đóng</v>
          </cell>
          <cell r="AJ3298" t="str">
            <v>Bình Định</v>
          </cell>
          <cell r="BX3298" t="str">
            <v>AON</v>
          </cell>
        </row>
        <row r="3299">
          <cell r="A3299" t="str">
            <v>OP</v>
          </cell>
          <cell r="B3299" t="str">
            <v>Quá 24h</v>
          </cell>
          <cell r="D3299" t="str">
            <v>Khiếu nại về dịch vụ NextTV</v>
          </cell>
          <cell r="W3299" t="str">
            <v>Đang xử lý</v>
          </cell>
          <cell r="AJ3299" t="str">
            <v xml:space="preserve">Đà Nẵng </v>
          </cell>
          <cell r="BX3299" t="str">
            <v>AON</v>
          </cell>
        </row>
        <row r="3300">
          <cell r="A3300" t="str">
            <v>OP</v>
          </cell>
          <cell r="B3300" t="str">
            <v>Quá 24h</v>
          </cell>
          <cell r="D3300" t="str">
            <v>Khiếu nại về dịch vụ FTTH</v>
          </cell>
          <cell r="W3300" t="str">
            <v>Đang xử lý</v>
          </cell>
          <cell r="AJ3300" t="str">
            <v xml:space="preserve">Đắc Lắk </v>
          </cell>
          <cell r="BX3300" t="str">
            <v>AON</v>
          </cell>
        </row>
        <row r="3301">
          <cell r="A3301" t="str">
            <v>OP</v>
          </cell>
          <cell r="B3301" t="str">
            <v>Quá 24h</v>
          </cell>
          <cell r="D3301" t="str">
            <v>Khiếu nại về dịch vụ FTTH</v>
          </cell>
          <cell r="W3301" t="str">
            <v>Đang xử lý</v>
          </cell>
          <cell r="AJ3301" t="str">
            <v>Lâm Đồng</v>
          </cell>
          <cell r="BX3301" t="str">
            <v>AON</v>
          </cell>
        </row>
        <row r="3302">
          <cell r="A3302" t="str">
            <v>OP</v>
          </cell>
          <cell r="B3302" t="str">
            <v>Quá 24h</v>
          </cell>
          <cell r="D3302" t="str">
            <v>Khiếu nại về dịch vụ FTTH</v>
          </cell>
          <cell r="W3302" t="str">
            <v>Đang xử lý</v>
          </cell>
          <cell r="AJ3302" t="str">
            <v xml:space="preserve">Đà Nẵng </v>
          </cell>
          <cell r="BX3302" t="str">
            <v>AON</v>
          </cell>
        </row>
        <row r="3303">
          <cell r="A3303" t="str">
            <v>OP</v>
          </cell>
          <cell r="B3303" t="str">
            <v>Quá 24h</v>
          </cell>
          <cell r="D3303" t="str">
            <v>Khiếu nại về dịch vụ FTTH</v>
          </cell>
          <cell r="W3303" t="str">
            <v>Đang xử lý</v>
          </cell>
          <cell r="AJ3303" t="str">
            <v xml:space="preserve">Đà Nẵng </v>
          </cell>
          <cell r="BX3303" t="str">
            <v>AON</v>
          </cell>
        </row>
        <row r="3304">
          <cell r="A3304" t="str">
            <v>OP</v>
          </cell>
          <cell r="B3304" t="str">
            <v>Quá 24h</v>
          </cell>
          <cell r="D3304" t="str">
            <v>Khiếu nại về dịch vụ FTTH</v>
          </cell>
          <cell r="W3304" t="str">
            <v>Đang xử lý</v>
          </cell>
          <cell r="AJ3304" t="str">
            <v>Long An</v>
          </cell>
          <cell r="BX3304" t="str">
            <v>AON</v>
          </cell>
        </row>
        <row r="3305">
          <cell r="A3305" t="str">
            <v>OP</v>
          </cell>
          <cell r="B3305" t="str">
            <v>Quá 24h</v>
          </cell>
          <cell r="D3305" t="str">
            <v>Khiếu nại về dịch vụ FTTH</v>
          </cell>
          <cell r="W3305" t="str">
            <v>Đang xử lý</v>
          </cell>
          <cell r="AJ3305" t="str">
            <v>Ninh Thuận</v>
          </cell>
          <cell r="BX3305" t="str">
            <v>AON</v>
          </cell>
        </row>
        <row r="3306">
          <cell r="A3306" t="str">
            <v>OP</v>
          </cell>
          <cell r="B3306" t="str">
            <v>Quá 24h</v>
          </cell>
          <cell r="D3306" t="str">
            <v>Khiếu nại về dịch vụ FTTH</v>
          </cell>
          <cell r="W3306" t="str">
            <v>Đang xử lý</v>
          </cell>
          <cell r="AJ3306" t="str">
            <v>Gia Lai</v>
          </cell>
          <cell r="BX3306" t="str">
            <v>AON</v>
          </cell>
        </row>
        <row r="3307">
          <cell r="A3307" t="str">
            <v>OP</v>
          </cell>
          <cell r="B3307" t="str">
            <v>Quá 24h</v>
          </cell>
          <cell r="D3307" t="str">
            <v>Khiếu nại về dịch vụ FTTH</v>
          </cell>
          <cell r="W3307" t="str">
            <v>Đang xử lý</v>
          </cell>
          <cell r="AJ3307" t="str">
            <v>Quảng Ngãi</v>
          </cell>
          <cell r="BX3307" t="str">
            <v>AON</v>
          </cell>
        </row>
        <row r="3308">
          <cell r="A3308" t="str">
            <v>OP</v>
          </cell>
          <cell r="B3308" t="str">
            <v>Quá 24h</v>
          </cell>
          <cell r="D3308" t="str">
            <v>Khiếu nại về dịch vụ FTTH</v>
          </cell>
          <cell r="W3308" t="str">
            <v>Đã đóng</v>
          </cell>
          <cell r="AJ3308" t="str">
            <v>Bình Định</v>
          </cell>
          <cell r="BX3308" t="str">
            <v>AON</v>
          </cell>
        </row>
        <row r="3309">
          <cell r="A3309" t="str">
            <v>OP</v>
          </cell>
          <cell r="B3309" t="str">
            <v>Quá 24h</v>
          </cell>
          <cell r="D3309" t="str">
            <v>Khiếu nại về dịch vụ FTTH</v>
          </cell>
          <cell r="W3309" t="str">
            <v>Đang xử lý</v>
          </cell>
          <cell r="AJ3309" t="str">
            <v xml:space="preserve">Đắc Lắk </v>
          </cell>
          <cell r="BX3309" t="str">
            <v>AON</v>
          </cell>
        </row>
        <row r="3310">
          <cell r="A3310" t="str">
            <v>OP</v>
          </cell>
          <cell r="B3310" t="str">
            <v>Quá 24h</v>
          </cell>
          <cell r="D3310" t="str">
            <v>Khiếu nại về dịch vụ FTTH</v>
          </cell>
          <cell r="W3310" t="str">
            <v>Đang xử lý</v>
          </cell>
          <cell r="AJ3310" t="str">
            <v>Thừa Thiên Huế</v>
          </cell>
          <cell r="BX3310" t="str">
            <v>AON</v>
          </cell>
        </row>
        <row r="3311">
          <cell r="A3311" t="str">
            <v>OP</v>
          </cell>
          <cell r="B3311" t="str">
            <v>Quá 24h</v>
          </cell>
          <cell r="D3311" t="str">
            <v>Khiếu nại về dịch vụ FTTH</v>
          </cell>
          <cell r="W3311" t="str">
            <v>Đang xử lý</v>
          </cell>
          <cell r="AJ3311" t="str">
            <v>Quảng Trị</v>
          </cell>
          <cell r="BX3311" t="str">
            <v>AON</v>
          </cell>
        </row>
        <row r="3312">
          <cell r="A3312" t="str">
            <v>OP</v>
          </cell>
          <cell r="B3312" t="str">
            <v>Quá 24h</v>
          </cell>
          <cell r="D3312" t="str">
            <v>Khiếu nại về dịch vụ FTTH</v>
          </cell>
          <cell r="W3312" t="str">
            <v>Đang xử lý</v>
          </cell>
          <cell r="AJ3312" t="str">
            <v>Kon Tum</v>
          </cell>
          <cell r="BX3312" t="str">
            <v>AON</v>
          </cell>
        </row>
        <row r="3313">
          <cell r="A3313" t="str">
            <v>OP</v>
          </cell>
          <cell r="B3313" t="str">
            <v>Quá 24h</v>
          </cell>
          <cell r="D3313" t="str">
            <v>Khiếu nại về dịch vụ FTTH</v>
          </cell>
          <cell r="W3313" t="str">
            <v>Đang xử lý</v>
          </cell>
          <cell r="AJ3313" t="str">
            <v>Quảng Ngãi</v>
          </cell>
          <cell r="BX3313" t="str">
            <v>AON</v>
          </cell>
        </row>
        <row r="3314">
          <cell r="A3314" t="str">
            <v>OP</v>
          </cell>
          <cell r="B3314" t="str">
            <v>Quá 24h</v>
          </cell>
          <cell r="D3314" t="str">
            <v>Khiếu nại về dịch vụ FTTH</v>
          </cell>
          <cell r="W3314" t="str">
            <v>Đang xử lý</v>
          </cell>
          <cell r="AJ3314" t="str">
            <v>TP HCM</v>
          </cell>
          <cell r="BX3314" t="str">
            <v>GPON</v>
          </cell>
        </row>
        <row r="3315">
          <cell r="A3315" t="str">
            <v>OP</v>
          </cell>
          <cell r="B3315" t="str">
            <v>Quá 24h</v>
          </cell>
          <cell r="D3315" t="str">
            <v>Khiếu nại về dịch vụ FTTH</v>
          </cell>
          <cell r="W3315" t="str">
            <v>Đang xử lý</v>
          </cell>
          <cell r="AJ3315" t="str">
            <v xml:space="preserve">Quảng Nam </v>
          </cell>
          <cell r="BX3315" t="str">
            <v>AON</v>
          </cell>
        </row>
        <row r="3316">
          <cell r="A3316" t="str">
            <v>OP</v>
          </cell>
          <cell r="B3316" t="str">
            <v>Quá 24h</v>
          </cell>
          <cell r="D3316" t="str">
            <v>Khiếu nại về dịch vụ FTTH</v>
          </cell>
          <cell r="W3316" t="str">
            <v>Đang xử lý</v>
          </cell>
          <cell r="AJ3316" t="str">
            <v>TP HCM</v>
          </cell>
          <cell r="BX3316" t="str">
            <v>AON</v>
          </cell>
        </row>
        <row r="3317">
          <cell r="A3317" t="str">
            <v>OP</v>
          </cell>
          <cell r="B3317" t="str">
            <v>Quá 24h</v>
          </cell>
          <cell r="D3317" t="str">
            <v>Khiếu nại về dịch vụ FTTH</v>
          </cell>
          <cell r="W3317" t="str">
            <v>Đang xử lý</v>
          </cell>
          <cell r="AJ3317" t="str">
            <v>TP HCM</v>
          </cell>
          <cell r="BX3317" t="str">
            <v>AON</v>
          </cell>
        </row>
        <row r="3318">
          <cell r="A3318" t="str">
            <v>OP</v>
          </cell>
          <cell r="B3318" t="str">
            <v>Quá 24h</v>
          </cell>
          <cell r="D3318" t="str">
            <v>Khiếu nại về dịch vụ FTTH</v>
          </cell>
          <cell r="W3318" t="str">
            <v>Đang xử lý</v>
          </cell>
          <cell r="AJ3318" t="str">
            <v xml:space="preserve">Đà Nẵng </v>
          </cell>
          <cell r="BX3318" t="str">
            <v>AON</v>
          </cell>
        </row>
        <row r="3319">
          <cell r="A3319" t="str">
            <v>OP</v>
          </cell>
          <cell r="B3319" t="str">
            <v>Quá 24h</v>
          </cell>
          <cell r="D3319" t="str">
            <v>Khiếu nại về dịch vụ FTTH</v>
          </cell>
          <cell r="W3319" t="str">
            <v>Đang xử lý</v>
          </cell>
          <cell r="AJ3319" t="str">
            <v>An Giang</v>
          </cell>
          <cell r="BX3319" t="str">
            <v>AON</v>
          </cell>
        </row>
        <row r="3320">
          <cell r="A3320" t="str">
            <v>OP</v>
          </cell>
          <cell r="B3320" t="str">
            <v>Quá 24h</v>
          </cell>
          <cell r="D3320" t="str">
            <v>Khiếu nại về dịch vụ FTTH</v>
          </cell>
          <cell r="W3320" t="str">
            <v>Đang xử lý</v>
          </cell>
          <cell r="AJ3320" t="str">
            <v>Bình Định</v>
          </cell>
          <cell r="BX3320" t="str">
            <v>AON</v>
          </cell>
        </row>
        <row r="3321">
          <cell r="A3321" t="str">
            <v>OP</v>
          </cell>
          <cell r="B3321" t="str">
            <v>Quá 24h</v>
          </cell>
          <cell r="D3321" t="str">
            <v>Khiếu nại về dịch vụ FTTH</v>
          </cell>
          <cell r="W3321" t="str">
            <v>Đang xử lý</v>
          </cell>
          <cell r="AJ3321" t="str">
            <v xml:space="preserve">Đắc Lắk </v>
          </cell>
          <cell r="BX3321" t="str">
            <v>AON</v>
          </cell>
        </row>
        <row r="3322">
          <cell r="A3322" t="str">
            <v>OP</v>
          </cell>
          <cell r="B3322" t="str">
            <v>Quá 24h</v>
          </cell>
          <cell r="D3322" t="str">
            <v>Khiếu nại về dịch vụ FTTH</v>
          </cell>
          <cell r="W3322" t="str">
            <v>Đang xử lý</v>
          </cell>
          <cell r="AJ3322" t="str">
            <v xml:space="preserve">Quảng Nam </v>
          </cell>
          <cell r="BX3322" t="str">
            <v>AON</v>
          </cell>
        </row>
        <row r="3323">
          <cell r="A3323" t="str">
            <v>OP</v>
          </cell>
          <cell r="B3323" t="str">
            <v>Quá 24h</v>
          </cell>
          <cell r="D3323" t="str">
            <v>Khiếu nại về dịch vụ FTTH</v>
          </cell>
          <cell r="W3323" t="str">
            <v>Đã đóng</v>
          </cell>
          <cell r="AJ3323" t="str">
            <v>Thừa Thiên Huế</v>
          </cell>
          <cell r="BX3323" t="str">
            <v>AON</v>
          </cell>
        </row>
        <row r="3324">
          <cell r="A3324" t="str">
            <v>OP</v>
          </cell>
          <cell r="B3324" t="str">
            <v>Quá 24h</v>
          </cell>
          <cell r="D3324" t="str">
            <v>Khiếu nại về dịch vụ FTTH</v>
          </cell>
          <cell r="W3324" t="str">
            <v>Đang xử lý</v>
          </cell>
          <cell r="AJ3324" t="str">
            <v>Thừa Thiên Huế</v>
          </cell>
          <cell r="BX3324" t="str">
            <v>AON</v>
          </cell>
        </row>
        <row r="3325">
          <cell r="A3325" t="str">
            <v>OP</v>
          </cell>
          <cell r="B3325" t="str">
            <v>Quá 24h</v>
          </cell>
          <cell r="D3325" t="str">
            <v>Khiếu nại về dịch vụ FTTH</v>
          </cell>
          <cell r="W3325" t="str">
            <v>Đang xử lý</v>
          </cell>
          <cell r="AJ3325" t="str">
            <v xml:space="preserve">Đắc Lắk </v>
          </cell>
          <cell r="BX3325" t="str">
            <v>AON</v>
          </cell>
        </row>
        <row r="3326">
          <cell r="A3326" t="str">
            <v>OP</v>
          </cell>
          <cell r="B3326" t="str">
            <v>Quá 24h</v>
          </cell>
          <cell r="D3326" t="str">
            <v>Khiếu nại về dịch vụ FTTH</v>
          </cell>
          <cell r="W3326" t="str">
            <v>Đang xử lý</v>
          </cell>
          <cell r="AJ3326" t="str">
            <v xml:space="preserve">Đắc Lắk </v>
          </cell>
          <cell r="BX3326" t="str">
            <v>AON</v>
          </cell>
        </row>
        <row r="3327">
          <cell r="A3327" t="str">
            <v>OP</v>
          </cell>
          <cell r="B3327" t="str">
            <v>Quá 24h</v>
          </cell>
          <cell r="D3327" t="str">
            <v>Khiếu nại về dịch vụ FTTH</v>
          </cell>
          <cell r="W3327" t="str">
            <v>Đang xử lý</v>
          </cell>
          <cell r="AJ3327" t="str">
            <v>Bình Thuận</v>
          </cell>
          <cell r="BX3327" t="str">
            <v>AON</v>
          </cell>
        </row>
        <row r="3328">
          <cell r="A3328" t="str">
            <v>OP</v>
          </cell>
          <cell r="B3328" t="str">
            <v>Quá 24h</v>
          </cell>
          <cell r="D3328" t="str">
            <v>Khiếu nại về dịch vụ FTTH</v>
          </cell>
          <cell r="W3328" t="str">
            <v>Đang xử lý</v>
          </cell>
          <cell r="AJ3328" t="str">
            <v xml:space="preserve">Đắc Lắk </v>
          </cell>
          <cell r="BX3328" t="str">
            <v>AON</v>
          </cell>
        </row>
        <row r="3329">
          <cell r="A3329" t="str">
            <v>OP</v>
          </cell>
          <cell r="B3329" t="str">
            <v>Quá 24h</v>
          </cell>
          <cell r="D3329" t="str">
            <v>Khiếu nại về dịch vụ FTTH</v>
          </cell>
          <cell r="W3329" t="str">
            <v>Đang xử lý</v>
          </cell>
          <cell r="AJ3329" t="str">
            <v>Quảng Ngãi</v>
          </cell>
          <cell r="BX3329" t="str">
            <v>AON</v>
          </cell>
        </row>
        <row r="3330">
          <cell r="A3330" t="str">
            <v>OP</v>
          </cell>
          <cell r="B3330" t="str">
            <v>Quá 24h</v>
          </cell>
          <cell r="D3330" t="str">
            <v>Khiếu nại về dịch vụ FTTH</v>
          </cell>
          <cell r="W3330" t="str">
            <v>Đang xử lý</v>
          </cell>
          <cell r="AJ3330" t="str">
            <v xml:space="preserve">Đắc Lắk </v>
          </cell>
          <cell r="BX3330" t="str">
            <v>AON</v>
          </cell>
        </row>
        <row r="3331">
          <cell r="A3331" t="str">
            <v>OP</v>
          </cell>
          <cell r="B3331" t="str">
            <v>Quá 24h</v>
          </cell>
          <cell r="D3331" t="str">
            <v>Khiếu nại về dịch vụ FTTH</v>
          </cell>
          <cell r="W3331" t="str">
            <v>Đang xử lý</v>
          </cell>
          <cell r="AJ3331" t="str">
            <v xml:space="preserve">Quảng Nam </v>
          </cell>
          <cell r="BX3331" t="str">
            <v>AON</v>
          </cell>
        </row>
        <row r="3332">
          <cell r="A3332" t="str">
            <v>OP</v>
          </cell>
          <cell r="B3332" t="str">
            <v>Quá 24h</v>
          </cell>
          <cell r="D3332" t="str">
            <v>Khiếu nại về dịch vụ FTTH</v>
          </cell>
          <cell r="W3332" t="str">
            <v>Đang xử lý</v>
          </cell>
          <cell r="AJ3332" t="str">
            <v xml:space="preserve">Đắc Lắk </v>
          </cell>
          <cell r="BX3332" t="str">
            <v>AON</v>
          </cell>
        </row>
        <row r="3333">
          <cell r="A3333" t="str">
            <v>OP</v>
          </cell>
          <cell r="B3333" t="str">
            <v>Quá 24h</v>
          </cell>
          <cell r="D3333" t="str">
            <v>Khiếu nại về dịch vụ FTTH</v>
          </cell>
          <cell r="W3333" t="str">
            <v>Đang xử lý</v>
          </cell>
          <cell r="AJ3333" t="str">
            <v>Gia Lai</v>
          </cell>
          <cell r="BX3333" t="str">
            <v>AON</v>
          </cell>
        </row>
        <row r="3334">
          <cell r="A3334" t="str">
            <v>OP</v>
          </cell>
          <cell r="B3334" t="str">
            <v>Quá 24h</v>
          </cell>
          <cell r="D3334" t="str">
            <v>Khiếu nại về dịch vụ FTTH</v>
          </cell>
          <cell r="W3334" t="str">
            <v>Đang xử lý</v>
          </cell>
          <cell r="AJ3334" t="str">
            <v>Bình Thuận</v>
          </cell>
          <cell r="BX3334" t="str">
            <v>AON</v>
          </cell>
        </row>
        <row r="3335">
          <cell r="A3335" t="str">
            <v>OP</v>
          </cell>
          <cell r="B3335" t="str">
            <v>Quá 24h</v>
          </cell>
          <cell r="D3335" t="str">
            <v>Khiếu nại về dịch vụ FTTH</v>
          </cell>
          <cell r="W3335" t="str">
            <v>Đang xử lý</v>
          </cell>
          <cell r="AJ3335" t="str">
            <v xml:space="preserve">Đắc Lắk </v>
          </cell>
          <cell r="BX3335" t="str">
            <v>AON</v>
          </cell>
        </row>
        <row r="3336">
          <cell r="A3336" t="str">
            <v>OP</v>
          </cell>
          <cell r="B3336" t="str">
            <v>Quá 24h</v>
          </cell>
          <cell r="D3336" t="str">
            <v>Khiếu nại về dịch vụ FTTH</v>
          </cell>
          <cell r="W3336" t="str">
            <v>Đang xử lý</v>
          </cell>
          <cell r="AJ3336" t="str">
            <v>Bình Thuận</v>
          </cell>
          <cell r="BX3336" t="str">
            <v>AON</v>
          </cell>
        </row>
        <row r="3337">
          <cell r="A3337" t="str">
            <v>OP</v>
          </cell>
          <cell r="B3337" t="str">
            <v>Quá 24h</v>
          </cell>
          <cell r="D3337" t="str">
            <v>Khiếu nại về dịch vụ FTTH</v>
          </cell>
          <cell r="W3337" t="str">
            <v>Đang xử lý</v>
          </cell>
          <cell r="AJ3337" t="str">
            <v>Gia Lai</v>
          </cell>
          <cell r="BX3337" t="str">
            <v>AON</v>
          </cell>
        </row>
        <row r="3338">
          <cell r="A3338" t="str">
            <v>OP</v>
          </cell>
          <cell r="B3338" t="str">
            <v>Quá 24h</v>
          </cell>
          <cell r="D3338" t="str">
            <v>Khiếu nại về dịch vụ FTTH</v>
          </cell>
          <cell r="W3338" t="str">
            <v>Đang xử lý</v>
          </cell>
          <cell r="AJ3338" t="str">
            <v>Quảng Trị</v>
          </cell>
          <cell r="BX3338" t="str">
            <v>AON</v>
          </cell>
        </row>
        <row r="3339">
          <cell r="A3339" t="str">
            <v>OP</v>
          </cell>
          <cell r="B3339" t="str">
            <v>Quá 24h</v>
          </cell>
          <cell r="D3339" t="str">
            <v>Khiếu nại về dịch vụ FTTH</v>
          </cell>
          <cell r="W3339" t="str">
            <v>Đang xử lý</v>
          </cell>
          <cell r="AJ3339" t="str">
            <v>Gia Lai</v>
          </cell>
          <cell r="BX3339" t="str">
            <v>AON</v>
          </cell>
        </row>
        <row r="3340">
          <cell r="A3340" t="str">
            <v>OP</v>
          </cell>
          <cell r="B3340" t="str">
            <v>Quá 24h</v>
          </cell>
          <cell r="D3340" t="str">
            <v>Khiếu nại về dịch vụ FTTH</v>
          </cell>
          <cell r="W3340" t="str">
            <v>Đang xử lý</v>
          </cell>
          <cell r="AJ3340" t="str">
            <v>Thừa Thiên Huế</v>
          </cell>
          <cell r="BX3340" t="str">
            <v>AON</v>
          </cell>
        </row>
        <row r="3341">
          <cell r="A3341" t="str">
            <v>OP</v>
          </cell>
          <cell r="B3341" t="str">
            <v>Quá 24h</v>
          </cell>
          <cell r="D3341" t="str">
            <v>Khiếu nại về dịch vụ FTTH</v>
          </cell>
          <cell r="W3341" t="str">
            <v>Đang xử lý</v>
          </cell>
          <cell r="AJ3341" t="str">
            <v>Tây Ninh</v>
          </cell>
          <cell r="BX3341" t="str">
            <v>AON</v>
          </cell>
        </row>
        <row r="3342">
          <cell r="A3342" t="str">
            <v>OP</v>
          </cell>
          <cell r="B3342" t="str">
            <v>Quá 24h</v>
          </cell>
          <cell r="D3342" t="str">
            <v>Khiếu nại về dịch vụ FTTH</v>
          </cell>
          <cell r="W3342" t="str">
            <v>Đang xử lý</v>
          </cell>
          <cell r="AJ3342" t="str">
            <v xml:space="preserve">Đà Nẵng </v>
          </cell>
          <cell r="BX3342" t="str">
            <v>AON</v>
          </cell>
        </row>
        <row r="3343">
          <cell r="A3343" t="str">
            <v>OP</v>
          </cell>
          <cell r="B3343" t="str">
            <v>Quá 24h</v>
          </cell>
          <cell r="D3343" t="str">
            <v>Khiếu nại về dịch vụ FTTH</v>
          </cell>
          <cell r="W3343" t="str">
            <v>Đang xử lý</v>
          </cell>
          <cell r="AJ3343" t="str">
            <v xml:space="preserve">Đắc Lắk </v>
          </cell>
          <cell r="BX3343" t="str">
            <v>AON</v>
          </cell>
        </row>
        <row r="3344">
          <cell r="A3344" t="str">
            <v>OP</v>
          </cell>
          <cell r="B3344" t="str">
            <v>Quá 24h</v>
          </cell>
          <cell r="D3344" t="str">
            <v>Khiếu nại về dịch vụ FTTH</v>
          </cell>
          <cell r="W3344" t="str">
            <v>Đang xử lý</v>
          </cell>
          <cell r="AJ3344" t="str">
            <v>Bình Định</v>
          </cell>
          <cell r="BX3344" t="str">
            <v>AON</v>
          </cell>
        </row>
        <row r="3345">
          <cell r="A3345" t="str">
            <v>OP</v>
          </cell>
          <cell r="B3345" t="str">
            <v>Quá 24h</v>
          </cell>
          <cell r="D3345" t="str">
            <v>Khiếu nại về dịch vụ FTTH</v>
          </cell>
          <cell r="W3345" t="str">
            <v>Đã đóng</v>
          </cell>
          <cell r="AJ3345" t="str">
            <v>Thừa Thiên Huế</v>
          </cell>
          <cell r="BX3345" t="str">
            <v>AON</v>
          </cell>
        </row>
        <row r="3346">
          <cell r="A3346" t="str">
            <v>OP</v>
          </cell>
          <cell r="B3346" t="str">
            <v>Quá 24h</v>
          </cell>
          <cell r="D3346" t="str">
            <v>Khiếu nại về dịch vụ FTTH</v>
          </cell>
          <cell r="W3346" t="str">
            <v>Đang xử lý</v>
          </cell>
          <cell r="AJ3346" t="str">
            <v>TP HCM</v>
          </cell>
          <cell r="BX3346" t="str">
            <v>GPON</v>
          </cell>
        </row>
        <row r="3347">
          <cell r="A3347" t="str">
            <v>OP</v>
          </cell>
          <cell r="B3347" t="str">
            <v>Quá 24h</v>
          </cell>
          <cell r="D3347" t="str">
            <v>Khiếu nại về dịch vụ FTTH</v>
          </cell>
          <cell r="W3347" t="str">
            <v>Đã đóng</v>
          </cell>
          <cell r="AJ3347" t="str">
            <v xml:space="preserve">Đà Nẵng </v>
          </cell>
          <cell r="BX3347" t="str">
            <v>AON</v>
          </cell>
        </row>
        <row r="3348">
          <cell r="A3348" t="str">
            <v>OP</v>
          </cell>
          <cell r="B3348" t="str">
            <v>Quá 24h</v>
          </cell>
          <cell r="D3348" t="str">
            <v>Khiếu nại về dịch vụ FTTH</v>
          </cell>
          <cell r="W3348" t="str">
            <v>Đang xử lý</v>
          </cell>
          <cell r="AJ3348" t="str">
            <v>An Giang</v>
          </cell>
          <cell r="BX3348" t="str">
            <v>AON</v>
          </cell>
        </row>
        <row r="3349">
          <cell r="A3349" t="str">
            <v>OP</v>
          </cell>
          <cell r="B3349" t="str">
            <v>Quá 24h</v>
          </cell>
          <cell r="D3349" t="str">
            <v>Khiếu nại về dịch vụ FTTH</v>
          </cell>
          <cell r="W3349" t="str">
            <v>Đã đóng</v>
          </cell>
          <cell r="AJ3349" t="str">
            <v>Bình Dương</v>
          </cell>
          <cell r="BX3349" t="str">
            <v>AON</v>
          </cell>
        </row>
        <row r="3350">
          <cell r="A3350" t="str">
            <v>OP</v>
          </cell>
          <cell r="B3350" t="str">
            <v>Quá 24h</v>
          </cell>
          <cell r="D3350" t="str">
            <v>Khiếu nại về dịch vụ FTTH</v>
          </cell>
          <cell r="W3350" t="str">
            <v>Đang xử lý</v>
          </cell>
          <cell r="AJ3350" t="str">
            <v xml:space="preserve">Đà Nẵng </v>
          </cell>
          <cell r="BX3350" t="str">
            <v>AON</v>
          </cell>
        </row>
        <row r="3351">
          <cell r="A3351" t="str">
            <v>OP</v>
          </cell>
          <cell r="B3351" t="str">
            <v>Quá 24h</v>
          </cell>
          <cell r="D3351" t="str">
            <v>Khiếu nại về dịch vụ FTTH</v>
          </cell>
          <cell r="W3351" t="str">
            <v>Đang xử lý</v>
          </cell>
          <cell r="AJ3351" t="str">
            <v xml:space="preserve">Đắc Lắk </v>
          </cell>
          <cell r="BX3351" t="str">
            <v>AON</v>
          </cell>
        </row>
        <row r="3352">
          <cell r="A3352" t="str">
            <v>OP</v>
          </cell>
          <cell r="B3352" t="str">
            <v>Quá 24h</v>
          </cell>
          <cell r="D3352" t="str">
            <v>Khiếu nại về dịch vụ FTTH</v>
          </cell>
          <cell r="W3352" t="str">
            <v>Đã đóng</v>
          </cell>
          <cell r="AJ3352" t="str">
            <v>Cần Thơ</v>
          </cell>
          <cell r="BX3352" t="str">
            <v>AON</v>
          </cell>
        </row>
        <row r="3353">
          <cell r="A3353" t="str">
            <v>OP</v>
          </cell>
          <cell r="B3353" t="str">
            <v>Quá 24h</v>
          </cell>
          <cell r="D3353" t="str">
            <v>Khiếu nại về dịch vụ FTTH</v>
          </cell>
          <cell r="W3353" t="str">
            <v>Đã đóng</v>
          </cell>
          <cell r="AJ3353" t="str">
            <v xml:space="preserve">Đà Nẵng </v>
          </cell>
          <cell r="BX3353" t="str">
            <v>AON</v>
          </cell>
        </row>
        <row r="3354">
          <cell r="A3354" t="str">
            <v>OP</v>
          </cell>
          <cell r="B3354" t="str">
            <v>Quá 24h</v>
          </cell>
          <cell r="D3354" t="str">
            <v>Khiếu nại về dịch vụ FTTH</v>
          </cell>
          <cell r="W3354" t="str">
            <v>Đang xử lý</v>
          </cell>
          <cell r="AJ3354" t="str">
            <v xml:space="preserve">Đắc Lắk </v>
          </cell>
          <cell r="BX3354" t="str">
            <v>AON</v>
          </cell>
        </row>
        <row r="3355">
          <cell r="A3355" t="str">
            <v>OP</v>
          </cell>
          <cell r="B3355" t="str">
            <v>Quá 24h</v>
          </cell>
          <cell r="D3355" t="str">
            <v>Khiếu nại về dịch vụ FTTH</v>
          </cell>
          <cell r="W3355" t="str">
            <v>Đã đóng</v>
          </cell>
          <cell r="AJ3355" t="str">
            <v xml:space="preserve">Đà Nẵng </v>
          </cell>
          <cell r="BX3355" t="str">
            <v>AON</v>
          </cell>
        </row>
        <row r="3356">
          <cell r="A3356" t="str">
            <v>OP</v>
          </cell>
          <cell r="B3356" t="str">
            <v>Quá 24h</v>
          </cell>
          <cell r="D3356" t="str">
            <v>Khiếu nại về dịch vụ FTTH</v>
          </cell>
          <cell r="W3356" t="str">
            <v>Đang xử lý</v>
          </cell>
          <cell r="AJ3356" t="str">
            <v xml:space="preserve">Đắc Lắk </v>
          </cell>
          <cell r="BX3356" t="str">
            <v>AON</v>
          </cell>
        </row>
        <row r="3357">
          <cell r="A3357" t="str">
            <v>OP</v>
          </cell>
          <cell r="B3357" t="str">
            <v>Quá 24h</v>
          </cell>
          <cell r="D3357" t="str">
            <v>Khiếu nại về dịch vụ FTTH</v>
          </cell>
          <cell r="W3357" t="str">
            <v>Đang xử lý</v>
          </cell>
          <cell r="AJ3357" t="str">
            <v>Thừa Thiên Huế</v>
          </cell>
          <cell r="BX3357" t="str">
            <v>AON</v>
          </cell>
        </row>
        <row r="3358">
          <cell r="A3358" t="str">
            <v>OP</v>
          </cell>
          <cell r="B3358" t="str">
            <v>Quá 24h</v>
          </cell>
          <cell r="D3358" t="str">
            <v>Khiếu nại về dịch vụ FTTH</v>
          </cell>
          <cell r="W3358" t="str">
            <v>Đã đóng</v>
          </cell>
          <cell r="AJ3358" t="str">
            <v>Gia Lai</v>
          </cell>
          <cell r="BX3358" t="str">
            <v>AON</v>
          </cell>
        </row>
        <row r="3359">
          <cell r="A3359" t="str">
            <v>OP</v>
          </cell>
          <cell r="B3359" t="str">
            <v>Quá 24h</v>
          </cell>
          <cell r="D3359" t="str">
            <v>Khiếu nại về dịch vụ FTTH</v>
          </cell>
          <cell r="W3359" t="str">
            <v>Đang xử lý</v>
          </cell>
          <cell r="AJ3359" t="str">
            <v>TP HCM</v>
          </cell>
          <cell r="BX3359" t="str">
            <v>AON</v>
          </cell>
        </row>
        <row r="3360">
          <cell r="A3360" t="str">
            <v>OP</v>
          </cell>
          <cell r="B3360" t="str">
            <v>Quá 24h</v>
          </cell>
          <cell r="D3360" t="str">
            <v>Khiếu nại về dịch vụ FTTH</v>
          </cell>
          <cell r="W3360" t="str">
            <v>Đang xử lý</v>
          </cell>
          <cell r="AJ3360" t="str">
            <v>TP HCM</v>
          </cell>
          <cell r="BX3360" t="str">
            <v>AON</v>
          </cell>
        </row>
        <row r="3361">
          <cell r="A3361" t="str">
            <v>OP</v>
          </cell>
          <cell r="B3361" t="str">
            <v>Quá 24h</v>
          </cell>
          <cell r="D3361" t="str">
            <v>Khiếu nại về dịch vụ FTTH</v>
          </cell>
          <cell r="W3361" t="str">
            <v>Đã đóng</v>
          </cell>
          <cell r="AJ3361" t="str">
            <v>TP HCM</v>
          </cell>
          <cell r="BX3361" t="str">
            <v>AON</v>
          </cell>
        </row>
        <row r="3362">
          <cell r="A3362" t="str">
            <v>OP</v>
          </cell>
          <cell r="B3362" t="str">
            <v>Quá 24h</v>
          </cell>
          <cell r="D3362" t="str">
            <v>Khiếu nại về dịch vụ FTTH</v>
          </cell>
          <cell r="W3362" t="str">
            <v>Đã đóng</v>
          </cell>
          <cell r="AJ3362" t="str">
            <v>TP HCM</v>
          </cell>
          <cell r="BX3362" t="str">
            <v>AON</v>
          </cell>
        </row>
        <row r="3363">
          <cell r="A3363" t="str">
            <v>OP</v>
          </cell>
          <cell r="B3363" t="str">
            <v>Quá 24h</v>
          </cell>
          <cell r="D3363" t="str">
            <v>Khiếu nại về dịch vụ FTTH</v>
          </cell>
          <cell r="W3363" t="str">
            <v>Đã đóng</v>
          </cell>
          <cell r="AJ3363" t="str">
            <v>Thừa Thiên Huế</v>
          </cell>
          <cell r="BX3363" t="str">
            <v>AON</v>
          </cell>
        </row>
        <row r="3364">
          <cell r="A3364" t="str">
            <v>OP</v>
          </cell>
          <cell r="B3364" t="str">
            <v>Quá 24h</v>
          </cell>
          <cell r="D3364" t="str">
            <v>Khiếu nại về dịch vụ FTTH</v>
          </cell>
          <cell r="W3364" t="str">
            <v>Đã đóng</v>
          </cell>
          <cell r="AJ3364" t="str">
            <v>Cà Mau</v>
          </cell>
          <cell r="BX3364" t="str">
            <v>AON</v>
          </cell>
        </row>
        <row r="3365">
          <cell r="A3365" t="str">
            <v>OP</v>
          </cell>
          <cell r="B3365" t="str">
            <v>Quá 24h</v>
          </cell>
          <cell r="D3365" t="str">
            <v>Khiếu nại về dịch vụ FTTH</v>
          </cell>
          <cell r="W3365" t="str">
            <v>Đã đóng</v>
          </cell>
          <cell r="AJ3365" t="str">
            <v>TP HCM</v>
          </cell>
          <cell r="BX3365" t="str">
            <v>AON</v>
          </cell>
        </row>
        <row r="3366">
          <cell r="A3366" t="str">
            <v>OP</v>
          </cell>
          <cell r="B3366" t="str">
            <v>Quá 24h</v>
          </cell>
          <cell r="D3366" t="str">
            <v>Khiếu nại về dịch vụ FTTH</v>
          </cell>
          <cell r="W3366" t="str">
            <v>Đã đóng</v>
          </cell>
          <cell r="AJ3366" t="str">
            <v>Bình Dương</v>
          </cell>
          <cell r="BX3366" t="str">
            <v>AON</v>
          </cell>
        </row>
        <row r="3367">
          <cell r="A3367" t="str">
            <v>OP</v>
          </cell>
          <cell r="B3367" t="str">
            <v>Quá 24h</v>
          </cell>
          <cell r="D3367" t="str">
            <v>Khiếu nại về dịch vụ FTTH</v>
          </cell>
          <cell r="W3367" t="str">
            <v>Đã đóng</v>
          </cell>
          <cell r="AJ3367" t="str">
            <v>TP HCM</v>
          </cell>
          <cell r="BX3367" t="str">
            <v>GPON</v>
          </cell>
        </row>
        <row r="3368">
          <cell r="A3368" t="str">
            <v>OP</v>
          </cell>
          <cell r="B3368" t="str">
            <v>Quá 24h</v>
          </cell>
          <cell r="D3368" t="str">
            <v>Khiếu nại về dịch vụ NextTV</v>
          </cell>
          <cell r="W3368" t="str">
            <v>Đã đóng</v>
          </cell>
          <cell r="AJ3368" t="str">
            <v>Vĩnh Phúc</v>
          </cell>
          <cell r="BX3368" t="str">
            <v>AON</v>
          </cell>
        </row>
        <row r="3369">
          <cell r="A3369" t="str">
            <v>OP</v>
          </cell>
          <cell r="B3369" t="str">
            <v>Quá 24h</v>
          </cell>
          <cell r="D3369" t="str">
            <v>Khiếu nại về dịch vụ FTTH</v>
          </cell>
          <cell r="W3369" t="str">
            <v>Đã đóng</v>
          </cell>
          <cell r="AJ3369" t="str">
            <v>TP HCM</v>
          </cell>
          <cell r="BX3369" t="str">
            <v>GPON</v>
          </cell>
        </row>
        <row r="3370">
          <cell r="A3370" t="str">
            <v>OP</v>
          </cell>
          <cell r="B3370" t="str">
            <v>Quá 24h</v>
          </cell>
          <cell r="D3370" t="str">
            <v>Khiếu nại về dịch vụ FTTH</v>
          </cell>
          <cell r="W3370" t="str">
            <v>Đang xử lý</v>
          </cell>
          <cell r="AJ3370" t="str">
            <v>TP HCM</v>
          </cell>
          <cell r="BX3370" t="str">
            <v>AON</v>
          </cell>
        </row>
        <row r="3371">
          <cell r="A3371" t="str">
            <v>OP</v>
          </cell>
          <cell r="B3371" t="str">
            <v>Quá 24h</v>
          </cell>
          <cell r="D3371" t="str">
            <v>Khiếu nại về dịch vụ FTTH</v>
          </cell>
          <cell r="W3371" t="str">
            <v>Đang xử lý</v>
          </cell>
          <cell r="AJ3371" t="str">
            <v>Lâm Đồng</v>
          </cell>
          <cell r="BX3371" t="str">
            <v>AON</v>
          </cell>
        </row>
        <row r="3372">
          <cell r="A3372" t="str">
            <v>OP</v>
          </cell>
          <cell r="B3372" t="str">
            <v>Quá 24h</v>
          </cell>
          <cell r="D3372" t="str">
            <v>Khiếu nại về dịch vụ FTTH</v>
          </cell>
          <cell r="W3372" t="str">
            <v>Đang xử lý</v>
          </cell>
          <cell r="AJ3372" t="str">
            <v>Phú Yên</v>
          </cell>
          <cell r="BX3372" t="str">
            <v>AON</v>
          </cell>
        </row>
        <row r="3373">
          <cell r="A3373" t="str">
            <v>OP</v>
          </cell>
          <cell r="B3373" t="str">
            <v>Quá 24h</v>
          </cell>
          <cell r="D3373" t="str">
            <v>Khiếu nại về dịch vụ FTTH</v>
          </cell>
          <cell r="W3373" t="str">
            <v>Đang xử lý</v>
          </cell>
          <cell r="AJ3373" t="str">
            <v xml:space="preserve">Đắc Lắk </v>
          </cell>
          <cell r="BX3373" t="str">
            <v>AON</v>
          </cell>
        </row>
        <row r="3374">
          <cell r="A3374" t="str">
            <v>OP</v>
          </cell>
          <cell r="B3374" t="str">
            <v>Quá 24h</v>
          </cell>
          <cell r="D3374" t="str">
            <v>Khiếu nại về dịch vụ FTTH</v>
          </cell>
          <cell r="W3374" t="str">
            <v>Đang xử lý</v>
          </cell>
          <cell r="AJ3374" t="str">
            <v>Bình Thuận</v>
          </cell>
          <cell r="BX3374" t="str">
            <v>AON</v>
          </cell>
        </row>
        <row r="3375">
          <cell r="A3375" t="str">
            <v>OP</v>
          </cell>
          <cell r="B3375" t="str">
            <v>Quá 24h</v>
          </cell>
          <cell r="D3375" t="str">
            <v>Khiếu nại về dịch vụ FTTH</v>
          </cell>
          <cell r="W3375" t="str">
            <v>Đang xử lý</v>
          </cell>
          <cell r="AJ3375" t="str">
            <v xml:space="preserve">Đà Nẵng </v>
          </cell>
          <cell r="BX3375" t="str">
            <v>AON</v>
          </cell>
        </row>
        <row r="3376">
          <cell r="A3376" t="str">
            <v>OP</v>
          </cell>
          <cell r="B3376" t="str">
            <v>Quá 24h</v>
          </cell>
          <cell r="D3376" t="str">
            <v>Khiếu nại về dịch vụ FTTH</v>
          </cell>
          <cell r="W3376" t="str">
            <v>Đang xử lý</v>
          </cell>
          <cell r="AJ3376" t="str">
            <v>TP HCM</v>
          </cell>
          <cell r="BX3376" t="str">
            <v>AON</v>
          </cell>
        </row>
        <row r="3377">
          <cell r="A3377" t="str">
            <v>OP</v>
          </cell>
          <cell r="B3377" t="str">
            <v>Quá 24h</v>
          </cell>
          <cell r="D3377" t="str">
            <v>Khiếu nại về dịch vụ FTTH</v>
          </cell>
          <cell r="W3377" t="str">
            <v>Đang xử lý</v>
          </cell>
          <cell r="AJ3377" t="str">
            <v>Thừa Thiên Huế</v>
          </cell>
          <cell r="BX3377" t="str">
            <v>AON</v>
          </cell>
        </row>
        <row r="3378">
          <cell r="A3378" t="str">
            <v>OP</v>
          </cell>
          <cell r="B3378" t="str">
            <v>Quá 24h</v>
          </cell>
          <cell r="D3378" t="str">
            <v>Khiếu nại về dịch vụ FTTH</v>
          </cell>
          <cell r="W3378" t="str">
            <v>Đang xử lý</v>
          </cell>
          <cell r="AJ3378" t="str">
            <v>TP HCM</v>
          </cell>
          <cell r="BX3378" t="str">
            <v>AON</v>
          </cell>
        </row>
        <row r="3379">
          <cell r="A3379" t="str">
            <v>OP</v>
          </cell>
          <cell r="B3379" t="str">
            <v>Quá 24h</v>
          </cell>
          <cell r="D3379" t="str">
            <v>Khiếu nại về dịch vụ FTTH</v>
          </cell>
          <cell r="W3379" t="str">
            <v>Đang xử lý</v>
          </cell>
          <cell r="AJ3379" t="str">
            <v xml:space="preserve">Đắc Lắk </v>
          </cell>
          <cell r="BX3379" t="str">
            <v>AON</v>
          </cell>
        </row>
        <row r="3380">
          <cell r="A3380" t="str">
            <v>OP</v>
          </cell>
          <cell r="B3380" t="str">
            <v>Quá 24h</v>
          </cell>
          <cell r="D3380" t="str">
            <v>Khiếu nại về dịch vụ FTTH</v>
          </cell>
          <cell r="W3380" t="str">
            <v>Đang xử lý</v>
          </cell>
          <cell r="AJ3380" t="str">
            <v>Bình Định</v>
          </cell>
          <cell r="BX3380" t="str">
            <v>AON</v>
          </cell>
        </row>
        <row r="3381">
          <cell r="A3381" t="str">
            <v>OP</v>
          </cell>
          <cell r="B3381" t="str">
            <v>Quá 24h</v>
          </cell>
          <cell r="D3381" t="str">
            <v>Khiếu nại về dịch vụ NextTV</v>
          </cell>
          <cell r="W3381" t="str">
            <v>Đã đóng</v>
          </cell>
          <cell r="AJ3381" t="str">
            <v>Gia Lai</v>
          </cell>
          <cell r="BX3381" t="str">
            <v>AON</v>
          </cell>
        </row>
        <row r="3382">
          <cell r="A3382" t="str">
            <v>OP</v>
          </cell>
          <cell r="B3382" t="str">
            <v>Quá 24h</v>
          </cell>
          <cell r="D3382" t="str">
            <v>Khiếu nại về dịch vụ FTTH</v>
          </cell>
          <cell r="W3382" t="str">
            <v>Đã đóng</v>
          </cell>
          <cell r="AJ3382" t="str">
            <v>Hậu Giang</v>
          </cell>
          <cell r="BX3382" t="str">
            <v>AON</v>
          </cell>
        </row>
        <row r="3383">
          <cell r="A3383" t="str">
            <v>OP</v>
          </cell>
          <cell r="B3383" t="str">
            <v>Quá 24h</v>
          </cell>
          <cell r="D3383" t="str">
            <v>Khiếu nại về dịch vụ FTTH</v>
          </cell>
          <cell r="W3383" t="str">
            <v>Đã đóng</v>
          </cell>
          <cell r="AJ3383" t="str">
            <v>Bình Thuận</v>
          </cell>
          <cell r="BX3383" t="str">
            <v>AON</v>
          </cell>
        </row>
        <row r="3384">
          <cell r="A3384" t="str">
            <v>OP</v>
          </cell>
          <cell r="B3384" t="str">
            <v>Quá 24h</v>
          </cell>
          <cell r="D3384" t="str">
            <v>Khiếu nại về dịch vụ FTTH</v>
          </cell>
          <cell r="W3384" t="str">
            <v>Đã đóng</v>
          </cell>
          <cell r="AJ3384" t="str">
            <v>TP HCM</v>
          </cell>
          <cell r="BX3384" t="str">
            <v>AON</v>
          </cell>
        </row>
        <row r="3385">
          <cell r="A3385" t="str">
            <v>OP</v>
          </cell>
          <cell r="B3385" t="str">
            <v>Quá 24h</v>
          </cell>
          <cell r="D3385" t="str">
            <v>Khiếu nại về dịch vụ FTTH</v>
          </cell>
          <cell r="W3385" t="str">
            <v>Đã đóng</v>
          </cell>
          <cell r="AJ3385" t="str">
            <v xml:space="preserve">Đà Nẵng </v>
          </cell>
          <cell r="BX3385" t="str">
            <v>AON</v>
          </cell>
        </row>
        <row r="3386">
          <cell r="A3386" t="str">
            <v>OP</v>
          </cell>
          <cell r="B3386" t="str">
            <v>Quá 24h</v>
          </cell>
          <cell r="D3386" t="str">
            <v>Khiếu nại về dịch vụ FTTH</v>
          </cell>
          <cell r="W3386" t="str">
            <v>Đang xử lý</v>
          </cell>
          <cell r="AJ3386" t="str">
            <v>Hà Giang</v>
          </cell>
          <cell r="BX3386" t="str">
            <v>AON</v>
          </cell>
        </row>
        <row r="3387">
          <cell r="A3387" t="str">
            <v>OP</v>
          </cell>
          <cell r="B3387" t="str">
            <v>Quá 24h</v>
          </cell>
          <cell r="D3387" t="str">
            <v>Khiếu nại về dịch vụ FTTH</v>
          </cell>
          <cell r="W3387" t="str">
            <v>Đã đóng</v>
          </cell>
          <cell r="AJ3387" t="str">
            <v xml:space="preserve">Đắc Lắk </v>
          </cell>
          <cell r="BX3387" t="str">
            <v>AON</v>
          </cell>
        </row>
        <row r="3388">
          <cell r="A3388" t="str">
            <v>OP</v>
          </cell>
          <cell r="B3388" t="str">
            <v>Quá 24h</v>
          </cell>
          <cell r="D3388" t="str">
            <v>Khiếu nại về dịch vụ FTTH</v>
          </cell>
          <cell r="W3388" t="str">
            <v>Đang xử lý</v>
          </cell>
          <cell r="AJ3388" t="str">
            <v>Lâm Đồng</v>
          </cell>
          <cell r="BX3388" t="str">
            <v>AON</v>
          </cell>
        </row>
        <row r="3389">
          <cell r="A3389" t="str">
            <v>OP</v>
          </cell>
          <cell r="B3389" t="str">
            <v>Quá 24h</v>
          </cell>
          <cell r="D3389" t="str">
            <v>Khiếu nại về dịch vụ FTTH</v>
          </cell>
          <cell r="W3389" t="str">
            <v>Đã đóng</v>
          </cell>
          <cell r="AJ3389" t="str">
            <v xml:space="preserve">Đắc Lắk </v>
          </cell>
          <cell r="BX3389" t="str">
            <v>AON</v>
          </cell>
        </row>
        <row r="3390">
          <cell r="A3390" t="str">
            <v>OP</v>
          </cell>
          <cell r="B3390" t="str">
            <v>Quá 24h</v>
          </cell>
          <cell r="D3390" t="str">
            <v>Khiếu nại về dịch vụ FTTH</v>
          </cell>
          <cell r="W3390" t="str">
            <v>Đã đóng</v>
          </cell>
          <cell r="AJ3390" t="str">
            <v>Lâm Đồng</v>
          </cell>
          <cell r="BX3390" t="str">
            <v>AON</v>
          </cell>
        </row>
        <row r="3391">
          <cell r="A3391" t="str">
            <v>OP</v>
          </cell>
          <cell r="B3391" t="str">
            <v>Quá 24h</v>
          </cell>
          <cell r="D3391" t="str">
            <v>Khiếu nại về dịch vụ FTTH</v>
          </cell>
          <cell r="W3391" t="str">
            <v>Đã đóng</v>
          </cell>
          <cell r="AJ3391" t="str">
            <v xml:space="preserve">Đà Nẵng </v>
          </cell>
          <cell r="BX3391" t="str">
            <v>AON</v>
          </cell>
        </row>
        <row r="3392">
          <cell r="A3392" t="str">
            <v>OP</v>
          </cell>
          <cell r="B3392" t="str">
            <v>Quá 24h</v>
          </cell>
          <cell r="D3392" t="str">
            <v>Khiếu nại về dịch vụ FTTH</v>
          </cell>
          <cell r="W3392" t="str">
            <v>Đã đóng</v>
          </cell>
          <cell r="AJ3392" t="str">
            <v>Cao Bằng</v>
          </cell>
          <cell r="BX3392" t="str">
            <v>AON</v>
          </cell>
        </row>
        <row r="3393">
          <cell r="A3393" t="str">
            <v>OP</v>
          </cell>
          <cell r="B3393" t="str">
            <v>Quá 24h</v>
          </cell>
          <cell r="D3393" t="str">
            <v>Khiếu nại về dịch vụ FTTH</v>
          </cell>
          <cell r="W3393" t="str">
            <v>Đang xử lý</v>
          </cell>
          <cell r="AJ3393" t="str">
            <v>Đắc Nông</v>
          </cell>
          <cell r="BX3393" t="str">
            <v>AON</v>
          </cell>
        </row>
        <row r="3394">
          <cell r="A3394" t="str">
            <v>OP</v>
          </cell>
          <cell r="B3394" t="str">
            <v>Quá 24h</v>
          </cell>
          <cell r="D3394" t="str">
            <v>Khiếu nại về dịch vụ FTTH</v>
          </cell>
          <cell r="W3394" t="str">
            <v>Đã đóng</v>
          </cell>
          <cell r="AJ3394" t="str">
            <v>Lâm Đồng</v>
          </cell>
          <cell r="BX3394" t="str">
            <v>AON</v>
          </cell>
        </row>
        <row r="3395">
          <cell r="A3395" t="str">
            <v>OP</v>
          </cell>
          <cell r="B3395" t="str">
            <v>Quá 24h</v>
          </cell>
          <cell r="D3395" t="str">
            <v>Khiếu nại về dịch vụ FTTH</v>
          </cell>
          <cell r="W3395" t="str">
            <v>Đã đóng</v>
          </cell>
          <cell r="AJ3395" t="str">
            <v>Lâm Đồng</v>
          </cell>
          <cell r="BX3395" t="str">
            <v>AON</v>
          </cell>
        </row>
        <row r="3396">
          <cell r="A3396" t="str">
            <v>OP</v>
          </cell>
          <cell r="B3396" t="str">
            <v>Quá 24h</v>
          </cell>
          <cell r="D3396" t="str">
            <v>Khiếu nại về dịch vụ FTTH</v>
          </cell>
          <cell r="W3396" t="str">
            <v>Đang xử lý</v>
          </cell>
          <cell r="AJ3396" t="str">
            <v xml:space="preserve">Đắc Lắk </v>
          </cell>
          <cell r="BX3396" t="str">
            <v>AON</v>
          </cell>
        </row>
        <row r="3397">
          <cell r="A3397" t="str">
            <v>OP</v>
          </cell>
          <cell r="B3397" t="str">
            <v>Quá 24h</v>
          </cell>
          <cell r="D3397" t="str">
            <v>Khiếu nại về dịch vụ FTTH</v>
          </cell>
          <cell r="W3397" t="str">
            <v>Đã đóng</v>
          </cell>
          <cell r="AJ3397" t="str">
            <v>Bình Thuận</v>
          </cell>
          <cell r="BX3397" t="str">
            <v>AON</v>
          </cell>
        </row>
        <row r="3398">
          <cell r="A3398" t="str">
            <v>OP</v>
          </cell>
          <cell r="B3398" t="str">
            <v>Quá 24h</v>
          </cell>
          <cell r="D3398" t="str">
            <v>Khiếu nại về dịch vụ FTTH</v>
          </cell>
          <cell r="W3398" t="str">
            <v>Đã đóng</v>
          </cell>
          <cell r="AJ3398" t="str">
            <v>TP HCM</v>
          </cell>
          <cell r="BX3398" t="str">
            <v>AON</v>
          </cell>
        </row>
        <row r="3399">
          <cell r="A3399" t="str">
            <v>OP</v>
          </cell>
          <cell r="B3399" t="str">
            <v>Quá 24h</v>
          </cell>
          <cell r="D3399" t="str">
            <v>Khiếu nại về dịch vụ FTTH</v>
          </cell>
          <cell r="W3399" t="str">
            <v>Đã đóng</v>
          </cell>
          <cell r="AJ3399" t="str">
            <v xml:space="preserve">Đà Nẵng </v>
          </cell>
          <cell r="BX3399" t="str">
            <v>AON</v>
          </cell>
        </row>
        <row r="3400">
          <cell r="A3400" t="str">
            <v>OP</v>
          </cell>
          <cell r="B3400" t="str">
            <v>Quá 24h</v>
          </cell>
          <cell r="D3400" t="str">
            <v>Khiếu nại về dịch vụ FTTH</v>
          </cell>
          <cell r="W3400" t="str">
            <v>Đã đóng</v>
          </cell>
          <cell r="AJ3400" t="str">
            <v>Thừa Thiên Huế</v>
          </cell>
          <cell r="BX3400" t="str">
            <v>AON</v>
          </cell>
        </row>
        <row r="3401">
          <cell r="A3401" t="str">
            <v>OP</v>
          </cell>
          <cell r="B3401" t="str">
            <v>Quá 24h</v>
          </cell>
          <cell r="D3401" t="str">
            <v>Khiếu nại về dịch vụ FTTH</v>
          </cell>
          <cell r="W3401" t="str">
            <v>Đã đóng</v>
          </cell>
          <cell r="AJ3401" t="str">
            <v>Thừa Thiên Huế</v>
          </cell>
          <cell r="BX3401" t="str">
            <v>AON</v>
          </cell>
        </row>
        <row r="3402">
          <cell r="A3402" t="str">
            <v>OP</v>
          </cell>
          <cell r="B3402" t="str">
            <v>Quá 24h</v>
          </cell>
          <cell r="D3402" t="str">
            <v>Khiếu nại về dịch vụ FTTH</v>
          </cell>
          <cell r="W3402" t="str">
            <v>Đang xử lý</v>
          </cell>
          <cell r="AJ3402" t="str">
            <v>Bình Định</v>
          </cell>
          <cell r="BX3402" t="str">
            <v>AON</v>
          </cell>
        </row>
        <row r="3403">
          <cell r="A3403" t="str">
            <v>OP</v>
          </cell>
          <cell r="B3403" t="str">
            <v>Quá 24h</v>
          </cell>
          <cell r="D3403" t="str">
            <v>Khiếu nại về dịch vụ FTTH</v>
          </cell>
          <cell r="W3403" t="str">
            <v>Đã đóng</v>
          </cell>
          <cell r="AJ3403" t="str">
            <v>TP HCM</v>
          </cell>
          <cell r="BX3403" t="str">
            <v>AON</v>
          </cell>
        </row>
        <row r="3404">
          <cell r="A3404" t="str">
            <v>OP</v>
          </cell>
          <cell r="B3404" t="str">
            <v>Quá 24h</v>
          </cell>
          <cell r="D3404" t="str">
            <v>Khiếu nại về dịch vụ FTTH</v>
          </cell>
          <cell r="W3404" t="str">
            <v>Đang xử lý</v>
          </cell>
          <cell r="AJ3404" t="str">
            <v>Quảng Ngãi</v>
          </cell>
          <cell r="BX3404" t="str">
            <v>AON</v>
          </cell>
        </row>
        <row r="3405">
          <cell r="A3405" t="str">
            <v>OP</v>
          </cell>
          <cell r="B3405" t="str">
            <v>Quá 24h</v>
          </cell>
          <cell r="D3405" t="str">
            <v>Khiếu nại về dịch vụ FTTH</v>
          </cell>
          <cell r="W3405" t="str">
            <v>Đã đóng</v>
          </cell>
          <cell r="AJ3405" t="str">
            <v>Phú Thọ</v>
          </cell>
          <cell r="BX3405" t="str">
            <v>AON</v>
          </cell>
        </row>
        <row r="3406">
          <cell r="A3406" t="str">
            <v>OP</v>
          </cell>
          <cell r="B3406" t="str">
            <v>Quá 24h</v>
          </cell>
          <cell r="D3406" t="str">
            <v>Khiếu nại về dịch vụ FTTH</v>
          </cell>
          <cell r="W3406" t="str">
            <v>Đã đóng</v>
          </cell>
          <cell r="AJ3406" t="str">
            <v>TP HCM</v>
          </cell>
          <cell r="BX3406" t="str">
            <v>AON</v>
          </cell>
        </row>
        <row r="3407">
          <cell r="A3407" t="str">
            <v>OP</v>
          </cell>
          <cell r="B3407" t="str">
            <v>Quá 24h</v>
          </cell>
          <cell r="D3407" t="str">
            <v>Khiếu nại về dịch vụ FTTH</v>
          </cell>
          <cell r="W3407" t="str">
            <v>Đã đóng</v>
          </cell>
          <cell r="AJ3407" t="str">
            <v>Bến Tre</v>
          </cell>
          <cell r="BX3407" t="str">
            <v>AON</v>
          </cell>
        </row>
        <row r="3408">
          <cell r="A3408" t="str">
            <v>OP</v>
          </cell>
          <cell r="B3408" t="str">
            <v>Quá 24h</v>
          </cell>
          <cell r="D3408" t="str">
            <v>Khiếu nại về dịch vụ FTTH</v>
          </cell>
          <cell r="W3408" t="str">
            <v>Đã đóng</v>
          </cell>
          <cell r="AJ3408" t="str">
            <v>Bến Tre</v>
          </cell>
          <cell r="BX3408" t="str">
            <v>AON</v>
          </cell>
        </row>
        <row r="3409">
          <cell r="A3409" t="str">
            <v>OP</v>
          </cell>
          <cell r="B3409" t="str">
            <v>Quá 24h</v>
          </cell>
          <cell r="D3409" t="str">
            <v>Khiếu nại về dịch vụ FTTH</v>
          </cell>
          <cell r="W3409" t="str">
            <v>Đã đóng</v>
          </cell>
          <cell r="AJ3409" t="str">
            <v>Hậu Giang</v>
          </cell>
          <cell r="BX3409" t="str">
            <v>AON</v>
          </cell>
        </row>
        <row r="3410">
          <cell r="A3410" t="str">
            <v>OP</v>
          </cell>
          <cell r="B3410" t="str">
            <v>Quá 24h</v>
          </cell>
          <cell r="D3410" t="str">
            <v>Khiếu nại về dịch vụ FTTH</v>
          </cell>
          <cell r="W3410" t="str">
            <v>Đã đóng</v>
          </cell>
          <cell r="AJ3410" t="str">
            <v xml:space="preserve">Đà Nẵng </v>
          </cell>
          <cell r="BX3410" t="str">
            <v>AON</v>
          </cell>
        </row>
        <row r="3411">
          <cell r="A3411" t="str">
            <v>OP</v>
          </cell>
          <cell r="B3411" t="str">
            <v>Quá 24h</v>
          </cell>
          <cell r="D3411" t="str">
            <v>Khiếu nại về dịch vụ FTTH</v>
          </cell>
          <cell r="W3411" t="str">
            <v>Đang xử lý</v>
          </cell>
          <cell r="AJ3411" t="str">
            <v xml:space="preserve">Đắc Lắk </v>
          </cell>
          <cell r="BX3411" t="str">
            <v>AON</v>
          </cell>
        </row>
        <row r="3412">
          <cell r="A3412" t="str">
            <v>OP</v>
          </cell>
          <cell r="B3412" t="str">
            <v>Quá 24h</v>
          </cell>
          <cell r="D3412" t="str">
            <v>Khiếu nại về dịch vụ FTTH</v>
          </cell>
          <cell r="W3412" t="str">
            <v>Đang xử lý</v>
          </cell>
          <cell r="AJ3412" t="str">
            <v xml:space="preserve">Đà Nẵng </v>
          </cell>
          <cell r="BX3412" t="str">
            <v>AON</v>
          </cell>
        </row>
        <row r="3413">
          <cell r="A3413" t="str">
            <v>OP</v>
          </cell>
          <cell r="B3413" t="str">
            <v>Quá 24h</v>
          </cell>
          <cell r="D3413" t="str">
            <v>Khiếu nại về dịch vụ FTTH</v>
          </cell>
          <cell r="W3413" t="str">
            <v>Đã đóng</v>
          </cell>
          <cell r="AJ3413" t="str">
            <v>Ninh Bình</v>
          </cell>
          <cell r="BX3413" t="str">
            <v>AON</v>
          </cell>
        </row>
        <row r="3414">
          <cell r="A3414" t="str">
            <v>OP</v>
          </cell>
          <cell r="B3414" t="str">
            <v>Quá 24h</v>
          </cell>
          <cell r="D3414" t="str">
            <v>Khiếu nại về dịch vụ FTTH</v>
          </cell>
          <cell r="W3414" t="str">
            <v>Đang xử lý</v>
          </cell>
          <cell r="AJ3414" t="str">
            <v>Đắc Nông</v>
          </cell>
          <cell r="BX3414" t="str">
            <v>AON</v>
          </cell>
        </row>
        <row r="3415">
          <cell r="A3415" t="str">
            <v>OP</v>
          </cell>
          <cell r="B3415" t="str">
            <v>Quá 24h</v>
          </cell>
          <cell r="D3415" t="str">
            <v>Khiếu nại về dịch vụ FTTH</v>
          </cell>
          <cell r="W3415" t="str">
            <v>Đã đóng</v>
          </cell>
          <cell r="AJ3415" t="str">
            <v>Bình Thuận</v>
          </cell>
          <cell r="BX3415" t="str">
            <v>AON</v>
          </cell>
        </row>
        <row r="3416">
          <cell r="A3416" t="str">
            <v>OP</v>
          </cell>
          <cell r="B3416" t="str">
            <v>Quá 24h</v>
          </cell>
          <cell r="D3416" t="str">
            <v>Khiếu nại về dịch vụ FTTH</v>
          </cell>
          <cell r="W3416" t="str">
            <v>Đã đóng</v>
          </cell>
          <cell r="AJ3416" t="str">
            <v>Đồng Tháp</v>
          </cell>
          <cell r="BX3416" t="str">
            <v>AON</v>
          </cell>
        </row>
        <row r="3417">
          <cell r="A3417" t="str">
            <v>OP</v>
          </cell>
          <cell r="B3417" t="str">
            <v>Quá 24h</v>
          </cell>
          <cell r="D3417" t="str">
            <v>Khiếu nại về dịch vụ FTTH</v>
          </cell>
          <cell r="W3417" t="str">
            <v>Đã đóng</v>
          </cell>
          <cell r="AJ3417" t="str">
            <v>Tây Ninh</v>
          </cell>
          <cell r="BX3417" t="str">
            <v>AON</v>
          </cell>
        </row>
        <row r="3418">
          <cell r="A3418" t="str">
            <v>OP</v>
          </cell>
          <cell r="B3418" t="str">
            <v>Quá 24h</v>
          </cell>
          <cell r="D3418" t="str">
            <v>Khiếu nại về dịch vụ FTTH</v>
          </cell>
          <cell r="W3418" t="str">
            <v>Đang xử lý</v>
          </cell>
          <cell r="AJ3418" t="str">
            <v xml:space="preserve">Đắc Lắk </v>
          </cell>
          <cell r="BX3418" t="str">
            <v>AON</v>
          </cell>
        </row>
        <row r="3419">
          <cell r="A3419" t="str">
            <v>OP</v>
          </cell>
          <cell r="B3419" t="str">
            <v>Quá 24h</v>
          </cell>
          <cell r="D3419" t="str">
            <v>Khiếu nại về dịch vụ FTTH</v>
          </cell>
          <cell r="W3419" t="str">
            <v>Đã đóng</v>
          </cell>
          <cell r="AJ3419" t="str">
            <v xml:space="preserve">Đồng Nai </v>
          </cell>
          <cell r="BX3419" t="str">
            <v>AON</v>
          </cell>
        </row>
        <row r="3420">
          <cell r="A3420" t="str">
            <v>OP</v>
          </cell>
          <cell r="B3420" t="str">
            <v>Quá 24h</v>
          </cell>
          <cell r="D3420" t="str">
            <v>Khiếu nại về dịch vụ FTTH</v>
          </cell>
          <cell r="W3420" t="str">
            <v>Đã đóng</v>
          </cell>
          <cell r="AJ3420" t="str">
            <v>Bình Định</v>
          </cell>
          <cell r="BX3420" t="str">
            <v>AON</v>
          </cell>
        </row>
        <row r="3421">
          <cell r="A3421" t="str">
            <v>OP</v>
          </cell>
          <cell r="B3421" t="str">
            <v>Quá 24h</v>
          </cell>
          <cell r="D3421" t="str">
            <v>Khiếu nại về dịch vụ FTTH</v>
          </cell>
          <cell r="W3421" t="str">
            <v>Đã đóng</v>
          </cell>
          <cell r="AJ3421" t="str">
            <v>TP HCM</v>
          </cell>
          <cell r="BX3421" t="str">
            <v>AON</v>
          </cell>
        </row>
        <row r="3422">
          <cell r="A3422" t="str">
            <v>OP</v>
          </cell>
          <cell r="B3422" t="str">
            <v>Quá 24h</v>
          </cell>
          <cell r="D3422" t="str">
            <v>Khiếu nại về dịch vụ FTTH</v>
          </cell>
          <cell r="W3422" t="str">
            <v>Đã đóng</v>
          </cell>
          <cell r="AJ3422" t="str">
            <v xml:space="preserve">Đà Nẵng </v>
          </cell>
          <cell r="BX3422" t="str">
            <v>AON</v>
          </cell>
        </row>
        <row r="3423">
          <cell r="A3423" t="str">
            <v>OP</v>
          </cell>
          <cell r="B3423" t="str">
            <v>Quá 24h</v>
          </cell>
          <cell r="D3423" t="str">
            <v>Khiếu nại về dịch vụ FTTH</v>
          </cell>
          <cell r="W3423" t="str">
            <v>Đã đóng</v>
          </cell>
          <cell r="AJ3423" t="str">
            <v>Bạc Liêu</v>
          </cell>
          <cell r="BX3423" t="str">
            <v>AON</v>
          </cell>
        </row>
        <row r="3424">
          <cell r="A3424" t="str">
            <v>OP</v>
          </cell>
          <cell r="B3424" t="str">
            <v>Quá 24h</v>
          </cell>
          <cell r="D3424" t="str">
            <v>Khiếu nại về dịch vụ FTTH</v>
          </cell>
          <cell r="W3424" t="str">
            <v>Đang xử lý</v>
          </cell>
          <cell r="AJ3424" t="str">
            <v xml:space="preserve">Đà Nẵng </v>
          </cell>
          <cell r="BX3424" t="str">
            <v>AON</v>
          </cell>
        </row>
        <row r="3425">
          <cell r="A3425" t="str">
            <v>OP</v>
          </cell>
          <cell r="B3425" t="str">
            <v>Quá 24h</v>
          </cell>
          <cell r="D3425" t="str">
            <v>Khiếu nại về dịch vụ FTTH</v>
          </cell>
          <cell r="W3425" t="str">
            <v>Đã đóng</v>
          </cell>
          <cell r="AJ3425" t="str">
            <v>TP HCM</v>
          </cell>
          <cell r="BX3425" t="str">
            <v>AON</v>
          </cell>
        </row>
        <row r="3426">
          <cell r="A3426" t="str">
            <v>OP</v>
          </cell>
          <cell r="B3426" t="str">
            <v>Quá 24h</v>
          </cell>
          <cell r="D3426" t="str">
            <v>Khiếu nại về dịch vụ FTTH</v>
          </cell>
          <cell r="W3426" t="str">
            <v>Đang xử lý</v>
          </cell>
          <cell r="AJ3426" t="str">
            <v xml:space="preserve">Đồng Nai </v>
          </cell>
          <cell r="BX3426" t="str">
            <v>AON</v>
          </cell>
        </row>
        <row r="3427">
          <cell r="A3427" t="str">
            <v>OP</v>
          </cell>
          <cell r="B3427" t="str">
            <v>Quá 24h</v>
          </cell>
          <cell r="D3427" t="str">
            <v>Khiếu nại về dịch vụ FTTH</v>
          </cell>
          <cell r="W3427" t="str">
            <v>Đã đóng</v>
          </cell>
          <cell r="AJ3427" t="str">
            <v>TP HCM</v>
          </cell>
          <cell r="BX3427" t="str">
            <v>AON</v>
          </cell>
        </row>
        <row r="3428">
          <cell r="A3428" t="str">
            <v>OP</v>
          </cell>
          <cell r="B3428" t="str">
            <v>Quá 24h</v>
          </cell>
          <cell r="D3428" t="str">
            <v>Khiếu nại về dịch vụ FTTH</v>
          </cell>
          <cell r="W3428" t="str">
            <v>Đã đóng</v>
          </cell>
          <cell r="AJ3428" t="str">
            <v>Hải Phòng</v>
          </cell>
          <cell r="BX3428" t="str">
            <v>AON</v>
          </cell>
        </row>
        <row r="3429">
          <cell r="A3429" t="str">
            <v>OP</v>
          </cell>
          <cell r="B3429" t="str">
            <v>Quá 24h</v>
          </cell>
          <cell r="D3429" t="str">
            <v>Khiếu nại về dịch vụ FTTH</v>
          </cell>
          <cell r="W3429" t="str">
            <v>Đã đóng</v>
          </cell>
          <cell r="AJ3429" t="str">
            <v xml:space="preserve">Đồng Nai </v>
          </cell>
          <cell r="BX3429" t="str">
            <v>AON</v>
          </cell>
        </row>
        <row r="3430">
          <cell r="A3430" t="str">
            <v>OP</v>
          </cell>
          <cell r="B3430" t="str">
            <v>Quá 24h</v>
          </cell>
          <cell r="D3430" t="str">
            <v>Khiếu nại về dịch vụ FTTH</v>
          </cell>
          <cell r="W3430" t="str">
            <v>Đã đóng</v>
          </cell>
          <cell r="AJ3430" t="str">
            <v>TP HCM</v>
          </cell>
          <cell r="BX3430" t="str">
            <v>AON</v>
          </cell>
        </row>
        <row r="3431">
          <cell r="A3431" t="str">
            <v>OP</v>
          </cell>
          <cell r="B3431" t="str">
            <v>Quá 24h</v>
          </cell>
          <cell r="D3431" t="str">
            <v>Khiếu nại về dịch vụ FTTH</v>
          </cell>
          <cell r="W3431" t="str">
            <v>Đã đóng</v>
          </cell>
          <cell r="AJ3431" t="str">
            <v>Bình Định</v>
          </cell>
          <cell r="BX3431" t="str">
            <v>AON</v>
          </cell>
        </row>
        <row r="3432">
          <cell r="A3432" t="str">
            <v>OP</v>
          </cell>
          <cell r="B3432" t="str">
            <v>Quá 24h</v>
          </cell>
          <cell r="D3432" t="str">
            <v>Khiếu nại về dịch vụ FTTH</v>
          </cell>
          <cell r="W3432" t="str">
            <v>Đang xử lý</v>
          </cell>
          <cell r="AJ3432" t="str">
            <v>Lâm Đồng</v>
          </cell>
          <cell r="BX3432" t="str">
            <v>AON</v>
          </cell>
        </row>
        <row r="3433">
          <cell r="A3433" t="str">
            <v>OP</v>
          </cell>
          <cell r="B3433" t="str">
            <v>Quá 24h</v>
          </cell>
          <cell r="D3433" t="str">
            <v>Khiếu nại về dịch vụ FTTH</v>
          </cell>
          <cell r="W3433" t="str">
            <v>Đã đóng</v>
          </cell>
          <cell r="AJ3433" t="str">
            <v>Đắc Nông</v>
          </cell>
          <cell r="BX3433" t="str">
            <v>AON</v>
          </cell>
        </row>
        <row r="3434">
          <cell r="A3434" t="str">
            <v>OP</v>
          </cell>
          <cell r="B3434" t="str">
            <v>Quá 24h</v>
          </cell>
          <cell r="D3434" t="str">
            <v>Khiếu nại về dịch vụ FTTH</v>
          </cell>
          <cell r="W3434" t="str">
            <v>Đã đóng</v>
          </cell>
          <cell r="AJ3434" t="str">
            <v xml:space="preserve">Đồng Nai </v>
          </cell>
          <cell r="BX3434" t="str">
            <v>AON</v>
          </cell>
        </row>
        <row r="3435">
          <cell r="A3435" t="str">
            <v>OP</v>
          </cell>
          <cell r="B3435" t="str">
            <v>Quá 24h</v>
          </cell>
          <cell r="D3435" t="str">
            <v>Khiếu nại về dịch vụ FTTH</v>
          </cell>
          <cell r="W3435" t="str">
            <v>Đang xử lý</v>
          </cell>
          <cell r="AJ3435" t="str">
            <v>TP HCM</v>
          </cell>
          <cell r="BX3435" t="str">
            <v>AON</v>
          </cell>
        </row>
        <row r="3436">
          <cell r="A3436" t="str">
            <v>OP</v>
          </cell>
          <cell r="B3436" t="str">
            <v>Quá 24h</v>
          </cell>
          <cell r="D3436" t="str">
            <v>Khiếu nại về dịch vụ FTTH</v>
          </cell>
          <cell r="W3436" t="str">
            <v>Đã đóng</v>
          </cell>
          <cell r="AJ3436" t="str">
            <v>TP HCM</v>
          </cell>
          <cell r="BX3436" t="str">
            <v>AON</v>
          </cell>
        </row>
        <row r="3437">
          <cell r="A3437" t="str">
            <v>OP</v>
          </cell>
          <cell r="B3437" t="str">
            <v>Quá 24h</v>
          </cell>
          <cell r="D3437" t="str">
            <v>Khiếu nại về dịch vụ FTTH</v>
          </cell>
          <cell r="W3437" t="str">
            <v>Đã đóng</v>
          </cell>
          <cell r="AJ3437" t="str">
            <v>TP HCM</v>
          </cell>
          <cell r="BX3437" t="str">
            <v>AON</v>
          </cell>
        </row>
        <row r="3438">
          <cell r="A3438" t="str">
            <v>OP</v>
          </cell>
          <cell r="B3438" t="str">
            <v>Quá 24h</v>
          </cell>
          <cell r="D3438" t="str">
            <v>Khiếu nại về dịch vụ FTTH</v>
          </cell>
          <cell r="W3438" t="str">
            <v>Đã đóng</v>
          </cell>
          <cell r="AJ3438" t="str">
            <v>Phú Thọ</v>
          </cell>
          <cell r="BX3438" t="str">
            <v>AON</v>
          </cell>
        </row>
        <row r="3439">
          <cell r="A3439" t="str">
            <v>OP</v>
          </cell>
          <cell r="B3439" t="str">
            <v>Quá 24h</v>
          </cell>
          <cell r="D3439" t="str">
            <v>Khiếu nại về dịch vụ FTTH</v>
          </cell>
          <cell r="W3439" t="str">
            <v>Đang xử lý</v>
          </cell>
          <cell r="AJ3439" t="str">
            <v>TP HCM</v>
          </cell>
          <cell r="BX3439" t="str">
            <v>AON</v>
          </cell>
        </row>
        <row r="3440">
          <cell r="A3440" t="str">
            <v>OP</v>
          </cell>
          <cell r="B3440" t="str">
            <v>Quá 24h</v>
          </cell>
          <cell r="D3440" t="str">
            <v>Khiếu nại về dịch vụ FTTH</v>
          </cell>
          <cell r="W3440" t="str">
            <v>Đang xử lý</v>
          </cell>
          <cell r="AJ3440" t="str">
            <v>TP HCM</v>
          </cell>
          <cell r="BX3440" t="str">
            <v>AON</v>
          </cell>
        </row>
        <row r="3441">
          <cell r="A3441" t="str">
            <v>OP</v>
          </cell>
          <cell r="B3441" t="str">
            <v>Quá 24h</v>
          </cell>
          <cell r="D3441" t="str">
            <v>Khiếu nại về dịch vụ FTTH</v>
          </cell>
          <cell r="W3441" t="str">
            <v>Đang xử lý</v>
          </cell>
          <cell r="AJ3441" t="str">
            <v xml:space="preserve">Đà Nẵng </v>
          </cell>
          <cell r="BX3441" t="str">
            <v>AON</v>
          </cell>
        </row>
        <row r="3442">
          <cell r="A3442" t="str">
            <v>OP</v>
          </cell>
          <cell r="B3442" t="str">
            <v>Quá 24h</v>
          </cell>
          <cell r="D3442" t="str">
            <v>Khiếu nại về dịch vụ NextTV</v>
          </cell>
          <cell r="W3442" t="str">
            <v>Đã đóng</v>
          </cell>
          <cell r="AJ3442" t="str">
            <v>Hà Nội 1</v>
          </cell>
          <cell r="BX3442" t="str">
            <v>AON</v>
          </cell>
        </row>
        <row r="3443">
          <cell r="A3443" t="str">
            <v>OP</v>
          </cell>
          <cell r="B3443" t="str">
            <v>Quá 24h</v>
          </cell>
          <cell r="D3443" t="str">
            <v>Khiếu nại về dịch vụ FTTH</v>
          </cell>
          <cell r="W3443" t="str">
            <v>Đang xử lý</v>
          </cell>
          <cell r="AJ3443" t="str">
            <v>TP HCM</v>
          </cell>
          <cell r="BX3443" t="str">
            <v>AON</v>
          </cell>
        </row>
        <row r="3444">
          <cell r="A3444" t="str">
            <v>OP</v>
          </cell>
          <cell r="B3444" t="str">
            <v>Quá 24h</v>
          </cell>
          <cell r="D3444" t="str">
            <v>Khiếu nại về dịch vụ FTTH</v>
          </cell>
          <cell r="W3444" t="str">
            <v>Đã đóng</v>
          </cell>
          <cell r="AJ3444" t="str">
            <v>TP HCM</v>
          </cell>
          <cell r="BX3444" t="str">
            <v>AON</v>
          </cell>
        </row>
        <row r="3445">
          <cell r="A3445" t="str">
            <v>OP</v>
          </cell>
          <cell r="B3445" t="str">
            <v>Quá 24h</v>
          </cell>
          <cell r="D3445" t="str">
            <v>Khiếu nại về dịch vụ FTTH</v>
          </cell>
          <cell r="W3445" t="str">
            <v>Đã đóng</v>
          </cell>
          <cell r="AJ3445" t="str">
            <v>TP HCM</v>
          </cell>
          <cell r="BX3445" t="str">
            <v>AON</v>
          </cell>
        </row>
        <row r="3446">
          <cell r="A3446" t="str">
            <v>OP</v>
          </cell>
          <cell r="B3446" t="str">
            <v>Quá 24h</v>
          </cell>
          <cell r="D3446" t="str">
            <v>Khiếu nại về dịch vụ FTTH</v>
          </cell>
          <cell r="W3446" t="str">
            <v>Đang xử lý</v>
          </cell>
          <cell r="AJ3446" t="str">
            <v>Bình Thuận</v>
          </cell>
          <cell r="BX3446" t="str">
            <v>AON</v>
          </cell>
        </row>
        <row r="3447">
          <cell r="A3447" t="str">
            <v>OP</v>
          </cell>
          <cell r="B3447" t="str">
            <v>Quá 24h</v>
          </cell>
          <cell r="D3447" t="str">
            <v>Khiếu nại về dịch vụ FTTH</v>
          </cell>
          <cell r="W3447" t="str">
            <v>Đã đóng</v>
          </cell>
          <cell r="AJ3447" t="str">
            <v>Bình Thuận</v>
          </cell>
          <cell r="BX3447" t="str">
            <v>AON</v>
          </cell>
        </row>
        <row r="3448">
          <cell r="A3448" t="str">
            <v>OP</v>
          </cell>
          <cell r="B3448" t="str">
            <v>Quá 24h</v>
          </cell>
          <cell r="D3448" t="str">
            <v>Khiếu nại về dịch vụ FTTH</v>
          </cell>
          <cell r="W3448" t="str">
            <v>Đã đóng</v>
          </cell>
          <cell r="AJ3448" t="str">
            <v>Lâm Đồng</v>
          </cell>
          <cell r="BX3448" t="str">
            <v>AON</v>
          </cell>
        </row>
        <row r="3449">
          <cell r="A3449" t="str">
            <v>OP</v>
          </cell>
          <cell r="B3449" t="str">
            <v>Quá 24h</v>
          </cell>
          <cell r="D3449" t="str">
            <v>Khiếu nại về dịch vụ FTTH</v>
          </cell>
          <cell r="W3449" t="str">
            <v>Đang xử lý</v>
          </cell>
          <cell r="AJ3449" t="str">
            <v xml:space="preserve">Đắc Lắk </v>
          </cell>
          <cell r="BX3449" t="str">
            <v>AON</v>
          </cell>
        </row>
        <row r="3450">
          <cell r="A3450" t="str">
            <v>OP</v>
          </cell>
          <cell r="B3450" t="str">
            <v>Quá 24h</v>
          </cell>
          <cell r="D3450" t="str">
            <v>Khiếu nại về dịch vụ FTTH</v>
          </cell>
          <cell r="W3450" t="str">
            <v>Đã đóng</v>
          </cell>
          <cell r="AJ3450" t="str">
            <v>Bình Dương</v>
          </cell>
          <cell r="BX3450" t="str">
            <v>AON</v>
          </cell>
        </row>
        <row r="3451">
          <cell r="A3451" t="str">
            <v>OP</v>
          </cell>
          <cell r="B3451" t="str">
            <v>Quá 24h</v>
          </cell>
          <cell r="D3451" t="str">
            <v>Khiếu nại về dịch vụ FTTH</v>
          </cell>
          <cell r="W3451" t="str">
            <v>Đã đóng</v>
          </cell>
          <cell r="AJ3451" t="str">
            <v>Cần Thơ</v>
          </cell>
          <cell r="BX3451" t="str">
            <v>AON</v>
          </cell>
        </row>
        <row r="3452">
          <cell r="A3452" t="str">
            <v>OP</v>
          </cell>
          <cell r="B3452" t="str">
            <v>Quá 24h</v>
          </cell>
          <cell r="D3452" t="str">
            <v>Khiếu nại về dịch vụ FTTH</v>
          </cell>
          <cell r="W3452" t="str">
            <v>Đang xử lý</v>
          </cell>
          <cell r="AJ3452" t="str">
            <v>Phú Yên</v>
          </cell>
          <cell r="BX3452" t="str">
            <v>AON</v>
          </cell>
        </row>
        <row r="3453">
          <cell r="A3453" t="str">
            <v>OP</v>
          </cell>
          <cell r="B3453" t="str">
            <v>Quá 24h</v>
          </cell>
          <cell r="D3453" t="str">
            <v>Khiếu nại về dịch vụ FTTH</v>
          </cell>
          <cell r="W3453" t="str">
            <v>Đã đóng</v>
          </cell>
          <cell r="AJ3453" t="str">
            <v>Bình Thuận</v>
          </cell>
          <cell r="BX3453" t="str">
            <v>AON</v>
          </cell>
        </row>
        <row r="3454">
          <cell r="A3454" t="str">
            <v>OP</v>
          </cell>
          <cell r="B3454" t="str">
            <v>Quá 24h</v>
          </cell>
          <cell r="D3454" t="str">
            <v>Khiếu nại về dịch vụ FTTH</v>
          </cell>
          <cell r="W3454" t="str">
            <v>Đã đóng</v>
          </cell>
          <cell r="AJ3454" t="str">
            <v>An Giang</v>
          </cell>
          <cell r="BX3454" t="str">
            <v>AON</v>
          </cell>
        </row>
        <row r="3455">
          <cell r="A3455" t="str">
            <v>OP</v>
          </cell>
          <cell r="B3455" t="str">
            <v>Quá 24h</v>
          </cell>
          <cell r="D3455" t="str">
            <v>Khiếu nại về dịch vụ FTTH</v>
          </cell>
          <cell r="W3455" t="str">
            <v>Đang xử lý</v>
          </cell>
          <cell r="AJ3455" t="str">
            <v>Cần Thơ</v>
          </cell>
          <cell r="BX3455" t="str">
            <v>AON</v>
          </cell>
        </row>
        <row r="3456">
          <cell r="A3456" t="str">
            <v>OP</v>
          </cell>
          <cell r="B3456" t="str">
            <v>Quá 24h</v>
          </cell>
          <cell r="D3456" t="str">
            <v>Khiếu nại về dịch vụ FTTH</v>
          </cell>
          <cell r="W3456" t="str">
            <v>Đang xử lý</v>
          </cell>
          <cell r="AJ3456" t="str">
            <v>Bình Thuận</v>
          </cell>
          <cell r="BX3456" t="str">
            <v>AON</v>
          </cell>
        </row>
        <row r="3457">
          <cell r="A3457" t="str">
            <v>OP</v>
          </cell>
          <cell r="B3457" t="str">
            <v>Quá 24h</v>
          </cell>
          <cell r="D3457" t="str">
            <v>Khiếu nại về dịch vụ FTTH</v>
          </cell>
          <cell r="W3457" t="str">
            <v>Đang xử lý</v>
          </cell>
          <cell r="AJ3457" t="str">
            <v>Bình Định</v>
          </cell>
          <cell r="BX3457" t="str">
            <v>AON</v>
          </cell>
        </row>
        <row r="3458">
          <cell r="A3458" t="str">
            <v>OP</v>
          </cell>
          <cell r="B3458" t="str">
            <v>Quá 24h</v>
          </cell>
          <cell r="D3458" t="str">
            <v>Khiếu nại về dịch vụ FTTH</v>
          </cell>
          <cell r="W3458" t="str">
            <v>Đã đóng</v>
          </cell>
          <cell r="AJ3458" t="str">
            <v>Bình Thuận</v>
          </cell>
          <cell r="BX3458" t="str">
            <v>AON</v>
          </cell>
        </row>
        <row r="3459">
          <cell r="A3459" t="str">
            <v>OP</v>
          </cell>
          <cell r="B3459" t="str">
            <v>Quá 24h</v>
          </cell>
          <cell r="D3459" t="str">
            <v>Khiếu nại về dịch vụ FTTH</v>
          </cell>
          <cell r="W3459" t="str">
            <v>Đã đóng</v>
          </cell>
          <cell r="AJ3459" t="str">
            <v>An Giang</v>
          </cell>
          <cell r="BX3459" t="str">
            <v>AON</v>
          </cell>
        </row>
        <row r="3460">
          <cell r="A3460" t="str">
            <v>OP</v>
          </cell>
          <cell r="B3460" t="str">
            <v>Quá 24h</v>
          </cell>
          <cell r="D3460" t="str">
            <v>Khiếu nại về dịch vụ FTTH</v>
          </cell>
          <cell r="W3460" t="str">
            <v>Đang xử lý</v>
          </cell>
          <cell r="AJ3460" t="str">
            <v>TP HCM</v>
          </cell>
          <cell r="BX3460" t="str">
            <v>AON</v>
          </cell>
        </row>
        <row r="3461">
          <cell r="A3461" t="str">
            <v>OP</v>
          </cell>
          <cell r="B3461" t="str">
            <v>Quá 24h</v>
          </cell>
          <cell r="D3461" t="str">
            <v>Khiếu nại về dịch vụ FTTH</v>
          </cell>
          <cell r="W3461" t="str">
            <v>Đã đóng</v>
          </cell>
          <cell r="AJ3461" t="str">
            <v>Cần Thơ</v>
          </cell>
          <cell r="BX3461" t="str">
            <v>AON</v>
          </cell>
        </row>
        <row r="3462">
          <cell r="A3462" t="str">
            <v>OP</v>
          </cell>
          <cell r="B3462" t="str">
            <v>Quá 24h</v>
          </cell>
          <cell r="D3462" t="str">
            <v>Khiếu nại về dịch vụ FTTH</v>
          </cell>
          <cell r="W3462" t="str">
            <v>Đã đóng</v>
          </cell>
          <cell r="AJ3462" t="str">
            <v>Thừa Thiên Huế</v>
          </cell>
          <cell r="BX3462" t="str">
            <v>AON</v>
          </cell>
        </row>
        <row r="3463">
          <cell r="A3463" t="str">
            <v>OP</v>
          </cell>
          <cell r="B3463" t="str">
            <v>Quá 24h</v>
          </cell>
          <cell r="D3463" t="str">
            <v>Khiếu nại về dịch vụ FTTH</v>
          </cell>
          <cell r="W3463" t="str">
            <v>Đang xử lý</v>
          </cell>
          <cell r="AJ3463" t="str">
            <v xml:space="preserve">Đà Nẵng </v>
          </cell>
          <cell r="BX3463" t="str">
            <v>AON</v>
          </cell>
        </row>
        <row r="3464">
          <cell r="A3464" t="str">
            <v>OP</v>
          </cell>
          <cell r="B3464" t="str">
            <v>Quá 24h</v>
          </cell>
          <cell r="D3464" t="str">
            <v>Khiếu nại về dịch vụ FTTH</v>
          </cell>
          <cell r="W3464" t="str">
            <v>Đã đóng</v>
          </cell>
          <cell r="AJ3464" t="str">
            <v>TP HCM</v>
          </cell>
          <cell r="BX3464" t="str">
            <v>AON</v>
          </cell>
        </row>
        <row r="3465">
          <cell r="A3465" t="str">
            <v>OP</v>
          </cell>
          <cell r="B3465" t="str">
            <v>Quá 24h</v>
          </cell>
          <cell r="D3465" t="str">
            <v>Khiếu nại về dịch vụ FTTH</v>
          </cell>
          <cell r="W3465" t="str">
            <v>Đã đóng</v>
          </cell>
          <cell r="AJ3465" t="str">
            <v>Đắc Nông</v>
          </cell>
          <cell r="BX3465" t="str">
            <v>AON</v>
          </cell>
        </row>
        <row r="3466">
          <cell r="A3466" t="str">
            <v>OP</v>
          </cell>
          <cell r="B3466" t="str">
            <v>Quá 24h</v>
          </cell>
          <cell r="D3466" t="str">
            <v>Khiếu nại về dịch vụ FTTH</v>
          </cell>
          <cell r="W3466" t="str">
            <v>Đang xử lý</v>
          </cell>
          <cell r="AJ3466" t="str">
            <v>Bình Thuận</v>
          </cell>
          <cell r="BX3466" t="str">
            <v>AON</v>
          </cell>
        </row>
        <row r="3467">
          <cell r="A3467" t="str">
            <v>OP</v>
          </cell>
          <cell r="B3467" t="str">
            <v>Quá 24h</v>
          </cell>
          <cell r="D3467" t="str">
            <v>Khiếu nại về dịch vụ FTTH</v>
          </cell>
          <cell r="W3467" t="str">
            <v>Đã đóng</v>
          </cell>
          <cell r="AJ3467" t="str">
            <v>Long An</v>
          </cell>
          <cell r="BX3467" t="str">
            <v>AON</v>
          </cell>
        </row>
        <row r="3468">
          <cell r="A3468" t="str">
            <v>OP</v>
          </cell>
          <cell r="B3468" t="str">
            <v>Quá 24h</v>
          </cell>
          <cell r="D3468" t="str">
            <v>Khiếu nại về dịch vụ FTTH</v>
          </cell>
          <cell r="W3468" t="str">
            <v>Đã đóng</v>
          </cell>
          <cell r="AJ3468" t="str">
            <v>Thừa Thiên Huế</v>
          </cell>
          <cell r="BX3468" t="str">
            <v>AON</v>
          </cell>
        </row>
        <row r="3469">
          <cell r="A3469" t="str">
            <v>OP</v>
          </cell>
          <cell r="B3469" t="str">
            <v>Quá 24h</v>
          </cell>
          <cell r="D3469" t="str">
            <v>Khiếu nại về dịch vụ FTTH</v>
          </cell>
          <cell r="W3469" t="str">
            <v>Đã đóng</v>
          </cell>
          <cell r="AJ3469" t="str">
            <v>TP HCM</v>
          </cell>
          <cell r="BX3469" t="str">
            <v>AON</v>
          </cell>
        </row>
        <row r="3470">
          <cell r="A3470" t="str">
            <v>OP</v>
          </cell>
          <cell r="B3470" t="str">
            <v>Quá 24h</v>
          </cell>
          <cell r="D3470" t="str">
            <v>Khiếu nại về dịch vụ FTTH</v>
          </cell>
          <cell r="W3470" t="str">
            <v>Đang xử lý</v>
          </cell>
          <cell r="AJ3470" t="str">
            <v>Quảng Trị</v>
          </cell>
          <cell r="BX3470" t="str">
            <v>AON</v>
          </cell>
        </row>
        <row r="3471">
          <cell r="A3471" t="str">
            <v>OP</v>
          </cell>
          <cell r="B3471" t="str">
            <v>Quá 24h</v>
          </cell>
          <cell r="D3471" t="str">
            <v>Khiếu nại về dịch vụ NextTV</v>
          </cell>
          <cell r="W3471" t="str">
            <v>Đang xử lý</v>
          </cell>
          <cell r="AJ3471" t="str">
            <v>TP HCM</v>
          </cell>
          <cell r="BX3471" t="str">
            <v>AON</v>
          </cell>
        </row>
        <row r="3472">
          <cell r="A3472" t="str">
            <v>OP</v>
          </cell>
          <cell r="B3472" t="str">
            <v>Quá 24h</v>
          </cell>
          <cell r="D3472" t="str">
            <v>Khiếu nại về dịch vụ FTTH</v>
          </cell>
          <cell r="W3472" t="str">
            <v>Đang xử lý</v>
          </cell>
          <cell r="AJ3472" t="str">
            <v>Bình Định</v>
          </cell>
          <cell r="BX3472" t="str">
            <v>AON</v>
          </cell>
        </row>
        <row r="3473">
          <cell r="A3473" t="str">
            <v>OP</v>
          </cell>
          <cell r="B3473" t="str">
            <v>Quá 24h</v>
          </cell>
          <cell r="D3473" t="str">
            <v>Khiếu nại về dịch vụ NextTV</v>
          </cell>
          <cell r="W3473" t="str">
            <v>Đã đóng</v>
          </cell>
          <cell r="AJ3473" t="str">
            <v xml:space="preserve">Đắc Lắk </v>
          </cell>
          <cell r="BX3473" t="str">
            <v>AON</v>
          </cell>
        </row>
        <row r="3474">
          <cell r="A3474" t="str">
            <v>OP</v>
          </cell>
          <cell r="B3474" t="str">
            <v>Quá 24h</v>
          </cell>
          <cell r="D3474" t="str">
            <v>Khiếu nại về dịch vụ FTTH</v>
          </cell>
          <cell r="W3474" t="str">
            <v>Đã đóng</v>
          </cell>
          <cell r="AJ3474" t="str">
            <v>TP HCM</v>
          </cell>
          <cell r="BX3474" t="str">
            <v>AON</v>
          </cell>
        </row>
        <row r="3475">
          <cell r="A3475" t="str">
            <v>OP</v>
          </cell>
          <cell r="B3475" t="str">
            <v>Quá 24h</v>
          </cell>
          <cell r="D3475" t="str">
            <v>Khiếu nại về dịch vụ FTTH</v>
          </cell>
          <cell r="W3475" t="str">
            <v>Đã đóng</v>
          </cell>
          <cell r="AJ3475" t="str">
            <v>TP HCM</v>
          </cell>
          <cell r="BX3475" t="str">
            <v>GPON</v>
          </cell>
        </row>
        <row r="3476">
          <cell r="A3476" t="str">
            <v>OP</v>
          </cell>
          <cell r="B3476" t="str">
            <v>Quá 24h</v>
          </cell>
          <cell r="D3476" t="str">
            <v>Khiếu nại về dịch vụ FTTH</v>
          </cell>
          <cell r="W3476" t="str">
            <v>Đang xử lý</v>
          </cell>
          <cell r="AJ3476" t="str">
            <v>Quảng Ngãi</v>
          </cell>
          <cell r="BX3476" t="str">
            <v>AON</v>
          </cell>
        </row>
        <row r="3477">
          <cell r="A3477" t="str">
            <v>OP</v>
          </cell>
          <cell r="B3477" t="str">
            <v>Quá 24h</v>
          </cell>
          <cell r="D3477" t="str">
            <v>Khiếu nại về dịch vụ FTTH</v>
          </cell>
          <cell r="W3477" t="str">
            <v>Đang xử lý</v>
          </cell>
          <cell r="AJ3477" t="str">
            <v>Bình Định</v>
          </cell>
          <cell r="BX3477" t="str">
            <v>AON</v>
          </cell>
        </row>
        <row r="3478">
          <cell r="A3478" t="str">
            <v>OP</v>
          </cell>
          <cell r="B3478" t="str">
            <v>Quá 24h</v>
          </cell>
          <cell r="D3478" t="str">
            <v>Khiếu nại về dịch vụ FTTH</v>
          </cell>
          <cell r="W3478" t="str">
            <v>Đang xử lý</v>
          </cell>
          <cell r="AJ3478" t="str">
            <v>TP HCM</v>
          </cell>
          <cell r="BX3478" t="str">
            <v>AON</v>
          </cell>
        </row>
        <row r="3479">
          <cell r="A3479" t="str">
            <v>OP</v>
          </cell>
          <cell r="B3479" t="str">
            <v>Quá 24h</v>
          </cell>
          <cell r="D3479" t="str">
            <v>Khiếu nại về dịch vụ FTTH</v>
          </cell>
          <cell r="W3479" t="str">
            <v>Đã đóng</v>
          </cell>
          <cell r="AJ3479" t="str">
            <v>Bình Dương</v>
          </cell>
          <cell r="BX3479" t="str">
            <v>AON</v>
          </cell>
        </row>
        <row r="3480">
          <cell r="A3480" t="str">
            <v>OP</v>
          </cell>
          <cell r="B3480" t="str">
            <v>Quá 24h</v>
          </cell>
          <cell r="D3480" t="str">
            <v>Khiếu nại về dịch vụ FTTH</v>
          </cell>
          <cell r="W3480" t="str">
            <v>Đã đóng</v>
          </cell>
          <cell r="AJ3480" t="str">
            <v xml:space="preserve">Đắc Lắk </v>
          </cell>
          <cell r="BX3480" t="str">
            <v>AON</v>
          </cell>
        </row>
        <row r="3481">
          <cell r="A3481" t="str">
            <v>OP</v>
          </cell>
          <cell r="B3481" t="str">
            <v>Quá 24h</v>
          </cell>
          <cell r="D3481" t="str">
            <v>Khiếu nại về dịch vụ FTTH</v>
          </cell>
          <cell r="W3481" t="str">
            <v>Đã đóng</v>
          </cell>
          <cell r="AJ3481" t="str">
            <v xml:space="preserve">Đà Nẵng </v>
          </cell>
          <cell r="BX3481" t="str">
            <v>AON</v>
          </cell>
        </row>
        <row r="3482">
          <cell r="A3482" t="str">
            <v>OP</v>
          </cell>
          <cell r="B3482" t="str">
            <v>Quá 24h</v>
          </cell>
          <cell r="D3482" t="str">
            <v>Khiếu nại về dịch vụ FTTH</v>
          </cell>
          <cell r="W3482" t="str">
            <v>Đã đóng</v>
          </cell>
          <cell r="AJ3482" t="str">
            <v>Bình Dương</v>
          </cell>
          <cell r="BX3482" t="str">
            <v>AON</v>
          </cell>
        </row>
        <row r="3483">
          <cell r="A3483" t="str">
            <v>OP</v>
          </cell>
          <cell r="B3483" t="str">
            <v>Quá 24h</v>
          </cell>
          <cell r="D3483" t="str">
            <v>Khiếu nại về dịch vụ NextTV</v>
          </cell>
          <cell r="W3483" t="str">
            <v>Đang xử lý</v>
          </cell>
          <cell r="AJ3483" t="str">
            <v>Cà Mau</v>
          </cell>
          <cell r="BX3483" t="str">
            <v>AON</v>
          </cell>
        </row>
        <row r="3484">
          <cell r="A3484" t="str">
            <v>OP</v>
          </cell>
          <cell r="B3484" t="str">
            <v>Quá 24h</v>
          </cell>
          <cell r="D3484" t="str">
            <v>Khiếu nại về dịch vụ NextTV</v>
          </cell>
          <cell r="W3484" t="str">
            <v>Đã đóng</v>
          </cell>
          <cell r="AJ3484" t="str">
            <v>Bình Dương</v>
          </cell>
          <cell r="BX3484" t="str">
            <v>AON</v>
          </cell>
        </row>
        <row r="3485">
          <cell r="A3485" t="str">
            <v>OP</v>
          </cell>
          <cell r="B3485" t="str">
            <v>Quá 24h</v>
          </cell>
          <cell r="D3485" t="str">
            <v>Khiếu nại về dịch vụ FTTH</v>
          </cell>
          <cell r="W3485" t="str">
            <v>Đang xử lý</v>
          </cell>
          <cell r="AJ3485" t="str">
            <v>TP HCM</v>
          </cell>
          <cell r="BX3485" t="str">
            <v>AON</v>
          </cell>
        </row>
        <row r="3486">
          <cell r="A3486" t="str">
            <v>OP</v>
          </cell>
          <cell r="B3486" t="str">
            <v>Quá 24h</v>
          </cell>
          <cell r="D3486" t="str">
            <v>Khiếu nại về dịch vụ FTTH</v>
          </cell>
          <cell r="W3486" t="str">
            <v>Đã đóng</v>
          </cell>
          <cell r="AJ3486" t="str">
            <v>TP HCM</v>
          </cell>
          <cell r="BX3486" t="str">
            <v>GPON</v>
          </cell>
        </row>
        <row r="3487">
          <cell r="A3487" t="str">
            <v>OP</v>
          </cell>
          <cell r="B3487" t="str">
            <v>Quá 24h</v>
          </cell>
          <cell r="D3487" t="str">
            <v>Khiếu nại về dịch vụ FTTH</v>
          </cell>
          <cell r="W3487" t="str">
            <v>Đang xử lý</v>
          </cell>
          <cell r="AJ3487" t="str">
            <v>TP HCM</v>
          </cell>
          <cell r="BX3487" t="str">
            <v>GPON</v>
          </cell>
        </row>
        <row r="3488">
          <cell r="A3488" t="str">
            <v>OP</v>
          </cell>
          <cell r="B3488" t="str">
            <v>Quá 24h</v>
          </cell>
          <cell r="D3488" t="str">
            <v>Khiếu nại về dịch vụ FTTH</v>
          </cell>
          <cell r="W3488" t="str">
            <v>Đã đóng</v>
          </cell>
          <cell r="AJ3488" t="str">
            <v>Bình Dương</v>
          </cell>
          <cell r="BX3488" t="str">
            <v>AON</v>
          </cell>
        </row>
        <row r="3489">
          <cell r="A3489" t="str">
            <v>OP</v>
          </cell>
          <cell r="B3489" t="str">
            <v>Quá 24h</v>
          </cell>
          <cell r="D3489" t="str">
            <v>Khiếu nại về dịch vụ FTTH</v>
          </cell>
          <cell r="W3489" t="str">
            <v>Đã đóng</v>
          </cell>
          <cell r="AJ3489" t="str">
            <v>TP HCM</v>
          </cell>
          <cell r="BX3489" t="str">
            <v>AON</v>
          </cell>
        </row>
        <row r="3490">
          <cell r="A3490" t="str">
            <v>OP</v>
          </cell>
          <cell r="B3490" t="str">
            <v>Quá 24h</v>
          </cell>
          <cell r="D3490" t="str">
            <v>Khiếu nại về dịch vụ FTTH</v>
          </cell>
          <cell r="W3490" t="str">
            <v>Đã đóng</v>
          </cell>
          <cell r="AJ3490" t="str">
            <v>TP HCM</v>
          </cell>
          <cell r="BX3490" t="str">
            <v>AON</v>
          </cell>
        </row>
        <row r="3491">
          <cell r="A3491" t="str">
            <v>OP</v>
          </cell>
          <cell r="B3491" t="str">
            <v>Quá 24h</v>
          </cell>
          <cell r="D3491" t="str">
            <v>Khiếu nại về dịch vụ FTTH</v>
          </cell>
          <cell r="W3491" t="str">
            <v>Đã đóng</v>
          </cell>
          <cell r="AJ3491" t="str">
            <v>Thừa Thiên Huế</v>
          </cell>
          <cell r="BX3491" t="str">
            <v>AON</v>
          </cell>
        </row>
        <row r="3492">
          <cell r="A3492" t="str">
            <v>OP</v>
          </cell>
          <cell r="B3492" t="str">
            <v>Quá 24h</v>
          </cell>
          <cell r="D3492" t="str">
            <v>Khiếu nại về dịch vụ NextTV</v>
          </cell>
          <cell r="W3492" t="str">
            <v>Đang xử lý</v>
          </cell>
          <cell r="AJ3492" t="str">
            <v>TP HCM</v>
          </cell>
          <cell r="BX3492" t="str">
            <v>AON</v>
          </cell>
        </row>
        <row r="3493">
          <cell r="A3493" t="str">
            <v>OP</v>
          </cell>
          <cell r="B3493" t="str">
            <v>Quá 24h</v>
          </cell>
          <cell r="D3493" t="str">
            <v>Khiếu nại về dịch vụ FTTH</v>
          </cell>
          <cell r="W3493" t="str">
            <v>Đã đóng</v>
          </cell>
          <cell r="AJ3493" t="str">
            <v>An Giang</v>
          </cell>
          <cell r="BX3493" t="str">
            <v>AON</v>
          </cell>
        </row>
        <row r="3494">
          <cell r="A3494" t="str">
            <v>OP</v>
          </cell>
          <cell r="B3494" t="str">
            <v>Quá 24h</v>
          </cell>
          <cell r="D3494" t="str">
            <v>Khiếu nại về dịch vụ FTTH</v>
          </cell>
          <cell r="W3494" t="str">
            <v>Đã đóng</v>
          </cell>
          <cell r="AJ3494" t="str">
            <v>Lâm Đồng</v>
          </cell>
          <cell r="BX3494" t="str">
            <v>AON</v>
          </cell>
        </row>
        <row r="3495">
          <cell r="A3495" t="str">
            <v>OP</v>
          </cell>
          <cell r="B3495" t="str">
            <v>Quá 24h</v>
          </cell>
          <cell r="D3495" t="str">
            <v>Khiếu nại về dịch vụ FTTH</v>
          </cell>
          <cell r="W3495" t="str">
            <v>Đã đóng</v>
          </cell>
          <cell r="AJ3495" t="str">
            <v>An Giang</v>
          </cell>
          <cell r="BX3495" t="str">
            <v>AON</v>
          </cell>
        </row>
        <row r="3496">
          <cell r="A3496" t="str">
            <v>OP</v>
          </cell>
          <cell r="B3496" t="str">
            <v>Quá 24h</v>
          </cell>
          <cell r="D3496" t="str">
            <v>Khiếu nại về dịch vụ FTTH</v>
          </cell>
          <cell r="W3496" t="str">
            <v>Đã đóng</v>
          </cell>
          <cell r="AJ3496" t="str">
            <v>TP HCM</v>
          </cell>
          <cell r="BX3496" t="str">
            <v>AON</v>
          </cell>
        </row>
        <row r="3497">
          <cell r="A3497" t="str">
            <v>OP</v>
          </cell>
          <cell r="B3497" t="str">
            <v>Quá 24h</v>
          </cell>
          <cell r="D3497" t="str">
            <v>Khiếu nại về dịch vụ FTTH</v>
          </cell>
          <cell r="W3497" t="str">
            <v>Đang xử lý</v>
          </cell>
          <cell r="AJ3497" t="str">
            <v xml:space="preserve">Đà Nẵng </v>
          </cell>
          <cell r="BX3497" t="str">
            <v>AON</v>
          </cell>
        </row>
        <row r="3498">
          <cell r="A3498" t="str">
            <v>OP</v>
          </cell>
          <cell r="B3498" t="str">
            <v>Quá 24h</v>
          </cell>
          <cell r="D3498" t="str">
            <v>Khiếu nại về dịch vụ FTTH</v>
          </cell>
          <cell r="W3498" t="str">
            <v>Đang xử lý</v>
          </cell>
          <cell r="AJ3498" t="str">
            <v>Bình Thuận</v>
          </cell>
          <cell r="BX3498" t="str">
            <v>AON</v>
          </cell>
        </row>
        <row r="3499">
          <cell r="A3499" t="str">
            <v>OP</v>
          </cell>
          <cell r="B3499" t="str">
            <v>Quá 24h</v>
          </cell>
          <cell r="D3499" t="str">
            <v>Khiếu nại về dịch vụ NextTV</v>
          </cell>
          <cell r="W3499" t="str">
            <v>Đã đóng</v>
          </cell>
          <cell r="AJ3499" t="str">
            <v>TP HCM</v>
          </cell>
          <cell r="BX3499" t="str">
            <v>AON</v>
          </cell>
        </row>
        <row r="3500">
          <cell r="A3500" t="str">
            <v>OP</v>
          </cell>
          <cell r="B3500" t="str">
            <v>Quá 24h</v>
          </cell>
          <cell r="D3500" t="str">
            <v>Khiếu nại về dịch vụ FTTH</v>
          </cell>
          <cell r="W3500" t="str">
            <v>Đã đóng</v>
          </cell>
          <cell r="AJ3500" t="str">
            <v xml:space="preserve">Đắc Lắk </v>
          </cell>
          <cell r="BX3500" t="str">
            <v>AON</v>
          </cell>
        </row>
        <row r="3501">
          <cell r="A3501" t="str">
            <v>OP</v>
          </cell>
          <cell r="B3501" t="str">
            <v>Quá 24h</v>
          </cell>
          <cell r="D3501" t="str">
            <v>Khiếu nại về dịch vụ FTTH</v>
          </cell>
          <cell r="W3501" t="str">
            <v>Đã đóng</v>
          </cell>
          <cell r="AJ3501" t="str">
            <v>TP HCM</v>
          </cell>
          <cell r="BX3501" t="str">
            <v>AON</v>
          </cell>
        </row>
        <row r="3502">
          <cell r="A3502" t="str">
            <v>OP</v>
          </cell>
          <cell r="B3502" t="str">
            <v>Quá 24h</v>
          </cell>
          <cell r="D3502" t="str">
            <v>Khiếu nại về dịch vụ FTTH</v>
          </cell>
          <cell r="W3502" t="str">
            <v>Đang xử lý</v>
          </cell>
          <cell r="AJ3502" t="str">
            <v>Bình Dương</v>
          </cell>
          <cell r="BX3502" t="str">
            <v>AON</v>
          </cell>
        </row>
        <row r="3503">
          <cell r="A3503" t="str">
            <v>OP</v>
          </cell>
          <cell r="B3503" t="str">
            <v>Quá 24h</v>
          </cell>
          <cell r="D3503" t="str">
            <v>Khiếu nại về dịch vụ FTTH</v>
          </cell>
          <cell r="W3503" t="str">
            <v>Đã đóng</v>
          </cell>
          <cell r="AJ3503" t="str">
            <v>Kiên Giang</v>
          </cell>
          <cell r="BX3503" t="str">
            <v>AON</v>
          </cell>
        </row>
        <row r="3504">
          <cell r="A3504" t="str">
            <v>OP</v>
          </cell>
          <cell r="B3504" t="str">
            <v>Quá 24h</v>
          </cell>
          <cell r="D3504" t="str">
            <v>Khiếu nại về dịch vụ FTTH</v>
          </cell>
          <cell r="W3504" t="str">
            <v>Đã đóng</v>
          </cell>
          <cell r="AJ3504" t="str">
            <v>An Giang</v>
          </cell>
          <cell r="BX3504" t="str">
            <v>AON</v>
          </cell>
        </row>
        <row r="3505">
          <cell r="A3505" t="str">
            <v>OP</v>
          </cell>
          <cell r="B3505" t="str">
            <v>Quá 24h</v>
          </cell>
          <cell r="D3505" t="str">
            <v>Khiếu nại về dịch vụ FTTH</v>
          </cell>
          <cell r="W3505" t="str">
            <v>Đã đóng</v>
          </cell>
          <cell r="AJ3505" t="str">
            <v>Thừa Thiên Huế</v>
          </cell>
          <cell r="BX3505" t="str">
            <v>AON</v>
          </cell>
        </row>
        <row r="3506">
          <cell r="A3506" t="str">
            <v>OP</v>
          </cell>
          <cell r="B3506" t="str">
            <v>Quá 24h</v>
          </cell>
          <cell r="D3506" t="str">
            <v>Khiếu nại về dịch vụ FTTH</v>
          </cell>
          <cell r="W3506" t="str">
            <v>Đang xử lý</v>
          </cell>
          <cell r="AJ3506" t="str">
            <v>Bình Dương</v>
          </cell>
          <cell r="BX3506" t="str">
            <v>AON</v>
          </cell>
        </row>
        <row r="3507">
          <cell r="A3507" t="str">
            <v>OP</v>
          </cell>
          <cell r="B3507" t="str">
            <v>Quá 24h</v>
          </cell>
          <cell r="D3507" t="str">
            <v>Khiếu nại về dịch vụ FTTH</v>
          </cell>
          <cell r="W3507" t="str">
            <v>Đã đóng</v>
          </cell>
          <cell r="AJ3507" t="str">
            <v>TP HCM</v>
          </cell>
          <cell r="BX3507" t="str">
            <v>AON</v>
          </cell>
        </row>
        <row r="3508">
          <cell r="A3508" t="str">
            <v>OP</v>
          </cell>
          <cell r="B3508" t="str">
            <v>Quá 24h</v>
          </cell>
          <cell r="D3508" t="str">
            <v>Khiếu nại về dịch vụ FTTH</v>
          </cell>
          <cell r="W3508" t="str">
            <v>Đang xử lý</v>
          </cell>
          <cell r="AJ3508" t="str">
            <v>Gia Lai</v>
          </cell>
          <cell r="BX3508" t="str">
            <v>AON</v>
          </cell>
        </row>
        <row r="3509">
          <cell r="A3509" t="str">
            <v>OP</v>
          </cell>
          <cell r="B3509" t="str">
            <v>Quá 24h</v>
          </cell>
          <cell r="D3509" t="str">
            <v>Khiếu nại về dịch vụ FTTH</v>
          </cell>
          <cell r="W3509" t="str">
            <v>Đã đóng</v>
          </cell>
          <cell r="AJ3509" t="str">
            <v>TP HCM</v>
          </cell>
          <cell r="BX3509" t="str">
            <v>AON</v>
          </cell>
        </row>
        <row r="3510">
          <cell r="A3510" t="str">
            <v>OP</v>
          </cell>
          <cell r="B3510" t="str">
            <v>Quá 24h</v>
          </cell>
          <cell r="D3510" t="str">
            <v>Khiếu nại về dịch vụ FTTH</v>
          </cell>
          <cell r="W3510" t="str">
            <v>Đã đóng</v>
          </cell>
          <cell r="AJ3510" t="str">
            <v>TP HCM</v>
          </cell>
          <cell r="BX3510" t="str">
            <v>AON</v>
          </cell>
        </row>
        <row r="3511">
          <cell r="A3511" t="str">
            <v>OP</v>
          </cell>
          <cell r="B3511" t="str">
            <v>Quá 24h</v>
          </cell>
          <cell r="D3511" t="str">
            <v>Khiếu nại về dịch vụ FTTH</v>
          </cell>
          <cell r="W3511" t="str">
            <v>Đã đóng</v>
          </cell>
          <cell r="AJ3511" t="str">
            <v>TP HCM</v>
          </cell>
          <cell r="BX3511" t="str">
            <v>AON</v>
          </cell>
        </row>
        <row r="3512">
          <cell r="A3512" t="str">
            <v>OP</v>
          </cell>
          <cell r="B3512" t="str">
            <v>Quá 24h</v>
          </cell>
          <cell r="D3512" t="str">
            <v>Khiếu nại về dịch vụ FTTH</v>
          </cell>
          <cell r="W3512" t="str">
            <v>Đã đóng</v>
          </cell>
          <cell r="AJ3512" t="str">
            <v>Sóc Trăng</v>
          </cell>
          <cell r="BX3512" t="str">
            <v>AON</v>
          </cell>
        </row>
        <row r="3513">
          <cell r="A3513" t="str">
            <v>OP</v>
          </cell>
          <cell r="B3513" t="str">
            <v>Quá 24h</v>
          </cell>
          <cell r="D3513" t="str">
            <v>Khiếu nại về dịch vụ FTTH</v>
          </cell>
          <cell r="W3513" t="str">
            <v>Đã đóng</v>
          </cell>
          <cell r="AJ3513" t="str">
            <v>Bình Dương</v>
          </cell>
          <cell r="BX3513" t="str">
            <v>AON</v>
          </cell>
        </row>
        <row r="3514">
          <cell r="A3514" t="str">
            <v>OP</v>
          </cell>
          <cell r="B3514" t="str">
            <v>Quá 24h</v>
          </cell>
          <cell r="D3514" t="str">
            <v>Khiếu nại về dịch vụ FTTH</v>
          </cell>
          <cell r="W3514" t="str">
            <v>Đã đóng</v>
          </cell>
          <cell r="AJ3514" t="str">
            <v>Bình Thuận</v>
          </cell>
          <cell r="BX3514" t="str">
            <v>AON</v>
          </cell>
        </row>
        <row r="3515">
          <cell r="A3515" t="str">
            <v>OP</v>
          </cell>
          <cell r="B3515" t="str">
            <v>Quá 24h</v>
          </cell>
          <cell r="D3515" t="str">
            <v>Khiếu nại về dịch vụ FTTH</v>
          </cell>
          <cell r="W3515" t="str">
            <v>Đã đóng</v>
          </cell>
          <cell r="AJ3515" t="str">
            <v>Bến Tre</v>
          </cell>
          <cell r="BX3515" t="str">
            <v>AON</v>
          </cell>
        </row>
        <row r="3516">
          <cell r="A3516" t="str">
            <v>OP</v>
          </cell>
          <cell r="B3516" t="str">
            <v>Quá 24h</v>
          </cell>
          <cell r="D3516" t="str">
            <v>Khiếu nại về dịch vụ FTTH</v>
          </cell>
          <cell r="W3516" t="str">
            <v>Đã đóng</v>
          </cell>
          <cell r="AJ3516" t="str">
            <v>TP HCM</v>
          </cell>
          <cell r="BX3516" t="str">
            <v>AON</v>
          </cell>
        </row>
        <row r="3517">
          <cell r="A3517" t="str">
            <v>OP</v>
          </cell>
          <cell r="B3517" t="str">
            <v>Quá 24h</v>
          </cell>
          <cell r="D3517" t="str">
            <v>Khiếu nại về dịch vụ FTTH</v>
          </cell>
          <cell r="W3517" t="str">
            <v>Đang xử lý</v>
          </cell>
          <cell r="AJ3517" t="str">
            <v>Bình Dương</v>
          </cell>
          <cell r="BX3517" t="str">
            <v>AON</v>
          </cell>
        </row>
        <row r="3518">
          <cell r="A3518" t="str">
            <v>OP</v>
          </cell>
          <cell r="B3518" t="str">
            <v>Quá 24h</v>
          </cell>
          <cell r="D3518" t="str">
            <v>Khiếu nại về dịch vụ FTTH</v>
          </cell>
          <cell r="W3518" t="str">
            <v>Đã đóng</v>
          </cell>
          <cell r="AJ3518" t="str">
            <v>TP HCM</v>
          </cell>
          <cell r="BX3518" t="str">
            <v>GPON</v>
          </cell>
        </row>
        <row r="3519">
          <cell r="A3519" t="str">
            <v>OP</v>
          </cell>
          <cell r="B3519" t="str">
            <v>Quá 24h</v>
          </cell>
          <cell r="D3519" t="str">
            <v>Khiếu nại về dịch vụ FTTH</v>
          </cell>
          <cell r="W3519" t="str">
            <v>Đang xử lý</v>
          </cell>
          <cell r="AJ3519" t="str">
            <v>Cần Thơ</v>
          </cell>
          <cell r="BX3519" t="str">
            <v>AON</v>
          </cell>
        </row>
        <row r="3520">
          <cell r="A3520" t="str">
            <v>OP</v>
          </cell>
          <cell r="B3520" t="str">
            <v>Quá 24h</v>
          </cell>
          <cell r="D3520" t="str">
            <v>Khiếu nại về dịch vụ FTTH</v>
          </cell>
          <cell r="W3520" t="str">
            <v>Đã đóng</v>
          </cell>
          <cell r="AJ3520" t="str">
            <v>Lâm Đồng</v>
          </cell>
          <cell r="BX3520" t="str">
            <v>AON</v>
          </cell>
        </row>
        <row r="3521">
          <cell r="A3521" t="str">
            <v>OP</v>
          </cell>
          <cell r="B3521" t="str">
            <v>Quá 24h</v>
          </cell>
          <cell r="D3521" t="str">
            <v>Khiếu nại về dịch vụ FTTH</v>
          </cell>
          <cell r="W3521" t="str">
            <v>Đã đóng</v>
          </cell>
          <cell r="AJ3521" t="str">
            <v>Ninh Thuận</v>
          </cell>
          <cell r="BX3521" t="str">
            <v>AON</v>
          </cell>
        </row>
        <row r="3522">
          <cell r="A3522" t="str">
            <v>OP</v>
          </cell>
          <cell r="B3522" t="str">
            <v>Quá 24h</v>
          </cell>
          <cell r="D3522" t="str">
            <v>Khiếu nại về dịch vụ FTTH</v>
          </cell>
          <cell r="W3522" t="str">
            <v>Đã đóng</v>
          </cell>
          <cell r="AJ3522" t="str">
            <v>Bình Thuận</v>
          </cell>
          <cell r="BX3522" t="str">
            <v>AON</v>
          </cell>
        </row>
        <row r="3523">
          <cell r="A3523" t="str">
            <v>OP</v>
          </cell>
          <cell r="B3523" t="str">
            <v>Quá 24h</v>
          </cell>
          <cell r="D3523" t="str">
            <v>Khiếu nại về dịch vụ FTTH</v>
          </cell>
          <cell r="W3523" t="str">
            <v>Đang xử lý</v>
          </cell>
          <cell r="AJ3523" t="str">
            <v>Bình Định</v>
          </cell>
          <cell r="BX3523" t="str">
            <v>AON</v>
          </cell>
        </row>
        <row r="3524">
          <cell r="A3524" t="str">
            <v>OP</v>
          </cell>
          <cell r="B3524" t="str">
            <v>Quá 24h</v>
          </cell>
          <cell r="D3524" t="str">
            <v>Khiếu nại về dịch vụ FTTH</v>
          </cell>
          <cell r="W3524" t="str">
            <v>Đang xử lý</v>
          </cell>
          <cell r="AJ3524" t="str">
            <v>Bình Định</v>
          </cell>
          <cell r="BX3524" t="str">
            <v>AON</v>
          </cell>
        </row>
        <row r="3525">
          <cell r="A3525" t="str">
            <v>OP</v>
          </cell>
          <cell r="B3525" t="str">
            <v>Quá 24h</v>
          </cell>
          <cell r="D3525" t="str">
            <v>Khiếu nại về dịch vụ FTTH</v>
          </cell>
          <cell r="W3525" t="str">
            <v>Đã đóng</v>
          </cell>
          <cell r="AJ3525" t="str">
            <v>Đắc Nông</v>
          </cell>
          <cell r="BX3525" t="str">
            <v>AON</v>
          </cell>
        </row>
        <row r="3526">
          <cell r="A3526" t="str">
            <v>OP</v>
          </cell>
          <cell r="B3526" t="str">
            <v>Quá 24h</v>
          </cell>
          <cell r="D3526" t="str">
            <v>Khiếu nại về dịch vụ FTTH</v>
          </cell>
          <cell r="W3526" t="str">
            <v>Đã đóng</v>
          </cell>
          <cell r="AJ3526" t="str">
            <v>Lâm Đồng</v>
          </cell>
          <cell r="BX3526" t="str">
            <v>AON</v>
          </cell>
        </row>
        <row r="3527">
          <cell r="A3527" t="str">
            <v>OP</v>
          </cell>
          <cell r="B3527" t="str">
            <v>Quá 24h</v>
          </cell>
          <cell r="D3527" t="str">
            <v>Khiếu nại về dịch vụ FTTH</v>
          </cell>
          <cell r="W3527" t="str">
            <v>Đã đóng</v>
          </cell>
          <cell r="AJ3527" t="str">
            <v>An Giang</v>
          </cell>
          <cell r="BX3527" t="str">
            <v>AON</v>
          </cell>
        </row>
        <row r="3528">
          <cell r="A3528" t="str">
            <v>OP</v>
          </cell>
          <cell r="B3528" t="str">
            <v>Quá 24h</v>
          </cell>
          <cell r="D3528" t="str">
            <v>Khiếu nại về dịch vụ FTTH</v>
          </cell>
          <cell r="W3528" t="str">
            <v>Đã đóng</v>
          </cell>
          <cell r="AJ3528" t="str">
            <v>Gia Lai</v>
          </cell>
          <cell r="BX3528" t="str">
            <v>AON</v>
          </cell>
        </row>
        <row r="3529">
          <cell r="A3529" t="str">
            <v>OP</v>
          </cell>
          <cell r="B3529" t="str">
            <v>Quá 24h</v>
          </cell>
          <cell r="D3529" t="str">
            <v>Khiếu nại về dịch vụ FTTH</v>
          </cell>
          <cell r="W3529" t="str">
            <v>Đã đóng</v>
          </cell>
          <cell r="AJ3529" t="str">
            <v xml:space="preserve">Đà Nẵng </v>
          </cell>
          <cell r="BX3529" t="str">
            <v>AON</v>
          </cell>
        </row>
        <row r="3530">
          <cell r="A3530" t="str">
            <v>OP</v>
          </cell>
          <cell r="B3530" t="str">
            <v>Quá 24h</v>
          </cell>
          <cell r="D3530" t="str">
            <v>Khiếu nại về dịch vụ FTTH</v>
          </cell>
          <cell r="W3530" t="str">
            <v>Đang xử lý</v>
          </cell>
          <cell r="AJ3530" t="str">
            <v>TP HCM</v>
          </cell>
          <cell r="BX3530" t="str">
            <v>AON</v>
          </cell>
        </row>
        <row r="3531">
          <cell r="A3531" t="str">
            <v>OP</v>
          </cell>
          <cell r="B3531" t="str">
            <v>Quá 24h</v>
          </cell>
          <cell r="D3531" t="str">
            <v>Khiếu nại về dịch vụ FTTH</v>
          </cell>
          <cell r="W3531" t="str">
            <v>Đang xử lý</v>
          </cell>
          <cell r="AJ3531" t="str">
            <v>Bình Thuận</v>
          </cell>
          <cell r="BX3531" t="str">
            <v>AON</v>
          </cell>
        </row>
        <row r="3532">
          <cell r="A3532" t="str">
            <v>OP</v>
          </cell>
          <cell r="B3532" t="str">
            <v>Quá 24h</v>
          </cell>
          <cell r="D3532" t="str">
            <v>Khiếu nại về dịch vụ NextTV</v>
          </cell>
          <cell r="W3532" t="str">
            <v>Đang xử lý</v>
          </cell>
          <cell r="AJ3532" t="str">
            <v>Bình Thuận</v>
          </cell>
          <cell r="BX3532" t="str">
            <v>AON</v>
          </cell>
        </row>
        <row r="3533">
          <cell r="A3533" t="str">
            <v>OP</v>
          </cell>
          <cell r="B3533" t="str">
            <v>Quá 24h</v>
          </cell>
          <cell r="D3533" t="str">
            <v>Khiếu nại về dịch vụ FTTH</v>
          </cell>
          <cell r="W3533" t="str">
            <v>Đang xử lý</v>
          </cell>
          <cell r="AJ3533" t="str">
            <v>Thừa Thiên Huế</v>
          </cell>
          <cell r="BX3533" t="str">
            <v>AON</v>
          </cell>
        </row>
        <row r="3534">
          <cell r="A3534" t="str">
            <v>OP</v>
          </cell>
          <cell r="B3534" t="str">
            <v>Quá 24h</v>
          </cell>
          <cell r="D3534" t="str">
            <v>Khiếu nại về dịch vụ FTTH</v>
          </cell>
          <cell r="W3534" t="str">
            <v>Đang xử lý</v>
          </cell>
          <cell r="AJ3534" t="str">
            <v>Bình Thuận</v>
          </cell>
          <cell r="BX3534" t="str">
            <v>AON</v>
          </cell>
        </row>
        <row r="3535">
          <cell r="A3535" t="str">
            <v>OP</v>
          </cell>
          <cell r="B3535" t="str">
            <v>Quá 24h</v>
          </cell>
          <cell r="D3535" t="str">
            <v>Khiếu nại về dịch vụ FTTH</v>
          </cell>
          <cell r="W3535" t="str">
            <v>Đã đóng</v>
          </cell>
          <cell r="AJ3535" t="str">
            <v>Thừa Thiên Huế</v>
          </cell>
          <cell r="BX3535" t="str">
            <v>AON</v>
          </cell>
        </row>
        <row r="3536">
          <cell r="A3536" t="str">
            <v>OP</v>
          </cell>
          <cell r="B3536" t="str">
            <v>Quá 24h</v>
          </cell>
          <cell r="D3536" t="str">
            <v>Khiếu nại về dịch vụ FTTH</v>
          </cell>
          <cell r="W3536" t="str">
            <v>Đang xử lý</v>
          </cell>
          <cell r="AJ3536" t="str">
            <v>Thừa Thiên Huế</v>
          </cell>
          <cell r="BX3536" t="str">
            <v>AON</v>
          </cell>
        </row>
        <row r="3537">
          <cell r="A3537" t="str">
            <v>OP</v>
          </cell>
          <cell r="B3537" t="str">
            <v>Quá 24h</v>
          </cell>
          <cell r="D3537" t="str">
            <v>Khiếu nại về dịch vụ FTTH</v>
          </cell>
          <cell r="W3537" t="str">
            <v>Đang xử lý</v>
          </cell>
          <cell r="AJ3537" t="str">
            <v>Bình Định</v>
          </cell>
          <cell r="BX3537" t="str">
            <v>AON</v>
          </cell>
        </row>
        <row r="3538">
          <cell r="A3538" t="str">
            <v>OP</v>
          </cell>
          <cell r="B3538" t="str">
            <v>Quá 24h</v>
          </cell>
          <cell r="D3538" t="str">
            <v>Khiếu nại về dịch vụ FTTH</v>
          </cell>
          <cell r="W3538" t="str">
            <v>Đã đóng</v>
          </cell>
          <cell r="AJ3538" t="str">
            <v>Hậu Giang</v>
          </cell>
          <cell r="BX3538" t="str">
            <v>AON</v>
          </cell>
        </row>
        <row r="3539">
          <cell r="A3539" t="str">
            <v>OP</v>
          </cell>
          <cell r="B3539" t="str">
            <v>Quá 24h</v>
          </cell>
          <cell r="D3539" t="str">
            <v>Khiếu nại về dịch vụ FTTH</v>
          </cell>
          <cell r="W3539" t="str">
            <v>Đang xử lý</v>
          </cell>
          <cell r="AJ3539" t="str">
            <v>Bình Thuận</v>
          </cell>
          <cell r="BX3539" t="str">
            <v>AON</v>
          </cell>
        </row>
        <row r="3540">
          <cell r="A3540" t="str">
            <v>OP</v>
          </cell>
          <cell r="B3540" t="str">
            <v>Quá 24h</v>
          </cell>
          <cell r="D3540" t="str">
            <v>Khiếu nại về dịch vụ FTTH</v>
          </cell>
          <cell r="W3540" t="str">
            <v>Đã đóng</v>
          </cell>
          <cell r="AJ3540" t="str">
            <v>Bình Dương</v>
          </cell>
          <cell r="BX3540" t="str">
            <v>AON</v>
          </cell>
        </row>
        <row r="3541">
          <cell r="A3541" t="str">
            <v>OP</v>
          </cell>
          <cell r="B3541" t="str">
            <v>Quá 24h</v>
          </cell>
          <cell r="D3541" t="str">
            <v>Khiếu nại về dịch vụ FTTH</v>
          </cell>
          <cell r="W3541" t="str">
            <v>Đã đóng</v>
          </cell>
          <cell r="AJ3541" t="str">
            <v xml:space="preserve">Đà Nẵng </v>
          </cell>
          <cell r="BX3541" t="str">
            <v>AON</v>
          </cell>
        </row>
        <row r="3542">
          <cell r="A3542" t="str">
            <v>OP</v>
          </cell>
          <cell r="B3542" t="str">
            <v>Quá 24h</v>
          </cell>
          <cell r="D3542" t="str">
            <v>Khiếu nại về dịch vụ FTTH</v>
          </cell>
          <cell r="W3542" t="str">
            <v>Đang xử lý</v>
          </cell>
          <cell r="AJ3542" t="str">
            <v>Bình Thuận</v>
          </cell>
          <cell r="BX3542" t="str">
            <v>AON</v>
          </cell>
        </row>
        <row r="3543">
          <cell r="A3543" t="str">
            <v>OP</v>
          </cell>
          <cell r="B3543" t="str">
            <v>Quá 24h</v>
          </cell>
          <cell r="D3543" t="str">
            <v>Khiếu nại về dịch vụ FTTH</v>
          </cell>
          <cell r="W3543" t="str">
            <v>Đã đóng</v>
          </cell>
          <cell r="AJ3543" t="str">
            <v>Thừa Thiên Huế</v>
          </cell>
          <cell r="BX3543" t="str">
            <v>AON</v>
          </cell>
        </row>
        <row r="3544">
          <cell r="A3544" t="str">
            <v>OP</v>
          </cell>
          <cell r="B3544" t="str">
            <v>Quá 24h</v>
          </cell>
          <cell r="D3544" t="str">
            <v>Khiếu nại về dịch vụ FTTH</v>
          </cell>
          <cell r="W3544" t="str">
            <v>Đang xử lý</v>
          </cell>
          <cell r="AJ3544" t="str">
            <v xml:space="preserve">Đà Nẵng </v>
          </cell>
          <cell r="BX3544" t="str">
            <v>AON</v>
          </cell>
        </row>
        <row r="3545">
          <cell r="A3545" t="str">
            <v>OP</v>
          </cell>
          <cell r="B3545" t="str">
            <v>Quá 24h</v>
          </cell>
          <cell r="D3545" t="str">
            <v>Khiếu nại về dịch vụ FTTH</v>
          </cell>
          <cell r="W3545" t="str">
            <v>Đã đóng</v>
          </cell>
          <cell r="AJ3545" t="str">
            <v>TP HCM</v>
          </cell>
          <cell r="BX3545" t="str">
            <v>AON</v>
          </cell>
        </row>
        <row r="3546">
          <cell r="A3546" t="str">
            <v>OP</v>
          </cell>
          <cell r="B3546" t="str">
            <v>Quá 24h</v>
          </cell>
          <cell r="D3546" t="str">
            <v>Khiếu nại về dịch vụ FTTH</v>
          </cell>
          <cell r="W3546" t="str">
            <v>Đã đóng</v>
          </cell>
          <cell r="AJ3546" t="str">
            <v>TP HCM</v>
          </cell>
          <cell r="BX3546" t="str">
            <v>AON</v>
          </cell>
        </row>
        <row r="3547">
          <cell r="A3547" t="str">
            <v>OP</v>
          </cell>
          <cell r="B3547" t="str">
            <v>Quá 24h</v>
          </cell>
          <cell r="D3547" t="str">
            <v>Khiếu nại về dịch vụ FTTH</v>
          </cell>
          <cell r="W3547" t="str">
            <v>Đã đóng</v>
          </cell>
          <cell r="AJ3547" t="str">
            <v>Thừa Thiên Huế</v>
          </cell>
          <cell r="BX3547" t="str">
            <v>AON</v>
          </cell>
        </row>
        <row r="3548">
          <cell r="A3548" t="str">
            <v>OP</v>
          </cell>
          <cell r="B3548" t="str">
            <v>Quá 24h</v>
          </cell>
          <cell r="D3548" t="str">
            <v>Khiếu nại về dịch vụ FTTH</v>
          </cell>
          <cell r="W3548" t="str">
            <v>Đã đóng</v>
          </cell>
          <cell r="AJ3548" t="str">
            <v>Bà Rịa - Vũng Tàu</v>
          </cell>
          <cell r="BX3548" t="str">
            <v>AON</v>
          </cell>
        </row>
        <row r="3549">
          <cell r="A3549" t="str">
            <v>OP</v>
          </cell>
          <cell r="B3549" t="str">
            <v>Quá 24h</v>
          </cell>
          <cell r="D3549" t="str">
            <v>Khiếu nại về dịch vụ FTTH</v>
          </cell>
          <cell r="W3549" t="str">
            <v>Đã đóng</v>
          </cell>
          <cell r="AJ3549" t="str">
            <v>Long An</v>
          </cell>
          <cell r="BX3549" t="str">
            <v>AON</v>
          </cell>
        </row>
        <row r="3550">
          <cell r="A3550" t="str">
            <v>OP</v>
          </cell>
          <cell r="B3550" t="str">
            <v>Quá 24h</v>
          </cell>
          <cell r="D3550" t="str">
            <v>Khiếu nại về dịch vụ FTTH</v>
          </cell>
          <cell r="W3550" t="str">
            <v>Đang xử lý</v>
          </cell>
          <cell r="AJ3550" t="str">
            <v>Bình Thuận</v>
          </cell>
          <cell r="BX3550" t="str">
            <v>AON</v>
          </cell>
        </row>
        <row r="3551">
          <cell r="A3551" t="str">
            <v>OP</v>
          </cell>
          <cell r="B3551" t="str">
            <v>Quá 24h</v>
          </cell>
          <cell r="D3551" t="str">
            <v>Khiếu nại về dịch vụ FTTH</v>
          </cell>
          <cell r="W3551" t="str">
            <v>Đang xử lý</v>
          </cell>
          <cell r="AJ3551" t="str">
            <v>Long An</v>
          </cell>
          <cell r="BX3551" t="str">
            <v>AON</v>
          </cell>
        </row>
        <row r="3552">
          <cell r="A3552" t="str">
            <v>OP</v>
          </cell>
          <cell r="B3552" t="str">
            <v>Quá 24h</v>
          </cell>
          <cell r="D3552" t="str">
            <v>Khiếu nại về dịch vụ FTTH</v>
          </cell>
          <cell r="W3552" t="str">
            <v>Đã đóng</v>
          </cell>
          <cell r="AJ3552" t="str">
            <v>An Giang</v>
          </cell>
          <cell r="BX3552" t="str">
            <v>AON</v>
          </cell>
        </row>
        <row r="3553">
          <cell r="A3553" t="str">
            <v>OP</v>
          </cell>
          <cell r="B3553" t="str">
            <v>Quá 24h</v>
          </cell>
          <cell r="D3553" t="str">
            <v>Khiếu nại về dịch vụ FTTH</v>
          </cell>
          <cell r="W3553" t="str">
            <v>Đã đóng</v>
          </cell>
          <cell r="AJ3553" t="str">
            <v>Thừa Thiên Huế</v>
          </cell>
          <cell r="BX3553" t="str">
            <v>AON</v>
          </cell>
        </row>
        <row r="3554">
          <cell r="A3554" t="str">
            <v>OP</v>
          </cell>
          <cell r="B3554" t="str">
            <v>Quá 24h</v>
          </cell>
          <cell r="D3554" t="str">
            <v>Khiếu nại về dịch vụ FTTH</v>
          </cell>
          <cell r="W3554" t="str">
            <v>Đang xử lý</v>
          </cell>
          <cell r="AJ3554" t="str">
            <v>Cần Thơ</v>
          </cell>
          <cell r="BX3554" t="str">
            <v>AON</v>
          </cell>
        </row>
        <row r="3555">
          <cell r="A3555" t="str">
            <v>OP</v>
          </cell>
          <cell r="B3555" t="str">
            <v>Quá 24h</v>
          </cell>
          <cell r="D3555" t="str">
            <v>Khiếu nại về dịch vụ FTTH</v>
          </cell>
          <cell r="W3555" t="str">
            <v>Đã đóng</v>
          </cell>
          <cell r="AJ3555" t="str">
            <v xml:space="preserve">Đắc Lắk </v>
          </cell>
          <cell r="BX3555" t="str">
            <v>AON</v>
          </cell>
        </row>
        <row r="3556">
          <cell r="A3556" t="str">
            <v>OP</v>
          </cell>
          <cell r="B3556" t="str">
            <v>Quá 24h</v>
          </cell>
          <cell r="D3556" t="str">
            <v>Khiếu nại về dịch vụ FTTH</v>
          </cell>
          <cell r="W3556" t="str">
            <v>Đã đóng</v>
          </cell>
          <cell r="AJ3556" t="str">
            <v>Lâm Đồng</v>
          </cell>
          <cell r="BX3556" t="str">
            <v>AON</v>
          </cell>
        </row>
        <row r="3557">
          <cell r="A3557" t="str">
            <v>OP</v>
          </cell>
          <cell r="B3557" t="str">
            <v>Quá 24h</v>
          </cell>
          <cell r="D3557" t="str">
            <v>Khiếu nại về dịch vụ FTTH</v>
          </cell>
          <cell r="W3557" t="str">
            <v>Đang xử lý</v>
          </cell>
          <cell r="AJ3557" t="str">
            <v xml:space="preserve">Đà Nẵng </v>
          </cell>
          <cell r="BX3557" t="str">
            <v>AON</v>
          </cell>
        </row>
        <row r="3558">
          <cell r="A3558" t="str">
            <v>OP</v>
          </cell>
          <cell r="B3558" t="str">
            <v>Quá 24h</v>
          </cell>
          <cell r="D3558" t="str">
            <v>Khiếu nại về dịch vụ FTTH</v>
          </cell>
          <cell r="W3558" t="str">
            <v>Đã đóng</v>
          </cell>
          <cell r="AJ3558" t="str">
            <v>Bình Dương</v>
          </cell>
          <cell r="BX3558" t="str">
            <v>AON</v>
          </cell>
        </row>
        <row r="3559">
          <cell r="A3559" t="str">
            <v>OP</v>
          </cell>
          <cell r="B3559" t="str">
            <v>Quá 24h</v>
          </cell>
          <cell r="D3559" t="str">
            <v>Khiếu nại về dịch vụ FTTH</v>
          </cell>
          <cell r="W3559" t="str">
            <v>Đang xử lý</v>
          </cell>
          <cell r="AJ3559" t="str">
            <v xml:space="preserve">Đà Nẵng </v>
          </cell>
          <cell r="BX3559" t="str">
            <v>AON</v>
          </cell>
        </row>
        <row r="3560">
          <cell r="A3560" t="str">
            <v>OP</v>
          </cell>
          <cell r="B3560" t="str">
            <v>Quá 24h</v>
          </cell>
          <cell r="D3560" t="str">
            <v>Khiếu nại về dịch vụ FTTH</v>
          </cell>
          <cell r="W3560" t="str">
            <v>Đang xử lý</v>
          </cell>
          <cell r="AJ3560" t="str">
            <v>Thừa Thiên Huế</v>
          </cell>
          <cell r="BX3560" t="str">
            <v>AON</v>
          </cell>
        </row>
        <row r="3561">
          <cell r="A3561" t="str">
            <v>OP</v>
          </cell>
          <cell r="B3561" t="str">
            <v>Quá 24h</v>
          </cell>
          <cell r="D3561" t="str">
            <v>Khiếu nại về dịch vụ FTTH</v>
          </cell>
          <cell r="W3561" t="str">
            <v>Đã đóng</v>
          </cell>
          <cell r="AJ3561" t="str">
            <v>Kiên Giang</v>
          </cell>
          <cell r="BX3561" t="str">
            <v>AON</v>
          </cell>
        </row>
        <row r="3562">
          <cell r="A3562" t="str">
            <v>OP</v>
          </cell>
          <cell r="B3562" t="str">
            <v>Quá 24h</v>
          </cell>
          <cell r="D3562" t="str">
            <v>Khiếu nại về dịch vụ FTTH</v>
          </cell>
          <cell r="W3562" t="str">
            <v>Đã đóng</v>
          </cell>
          <cell r="AJ3562" t="str">
            <v>Tây Ninh</v>
          </cell>
          <cell r="BX3562" t="str">
            <v>AON</v>
          </cell>
        </row>
        <row r="3563">
          <cell r="A3563" t="str">
            <v>OP</v>
          </cell>
          <cell r="B3563" t="str">
            <v>Quá 24h</v>
          </cell>
          <cell r="D3563" t="str">
            <v>Khiếu nại về dịch vụ FTTH</v>
          </cell>
          <cell r="W3563" t="str">
            <v>Đã đóng</v>
          </cell>
          <cell r="AJ3563" t="str">
            <v xml:space="preserve">Đà Nẵng </v>
          </cell>
          <cell r="BX3563" t="str">
            <v>AON</v>
          </cell>
        </row>
        <row r="3564">
          <cell r="A3564" t="str">
            <v>OP</v>
          </cell>
          <cell r="B3564" t="str">
            <v>Quá 24h</v>
          </cell>
          <cell r="D3564" t="str">
            <v>Khiếu nại về dịch vụ FTTH</v>
          </cell>
          <cell r="W3564" t="str">
            <v>Đã đóng</v>
          </cell>
          <cell r="AJ3564" t="str">
            <v>TP HCM</v>
          </cell>
          <cell r="BX3564" t="str">
            <v>AON</v>
          </cell>
        </row>
        <row r="3565">
          <cell r="A3565" t="str">
            <v>OP</v>
          </cell>
          <cell r="B3565" t="str">
            <v>Quá 24h</v>
          </cell>
          <cell r="D3565" t="str">
            <v>Khiếu nại về dịch vụ FTTH</v>
          </cell>
          <cell r="W3565" t="str">
            <v>Đã đóng</v>
          </cell>
          <cell r="AJ3565" t="str">
            <v>TP HCM</v>
          </cell>
          <cell r="BX3565" t="str">
            <v>AON</v>
          </cell>
        </row>
        <row r="3566">
          <cell r="A3566" t="str">
            <v>OP</v>
          </cell>
          <cell r="B3566" t="str">
            <v>Quá 24h</v>
          </cell>
          <cell r="D3566" t="str">
            <v>Khiếu nại về dịch vụ FTTH</v>
          </cell>
          <cell r="W3566" t="str">
            <v>Đã đóng</v>
          </cell>
          <cell r="AJ3566" t="str">
            <v xml:space="preserve">Quảng Nam </v>
          </cell>
          <cell r="BX3566" t="str">
            <v>AON</v>
          </cell>
        </row>
        <row r="3567">
          <cell r="A3567" t="str">
            <v>OP</v>
          </cell>
          <cell r="B3567" t="str">
            <v>Quá 24h</v>
          </cell>
          <cell r="D3567" t="str">
            <v>Khiếu nại về dịch vụ FTTH</v>
          </cell>
          <cell r="W3567" t="str">
            <v>Đang xử lý</v>
          </cell>
          <cell r="AJ3567" t="str">
            <v>Vĩnh Long</v>
          </cell>
          <cell r="BX3567" t="str">
            <v>AON</v>
          </cell>
        </row>
        <row r="3568">
          <cell r="A3568" t="str">
            <v>OP</v>
          </cell>
          <cell r="B3568" t="str">
            <v>Quá 24h</v>
          </cell>
          <cell r="D3568" t="str">
            <v>Khiếu nại về dịch vụ FTTH</v>
          </cell>
          <cell r="W3568" t="str">
            <v>Đang xử lý</v>
          </cell>
          <cell r="AJ3568" t="str">
            <v>Bình Dương</v>
          </cell>
          <cell r="BX3568" t="str">
            <v>AON</v>
          </cell>
        </row>
        <row r="3569">
          <cell r="A3569" t="str">
            <v>OP</v>
          </cell>
          <cell r="B3569" t="str">
            <v>Quá 24h</v>
          </cell>
          <cell r="D3569" t="str">
            <v>Khiếu nại về dịch vụ FTTH</v>
          </cell>
          <cell r="W3569" t="str">
            <v>Đã đóng</v>
          </cell>
          <cell r="AJ3569" t="str">
            <v>TP HCM</v>
          </cell>
          <cell r="BX3569" t="str">
            <v>AON</v>
          </cell>
        </row>
        <row r="3570">
          <cell r="A3570" t="str">
            <v>OP</v>
          </cell>
          <cell r="B3570" t="str">
            <v>Quá 24h</v>
          </cell>
          <cell r="D3570" t="str">
            <v>Khiếu nại về dịch vụ FTTH</v>
          </cell>
          <cell r="W3570" t="str">
            <v>Đã đóng</v>
          </cell>
          <cell r="AJ3570" t="str">
            <v>TP HCM</v>
          </cell>
          <cell r="BX3570" t="str">
            <v>AON</v>
          </cell>
        </row>
        <row r="3571">
          <cell r="A3571" t="str">
            <v>OP</v>
          </cell>
          <cell r="B3571" t="str">
            <v>Quá 24h</v>
          </cell>
          <cell r="D3571" t="str">
            <v>Khiếu nại về dịch vụ FTTH</v>
          </cell>
          <cell r="W3571" t="str">
            <v>Đang xử lý</v>
          </cell>
          <cell r="AJ3571" t="str">
            <v xml:space="preserve">Đắc Lắk </v>
          </cell>
          <cell r="BX3571" t="str">
            <v>AON</v>
          </cell>
        </row>
        <row r="3572">
          <cell r="A3572" t="str">
            <v>OP</v>
          </cell>
          <cell r="B3572" t="str">
            <v>Quá 24h</v>
          </cell>
          <cell r="D3572" t="str">
            <v>Khiếu nại về dịch vụ FTTH</v>
          </cell>
          <cell r="W3572" t="str">
            <v>Đã đóng</v>
          </cell>
          <cell r="AJ3572" t="str">
            <v>TP HCM</v>
          </cell>
          <cell r="BX3572" t="str">
            <v>AON</v>
          </cell>
        </row>
        <row r="3573">
          <cell r="A3573" t="str">
            <v>OP</v>
          </cell>
          <cell r="B3573" t="str">
            <v>Quá 24h</v>
          </cell>
          <cell r="D3573" t="str">
            <v>Khiếu nại về dịch vụ FTTH</v>
          </cell>
          <cell r="W3573" t="str">
            <v>Đã đóng</v>
          </cell>
          <cell r="AJ3573" t="str">
            <v>Bình Dương</v>
          </cell>
          <cell r="BX3573" t="str">
            <v>AON</v>
          </cell>
        </row>
        <row r="3574">
          <cell r="A3574" t="str">
            <v>OP</v>
          </cell>
          <cell r="B3574" t="str">
            <v>Quá 24h</v>
          </cell>
          <cell r="D3574" t="str">
            <v>Khiếu nại về dịch vụ FTTH</v>
          </cell>
          <cell r="W3574" t="str">
            <v>Đã đóng</v>
          </cell>
          <cell r="AJ3574" t="str">
            <v xml:space="preserve">Đà Nẵng </v>
          </cell>
          <cell r="BX3574" t="str">
            <v>AON</v>
          </cell>
        </row>
        <row r="3575">
          <cell r="A3575" t="str">
            <v>OP</v>
          </cell>
          <cell r="B3575" t="str">
            <v>Quá 24h</v>
          </cell>
          <cell r="D3575" t="str">
            <v>Khiếu nại về dịch vụ NextTV</v>
          </cell>
          <cell r="W3575" t="str">
            <v>Đã đóng</v>
          </cell>
          <cell r="AJ3575" t="str">
            <v>TP HCM</v>
          </cell>
          <cell r="BX3575" t="str">
            <v>AON</v>
          </cell>
        </row>
        <row r="3576">
          <cell r="A3576" t="str">
            <v>OP</v>
          </cell>
          <cell r="B3576" t="str">
            <v>Quá 24h</v>
          </cell>
          <cell r="D3576" t="str">
            <v>Khiếu nại về dịch vụ FTTH</v>
          </cell>
          <cell r="W3576" t="str">
            <v>Đã đóng</v>
          </cell>
          <cell r="AJ3576" t="str">
            <v>TP HCM</v>
          </cell>
          <cell r="BX3576" t="str">
            <v>AON</v>
          </cell>
        </row>
        <row r="3577">
          <cell r="A3577" t="str">
            <v>OP</v>
          </cell>
          <cell r="B3577" t="str">
            <v>Quá 24h</v>
          </cell>
          <cell r="D3577" t="str">
            <v>Khiếu nại về dịch vụ FTTH</v>
          </cell>
          <cell r="W3577" t="str">
            <v>Đã đóng</v>
          </cell>
          <cell r="AJ3577" t="str">
            <v xml:space="preserve">Đà Nẵng </v>
          </cell>
          <cell r="BX3577" t="str">
            <v>AON</v>
          </cell>
        </row>
        <row r="3578">
          <cell r="A3578" t="str">
            <v>OP</v>
          </cell>
          <cell r="B3578" t="str">
            <v>Quá 24h</v>
          </cell>
          <cell r="D3578" t="str">
            <v>Khiếu nại về dịch vụ FTTH</v>
          </cell>
          <cell r="W3578" t="str">
            <v>Đang xử lý</v>
          </cell>
          <cell r="AJ3578" t="str">
            <v>Kon Tum</v>
          </cell>
          <cell r="BX3578" t="str">
            <v>AON</v>
          </cell>
        </row>
        <row r="3579">
          <cell r="A3579" t="str">
            <v>OP</v>
          </cell>
          <cell r="B3579" t="str">
            <v>Quá 24h</v>
          </cell>
          <cell r="D3579" t="str">
            <v>Khiếu nại về dịch vụ FTTH</v>
          </cell>
          <cell r="W3579" t="str">
            <v>Đã đóng</v>
          </cell>
          <cell r="AJ3579" t="str">
            <v>Thừa Thiên Huế</v>
          </cell>
          <cell r="BX3579" t="str">
            <v>AON</v>
          </cell>
        </row>
        <row r="3580">
          <cell r="A3580" t="str">
            <v>OP</v>
          </cell>
          <cell r="B3580" t="str">
            <v>Quá 24h</v>
          </cell>
          <cell r="D3580" t="str">
            <v>Khiếu nại về dịch vụ FTTH</v>
          </cell>
          <cell r="W3580" t="str">
            <v>Đang xử lý</v>
          </cell>
          <cell r="AJ3580" t="str">
            <v>Bình Thuận</v>
          </cell>
          <cell r="BX3580" t="str">
            <v>AON</v>
          </cell>
        </row>
        <row r="3581">
          <cell r="A3581" t="str">
            <v>OP</v>
          </cell>
          <cell r="B3581" t="str">
            <v>Quá 24h</v>
          </cell>
          <cell r="D3581" t="str">
            <v>Khiếu nại về dịch vụ FTTH</v>
          </cell>
          <cell r="W3581" t="str">
            <v>Đã đóng</v>
          </cell>
          <cell r="AJ3581" t="str">
            <v>TP HCM</v>
          </cell>
          <cell r="BX3581" t="str">
            <v>AON</v>
          </cell>
        </row>
        <row r="3582">
          <cell r="A3582" t="str">
            <v>OP</v>
          </cell>
          <cell r="B3582" t="str">
            <v>Quá 24h</v>
          </cell>
          <cell r="D3582" t="str">
            <v>Khiếu nại về dịch vụ FTTH</v>
          </cell>
          <cell r="W3582" t="str">
            <v>Đã đóng</v>
          </cell>
          <cell r="AJ3582" t="str">
            <v>Lâm Đồng</v>
          </cell>
          <cell r="BX3582" t="str">
            <v>AON</v>
          </cell>
        </row>
        <row r="3583">
          <cell r="A3583" t="str">
            <v>OP</v>
          </cell>
          <cell r="B3583" t="str">
            <v>Quá 24h</v>
          </cell>
          <cell r="D3583" t="str">
            <v>Khiếu nại về dịch vụ FTTH</v>
          </cell>
          <cell r="W3583" t="str">
            <v>Đang xử lý</v>
          </cell>
          <cell r="AJ3583" t="str">
            <v>Lâm Đồng</v>
          </cell>
          <cell r="BX3583" t="str">
            <v>AON</v>
          </cell>
        </row>
        <row r="3584">
          <cell r="A3584" t="str">
            <v>OP</v>
          </cell>
          <cell r="B3584" t="str">
            <v>Quá 24h</v>
          </cell>
          <cell r="D3584" t="str">
            <v>Khiếu nại về dịch vụ FTTH</v>
          </cell>
          <cell r="W3584" t="str">
            <v>Đã đóng</v>
          </cell>
          <cell r="AJ3584" t="str">
            <v>Hải Phòng</v>
          </cell>
          <cell r="BX3584" t="str">
            <v>AON</v>
          </cell>
        </row>
        <row r="3585">
          <cell r="A3585" t="str">
            <v>OP</v>
          </cell>
          <cell r="B3585" t="str">
            <v>Quá 24h</v>
          </cell>
          <cell r="D3585" t="str">
            <v>Khiếu nại về dịch vụ FTTH</v>
          </cell>
          <cell r="W3585" t="str">
            <v>Đã đóng</v>
          </cell>
          <cell r="AJ3585" t="str">
            <v>Hà Nội 1</v>
          </cell>
          <cell r="BX3585" t="str">
            <v>AON</v>
          </cell>
        </row>
        <row r="3586">
          <cell r="A3586" t="str">
            <v>OP</v>
          </cell>
          <cell r="B3586" t="str">
            <v>Quá 24h</v>
          </cell>
          <cell r="D3586" t="str">
            <v>Khiếu nại về dịch vụ FTTH</v>
          </cell>
          <cell r="W3586" t="str">
            <v>Đã đóng</v>
          </cell>
          <cell r="AJ3586" t="str">
            <v>Đắc Nông</v>
          </cell>
          <cell r="BX3586" t="str">
            <v>AON</v>
          </cell>
        </row>
        <row r="3587">
          <cell r="A3587" t="str">
            <v>OP</v>
          </cell>
          <cell r="B3587" t="str">
            <v>Quá 24h</v>
          </cell>
          <cell r="D3587" t="str">
            <v>Khiếu nại về dịch vụ FTTH</v>
          </cell>
          <cell r="W3587" t="str">
            <v>Đã đóng</v>
          </cell>
          <cell r="AJ3587" t="str">
            <v>TP HCM</v>
          </cell>
          <cell r="BX3587" t="str">
            <v>AON</v>
          </cell>
        </row>
        <row r="3588">
          <cell r="A3588" t="str">
            <v>OP</v>
          </cell>
          <cell r="B3588" t="str">
            <v>Quá 24h</v>
          </cell>
          <cell r="D3588" t="str">
            <v>Khiếu nại về dịch vụ FTTH</v>
          </cell>
          <cell r="W3588" t="str">
            <v>Đang xử lý</v>
          </cell>
          <cell r="AJ3588" t="str">
            <v>Bình Thuận</v>
          </cell>
          <cell r="BX3588" t="str">
            <v>AON</v>
          </cell>
        </row>
        <row r="3589">
          <cell r="A3589" t="str">
            <v>OP</v>
          </cell>
          <cell r="B3589" t="str">
            <v>Quá 24h</v>
          </cell>
          <cell r="D3589" t="str">
            <v>Khiếu nại về dịch vụ FTTH</v>
          </cell>
          <cell r="W3589" t="str">
            <v>Đã đóng</v>
          </cell>
          <cell r="AJ3589" t="str">
            <v>TP HCM</v>
          </cell>
          <cell r="BX3589" t="str">
            <v>AON</v>
          </cell>
        </row>
        <row r="3590">
          <cell r="A3590" t="str">
            <v>OP</v>
          </cell>
          <cell r="B3590" t="str">
            <v>Quá 24h</v>
          </cell>
          <cell r="D3590" t="str">
            <v>Khiếu nại về dịch vụ FTTH</v>
          </cell>
          <cell r="W3590" t="str">
            <v>Đã đóng</v>
          </cell>
          <cell r="AJ3590" t="str">
            <v>TP HCM</v>
          </cell>
          <cell r="BX3590" t="str">
            <v>AON</v>
          </cell>
        </row>
        <row r="3591">
          <cell r="A3591" t="str">
            <v>OP</v>
          </cell>
          <cell r="B3591" t="str">
            <v>Quá 24h</v>
          </cell>
          <cell r="D3591" t="str">
            <v>Khiếu nại về dịch vụ FTTH</v>
          </cell>
          <cell r="W3591" t="str">
            <v>Đã đóng</v>
          </cell>
          <cell r="AJ3591" t="str">
            <v>An Giang</v>
          </cell>
          <cell r="BX3591" t="str">
            <v>AON</v>
          </cell>
        </row>
        <row r="3592">
          <cell r="A3592" t="str">
            <v>OP</v>
          </cell>
          <cell r="B3592" t="str">
            <v>Quá 24h</v>
          </cell>
          <cell r="D3592" t="str">
            <v>Khiếu nại về dịch vụ FTTH</v>
          </cell>
          <cell r="W3592" t="str">
            <v>Đã đóng</v>
          </cell>
          <cell r="AJ3592" t="str">
            <v>Đắc Nông</v>
          </cell>
          <cell r="BX3592" t="str">
            <v>AON</v>
          </cell>
        </row>
        <row r="3593">
          <cell r="A3593" t="str">
            <v>OP</v>
          </cell>
          <cell r="B3593" t="str">
            <v>Quá 24h</v>
          </cell>
          <cell r="D3593" t="str">
            <v>Khiếu nại về dịch vụ FTTH</v>
          </cell>
          <cell r="W3593" t="str">
            <v>Đang xử lý</v>
          </cell>
          <cell r="AJ3593" t="str">
            <v>TP HCM</v>
          </cell>
          <cell r="BX3593" t="str">
            <v>AON</v>
          </cell>
        </row>
        <row r="3594">
          <cell r="A3594" t="str">
            <v>OP</v>
          </cell>
          <cell r="B3594" t="str">
            <v>Quá 24h</v>
          </cell>
          <cell r="D3594" t="str">
            <v>Khiếu nại về dịch vụ FTTH</v>
          </cell>
          <cell r="W3594" t="str">
            <v>Đã đóng</v>
          </cell>
          <cell r="AJ3594" t="str">
            <v>An Giang</v>
          </cell>
          <cell r="BX3594" t="str">
            <v>AON</v>
          </cell>
        </row>
        <row r="3595">
          <cell r="A3595" t="str">
            <v>OP</v>
          </cell>
          <cell r="B3595" t="str">
            <v>Quá 24h</v>
          </cell>
          <cell r="D3595" t="str">
            <v>Khiếu nại về dịch vụ FTTH</v>
          </cell>
          <cell r="W3595" t="str">
            <v>Đã đóng</v>
          </cell>
          <cell r="AJ3595" t="str">
            <v>An Giang</v>
          </cell>
          <cell r="BX3595" t="str">
            <v>AON</v>
          </cell>
        </row>
        <row r="3596">
          <cell r="A3596" t="str">
            <v>OP</v>
          </cell>
          <cell r="B3596" t="str">
            <v>Quá 24h</v>
          </cell>
          <cell r="D3596" t="str">
            <v>Khiếu nại về dịch vụ FTTH</v>
          </cell>
          <cell r="W3596" t="str">
            <v>Đã đóng</v>
          </cell>
          <cell r="AJ3596" t="str">
            <v>TP HCM</v>
          </cell>
          <cell r="BX3596" t="str">
            <v>AON</v>
          </cell>
        </row>
        <row r="3597">
          <cell r="A3597" t="str">
            <v>OP</v>
          </cell>
          <cell r="B3597" t="str">
            <v>Quá 24h</v>
          </cell>
          <cell r="D3597" t="str">
            <v>Khiếu nại về dịch vụ FTTH</v>
          </cell>
          <cell r="W3597" t="str">
            <v>Đã đóng</v>
          </cell>
          <cell r="AJ3597" t="str">
            <v>TP HCM</v>
          </cell>
          <cell r="BX3597" t="str">
            <v>AON</v>
          </cell>
        </row>
        <row r="3598">
          <cell r="A3598" t="str">
            <v>OP</v>
          </cell>
          <cell r="B3598" t="str">
            <v>Quá 24h</v>
          </cell>
          <cell r="D3598" t="str">
            <v>Khiếu nại về dịch vụ FTTH</v>
          </cell>
          <cell r="W3598" t="str">
            <v>Đã đóng</v>
          </cell>
          <cell r="AJ3598" t="str">
            <v xml:space="preserve">Đà Nẵng </v>
          </cell>
          <cell r="BX3598" t="str">
            <v>AON</v>
          </cell>
        </row>
        <row r="3599">
          <cell r="A3599" t="str">
            <v>OP</v>
          </cell>
          <cell r="B3599" t="str">
            <v>Quá 24h</v>
          </cell>
          <cell r="D3599" t="str">
            <v>Khiếu nại về dịch vụ FTTH</v>
          </cell>
          <cell r="W3599" t="str">
            <v>Đã đóng</v>
          </cell>
          <cell r="AJ3599" t="str">
            <v>Bình Thuận</v>
          </cell>
          <cell r="BX3599" t="str">
            <v>AON</v>
          </cell>
        </row>
        <row r="3600">
          <cell r="A3600" t="str">
            <v>OP</v>
          </cell>
          <cell r="B3600" t="str">
            <v>Quá 24h</v>
          </cell>
          <cell r="D3600" t="str">
            <v>Khiếu nại về dịch vụ FTTH</v>
          </cell>
          <cell r="W3600" t="str">
            <v>Đã đóng</v>
          </cell>
          <cell r="AJ3600" t="str">
            <v>Bình Thuận</v>
          </cell>
          <cell r="BX3600" t="str">
            <v>AON</v>
          </cell>
        </row>
        <row r="3601">
          <cell r="A3601" t="str">
            <v>OP</v>
          </cell>
          <cell r="B3601" t="str">
            <v>Quá 24h</v>
          </cell>
          <cell r="D3601" t="str">
            <v>Khiếu nại về dịch vụ FTTH</v>
          </cell>
          <cell r="W3601" t="str">
            <v>Đã đóng</v>
          </cell>
          <cell r="AJ3601" t="str">
            <v>TP HCM</v>
          </cell>
          <cell r="BX3601" t="str">
            <v>AON</v>
          </cell>
        </row>
        <row r="3602">
          <cell r="A3602" t="str">
            <v>OP</v>
          </cell>
          <cell r="B3602" t="str">
            <v>Quá 24h</v>
          </cell>
          <cell r="D3602" t="str">
            <v>Khiếu nại về dịch vụ FTTH</v>
          </cell>
          <cell r="W3602" t="str">
            <v>Đã đóng</v>
          </cell>
          <cell r="AJ3602" t="str">
            <v>TP HCM</v>
          </cell>
          <cell r="BX3602" t="str">
            <v>AON</v>
          </cell>
        </row>
        <row r="3603">
          <cell r="A3603" t="str">
            <v>OP</v>
          </cell>
          <cell r="B3603" t="str">
            <v>Quá 24h</v>
          </cell>
          <cell r="D3603" t="str">
            <v>Khiếu nại về dịch vụ FTTH</v>
          </cell>
          <cell r="W3603" t="str">
            <v>Đang xử lý</v>
          </cell>
          <cell r="AJ3603" t="str">
            <v>TP HCM</v>
          </cell>
          <cell r="BX3603" t="str">
            <v>AON</v>
          </cell>
        </row>
        <row r="3604">
          <cell r="A3604" t="str">
            <v>OP</v>
          </cell>
          <cell r="B3604" t="str">
            <v>Quá 24h</v>
          </cell>
          <cell r="D3604" t="str">
            <v>Khiếu nại về dịch vụ FTTH</v>
          </cell>
          <cell r="W3604" t="str">
            <v>Đã đóng</v>
          </cell>
          <cell r="AJ3604" t="str">
            <v>TP HCM</v>
          </cell>
          <cell r="BX3604" t="str">
            <v>AON</v>
          </cell>
        </row>
        <row r="3605">
          <cell r="A3605" t="str">
            <v>OP</v>
          </cell>
          <cell r="B3605" t="str">
            <v>Quá 24h</v>
          </cell>
          <cell r="D3605" t="str">
            <v>Khiếu nại về dịch vụ FTTH</v>
          </cell>
          <cell r="W3605" t="str">
            <v>Đã đóng</v>
          </cell>
          <cell r="AJ3605" t="str">
            <v>Bình Dương</v>
          </cell>
          <cell r="BX3605" t="str">
            <v>AON</v>
          </cell>
        </row>
        <row r="3606">
          <cell r="A3606" t="str">
            <v>OP</v>
          </cell>
          <cell r="B3606" t="str">
            <v>Quá 24h</v>
          </cell>
          <cell r="D3606" t="str">
            <v>Khiếu nại về dịch vụ FTTH</v>
          </cell>
          <cell r="W3606" t="str">
            <v>Đã đóng</v>
          </cell>
          <cell r="AJ3606" t="str">
            <v xml:space="preserve">Đà Nẵng </v>
          </cell>
          <cell r="BX3606" t="str">
            <v>AON</v>
          </cell>
        </row>
        <row r="3607">
          <cell r="A3607" t="str">
            <v>OP</v>
          </cell>
          <cell r="B3607" t="str">
            <v>Quá 24h</v>
          </cell>
          <cell r="D3607" t="str">
            <v>Khiếu nại về dịch vụ FTTH</v>
          </cell>
          <cell r="W3607" t="str">
            <v>Đã đóng</v>
          </cell>
          <cell r="AJ3607" t="str">
            <v>An Giang</v>
          </cell>
          <cell r="BX3607" t="str">
            <v>AON</v>
          </cell>
        </row>
        <row r="3608">
          <cell r="A3608" t="str">
            <v>OP</v>
          </cell>
          <cell r="B3608" t="str">
            <v>Quá 24h</v>
          </cell>
          <cell r="D3608" t="str">
            <v>Khiếu nại về dịch vụ FTTH</v>
          </cell>
          <cell r="W3608" t="str">
            <v>Đã đóng</v>
          </cell>
          <cell r="AJ3608" t="str">
            <v>Thừa Thiên Huế</v>
          </cell>
          <cell r="BX3608" t="str">
            <v>AON</v>
          </cell>
        </row>
        <row r="3609">
          <cell r="A3609" t="str">
            <v>OP</v>
          </cell>
          <cell r="B3609" t="str">
            <v>Quá 24h</v>
          </cell>
          <cell r="D3609" t="str">
            <v>Khiếu nại về dịch vụ FTTH</v>
          </cell>
          <cell r="W3609" t="str">
            <v>Đã đóng</v>
          </cell>
          <cell r="AJ3609" t="str">
            <v>Thừa Thiên Huế</v>
          </cell>
          <cell r="BX3609" t="str">
            <v>AON</v>
          </cell>
        </row>
        <row r="3610">
          <cell r="A3610" t="str">
            <v>OP</v>
          </cell>
          <cell r="B3610" t="str">
            <v>Quá 24h</v>
          </cell>
          <cell r="D3610" t="str">
            <v>Khiếu nại về dịch vụ FTTH</v>
          </cell>
          <cell r="W3610" t="str">
            <v>Đã đóng</v>
          </cell>
          <cell r="AJ3610" t="str">
            <v>TP HCM</v>
          </cell>
          <cell r="BX3610" t="str">
            <v>AON</v>
          </cell>
        </row>
        <row r="3611">
          <cell r="A3611" t="str">
            <v>OP</v>
          </cell>
          <cell r="B3611" t="str">
            <v>Quá 24h</v>
          </cell>
          <cell r="D3611" t="str">
            <v>Khiếu nại về dịch vụ FTTH</v>
          </cell>
          <cell r="W3611" t="str">
            <v>Đã đóng</v>
          </cell>
          <cell r="AJ3611" t="str">
            <v>Bình Định</v>
          </cell>
          <cell r="BX3611" t="str">
            <v>AON</v>
          </cell>
        </row>
        <row r="3612">
          <cell r="A3612" t="str">
            <v>OP</v>
          </cell>
          <cell r="B3612" t="str">
            <v>Quá 24h</v>
          </cell>
          <cell r="D3612" t="str">
            <v>Khiếu nại về dịch vụ FTTH</v>
          </cell>
          <cell r="W3612" t="str">
            <v>Đã đóng</v>
          </cell>
          <cell r="AJ3612" t="str">
            <v xml:space="preserve">Đà Nẵng </v>
          </cell>
          <cell r="BX3612" t="str">
            <v>AON</v>
          </cell>
        </row>
        <row r="3613">
          <cell r="A3613" t="str">
            <v>OP</v>
          </cell>
          <cell r="B3613" t="str">
            <v>Quá 24h</v>
          </cell>
          <cell r="D3613" t="str">
            <v>Khiếu nại về dịch vụ FTTH</v>
          </cell>
          <cell r="W3613" t="str">
            <v>Đã đóng</v>
          </cell>
          <cell r="AJ3613" t="str">
            <v xml:space="preserve">Đà Nẵng </v>
          </cell>
          <cell r="BX3613" t="str">
            <v>AON</v>
          </cell>
        </row>
        <row r="3614">
          <cell r="A3614" t="str">
            <v>OP</v>
          </cell>
          <cell r="B3614" t="str">
            <v>Quá 24h</v>
          </cell>
          <cell r="D3614" t="str">
            <v>Khiếu nại về dịch vụ FTTH</v>
          </cell>
          <cell r="W3614" t="str">
            <v>Đã đóng</v>
          </cell>
          <cell r="AJ3614" t="str">
            <v>Hậu Giang</v>
          </cell>
          <cell r="BX3614" t="str">
            <v>AON</v>
          </cell>
        </row>
        <row r="3615">
          <cell r="A3615" t="str">
            <v>OP</v>
          </cell>
          <cell r="B3615" t="str">
            <v>Quá 24h</v>
          </cell>
          <cell r="D3615" t="str">
            <v>Khiếu nại về dịch vụ FTTH</v>
          </cell>
          <cell r="W3615" t="str">
            <v>Đã đóng</v>
          </cell>
          <cell r="AJ3615" t="str">
            <v>TP HCM</v>
          </cell>
          <cell r="BX3615" t="str">
            <v>AON</v>
          </cell>
        </row>
        <row r="3616">
          <cell r="A3616" t="str">
            <v>OP</v>
          </cell>
          <cell r="B3616" t="str">
            <v>Quá 24h</v>
          </cell>
          <cell r="D3616" t="str">
            <v>Khiếu nại về dịch vụ FTTH</v>
          </cell>
          <cell r="W3616" t="str">
            <v>Đang xử lý</v>
          </cell>
          <cell r="AJ3616" t="str">
            <v>Cần Thơ</v>
          </cell>
          <cell r="BX3616" t="str">
            <v>AON</v>
          </cell>
        </row>
        <row r="3617">
          <cell r="A3617" t="str">
            <v>OP</v>
          </cell>
          <cell r="B3617" t="str">
            <v>Quá 24h</v>
          </cell>
          <cell r="D3617" t="str">
            <v>Khiếu nại về dịch vụ FTTH</v>
          </cell>
          <cell r="W3617" t="str">
            <v>Đã đóng</v>
          </cell>
          <cell r="AJ3617" t="str">
            <v>Bến Tre</v>
          </cell>
          <cell r="BX3617" t="str">
            <v>AON</v>
          </cell>
        </row>
        <row r="3618">
          <cell r="A3618" t="str">
            <v>OP</v>
          </cell>
          <cell r="B3618" t="str">
            <v>Quá 24h</v>
          </cell>
          <cell r="D3618" t="str">
            <v>Khiếu nại về dịch vụ FTTH</v>
          </cell>
          <cell r="W3618" t="str">
            <v>Đang xử lý</v>
          </cell>
          <cell r="AJ3618" t="str">
            <v>Bình Định</v>
          </cell>
          <cell r="BX3618" t="str">
            <v>AON</v>
          </cell>
        </row>
        <row r="3619">
          <cell r="A3619" t="str">
            <v>OP</v>
          </cell>
          <cell r="B3619" t="str">
            <v>Quá 24h</v>
          </cell>
          <cell r="D3619" t="str">
            <v>Khiếu nại về dịch vụ FTTH</v>
          </cell>
          <cell r="W3619" t="str">
            <v>Đã đóng</v>
          </cell>
          <cell r="AJ3619" t="str">
            <v>Bình Dương</v>
          </cell>
          <cell r="BX3619" t="str">
            <v>AON</v>
          </cell>
        </row>
        <row r="3620">
          <cell r="A3620" t="str">
            <v>OP</v>
          </cell>
          <cell r="B3620" t="str">
            <v>Quá 24h</v>
          </cell>
          <cell r="D3620" t="str">
            <v>Khiếu nại về dịch vụ FTTH</v>
          </cell>
          <cell r="W3620" t="str">
            <v>Đang xử lý</v>
          </cell>
          <cell r="AJ3620" t="str">
            <v>TP HCM</v>
          </cell>
          <cell r="BX3620" t="str">
            <v>AON</v>
          </cell>
        </row>
        <row r="3621">
          <cell r="A3621" t="str">
            <v>OP</v>
          </cell>
          <cell r="B3621" t="str">
            <v>Quá 24h</v>
          </cell>
          <cell r="D3621" t="str">
            <v>Khiếu nại về dịch vụ FTTH</v>
          </cell>
          <cell r="W3621" t="str">
            <v>Đang xử lý</v>
          </cell>
          <cell r="AJ3621" t="str">
            <v>Bình Dương</v>
          </cell>
          <cell r="BX3621" t="str">
            <v>AON</v>
          </cell>
        </row>
        <row r="3622">
          <cell r="A3622" t="str">
            <v>OP</v>
          </cell>
          <cell r="B3622" t="str">
            <v>Quá 24h</v>
          </cell>
          <cell r="D3622" t="str">
            <v>Khiếu nại về dịch vụ FTTH</v>
          </cell>
          <cell r="W3622" t="str">
            <v>Đang xử lý</v>
          </cell>
          <cell r="AJ3622" t="str">
            <v>Cần Thơ</v>
          </cell>
          <cell r="BX3622" t="str">
            <v>AON</v>
          </cell>
        </row>
        <row r="3623">
          <cell r="A3623" t="str">
            <v>OP</v>
          </cell>
          <cell r="B3623" t="str">
            <v>Quá 24h</v>
          </cell>
          <cell r="D3623" t="str">
            <v>Khiếu nại về dịch vụ FTTH</v>
          </cell>
          <cell r="W3623" t="str">
            <v>Đã đóng</v>
          </cell>
          <cell r="AJ3623" t="str">
            <v>TP HCM</v>
          </cell>
          <cell r="BX3623" t="str">
            <v>AON</v>
          </cell>
        </row>
        <row r="3624">
          <cell r="A3624" t="str">
            <v>OP</v>
          </cell>
          <cell r="B3624" t="str">
            <v>Quá 24h</v>
          </cell>
          <cell r="D3624" t="str">
            <v>Khiếu nại về dịch vụ FTTH</v>
          </cell>
          <cell r="W3624" t="str">
            <v>Đang xử lý</v>
          </cell>
          <cell r="AJ3624" t="str">
            <v>Bạc Liêu</v>
          </cell>
          <cell r="BX3624" t="str">
            <v>AON</v>
          </cell>
        </row>
        <row r="3625">
          <cell r="A3625" t="str">
            <v>OP</v>
          </cell>
          <cell r="B3625" t="str">
            <v>Quá 24h</v>
          </cell>
          <cell r="D3625" t="str">
            <v>Khiếu nại về dịch vụ FTTH</v>
          </cell>
          <cell r="W3625" t="str">
            <v>Đang xử lý</v>
          </cell>
          <cell r="AJ3625" t="str">
            <v>Tây Ninh</v>
          </cell>
          <cell r="BX3625" t="str">
            <v>AON</v>
          </cell>
        </row>
        <row r="3626">
          <cell r="A3626" t="str">
            <v>OP</v>
          </cell>
          <cell r="B3626" t="str">
            <v>Quá 24h</v>
          </cell>
          <cell r="D3626" t="str">
            <v>Khiếu nại về dịch vụ NextTV</v>
          </cell>
          <cell r="W3626" t="str">
            <v>Đã đóng</v>
          </cell>
          <cell r="AJ3626" t="str">
            <v>Thừa Thiên Huế</v>
          </cell>
          <cell r="BX3626" t="str">
            <v>AON</v>
          </cell>
        </row>
        <row r="3627">
          <cell r="A3627" t="str">
            <v>OP</v>
          </cell>
          <cell r="B3627" t="str">
            <v>Quá 24h</v>
          </cell>
          <cell r="D3627" t="str">
            <v>Khiếu nại về dịch vụ FTTH</v>
          </cell>
          <cell r="W3627" t="str">
            <v>Đã đóng</v>
          </cell>
          <cell r="AJ3627" t="str">
            <v>Bình Dương</v>
          </cell>
          <cell r="BX3627" t="str">
            <v>GPON</v>
          </cell>
        </row>
        <row r="3628">
          <cell r="A3628" t="str">
            <v>OP</v>
          </cell>
          <cell r="B3628" t="str">
            <v>Quá 24h</v>
          </cell>
          <cell r="D3628" t="str">
            <v>Khiếu nại về dịch vụ FTTH</v>
          </cell>
          <cell r="W3628" t="str">
            <v>Đã đóng</v>
          </cell>
          <cell r="AJ3628" t="str">
            <v>Bình Dương</v>
          </cell>
          <cell r="BX3628" t="str">
            <v>AON</v>
          </cell>
        </row>
        <row r="3629">
          <cell r="A3629" t="str">
            <v>OP</v>
          </cell>
          <cell r="B3629" t="str">
            <v>Quá 24h</v>
          </cell>
          <cell r="D3629" t="str">
            <v>Khiếu nại về dịch vụ FTTH</v>
          </cell>
          <cell r="W3629" t="str">
            <v>Đang xử lý</v>
          </cell>
          <cell r="AJ3629" t="str">
            <v>Thừa Thiên Huế</v>
          </cell>
          <cell r="BX3629" t="str">
            <v>AON</v>
          </cell>
        </row>
        <row r="3630">
          <cell r="A3630" t="str">
            <v>OP</v>
          </cell>
          <cell r="B3630" t="str">
            <v>Quá 24h</v>
          </cell>
          <cell r="D3630" t="str">
            <v>Khiếu nại về dịch vụ FTTH</v>
          </cell>
          <cell r="W3630" t="str">
            <v>Đã đóng</v>
          </cell>
          <cell r="AJ3630" t="str">
            <v>Bình Dương</v>
          </cell>
          <cell r="BX3630" t="str">
            <v>AON</v>
          </cell>
        </row>
        <row r="3631">
          <cell r="A3631" t="str">
            <v>OP</v>
          </cell>
          <cell r="B3631" t="str">
            <v>Quá 24h</v>
          </cell>
          <cell r="D3631" t="str">
            <v>Khiếu nại về dịch vụ FTTH</v>
          </cell>
          <cell r="W3631" t="str">
            <v>Đã đóng</v>
          </cell>
          <cell r="AJ3631" t="str">
            <v xml:space="preserve">Đắc Lắk </v>
          </cell>
          <cell r="BX3631" t="str">
            <v>AON</v>
          </cell>
        </row>
        <row r="3632">
          <cell r="A3632" t="str">
            <v>OP</v>
          </cell>
          <cell r="B3632" t="str">
            <v>Quá 24h</v>
          </cell>
          <cell r="D3632" t="str">
            <v>Khiếu nại về dịch vụ FTTH</v>
          </cell>
          <cell r="W3632" t="str">
            <v>Đã đóng</v>
          </cell>
          <cell r="AJ3632" t="str">
            <v xml:space="preserve">Đắc Lắk </v>
          </cell>
          <cell r="BX3632" t="str">
            <v>AON</v>
          </cell>
        </row>
        <row r="3633">
          <cell r="A3633" t="str">
            <v>OP</v>
          </cell>
          <cell r="B3633" t="str">
            <v>Quá 24h</v>
          </cell>
          <cell r="D3633" t="str">
            <v>Khiếu nại về dịch vụ FTTH</v>
          </cell>
          <cell r="W3633" t="str">
            <v>Đã đóng</v>
          </cell>
          <cell r="AJ3633" t="str">
            <v>Hậu Giang</v>
          </cell>
          <cell r="BX3633" t="str">
            <v>AON</v>
          </cell>
        </row>
        <row r="3634">
          <cell r="A3634" t="str">
            <v>OP</v>
          </cell>
          <cell r="B3634" t="str">
            <v>Quá 24h</v>
          </cell>
          <cell r="D3634" t="str">
            <v>Khiếu nại về dịch vụ FTTH</v>
          </cell>
          <cell r="W3634" t="str">
            <v>Đã đóng</v>
          </cell>
          <cell r="AJ3634" t="str">
            <v>TP HCM</v>
          </cell>
          <cell r="BX3634" t="str">
            <v>AON</v>
          </cell>
        </row>
        <row r="3635">
          <cell r="A3635" t="str">
            <v>OP</v>
          </cell>
          <cell r="B3635" t="str">
            <v>Quá 24h</v>
          </cell>
          <cell r="D3635" t="str">
            <v>Khiếu nại về dịch vụ FTTH</v>
          </cell>
          <cell r="W3635" t="str">
            <v>Đang xử lý</v>
          </cell>
          <cell r="AJ3635" t="str">
            <v>Thừa Thiên Huế</v>
          </cell>
          <cell r="BX3635" t="str">
            <v>AON</v>
          </cell>
        </row>
        <row r="3636">
          <cell r="A3636" t="str">
            <v>OP</v>
          </cell>
          <cell r="B3636" t="str">
            <v>Quá 24h</v>
          </cell>
          <cell r="D3636" t="str">
            <v>Khiếu nại về dịch vụ FTTH</v>
          </cell>
          <cell r="W3636" t="str">
            <v>Đã đóng</v>
          </cell>
          <cell r="AJ3636" t="str">
            <v>Thừa Thiên Huế</v>
          </cell>
          <cell r="BX3636" t="str">
            <v>AON</v>
          </cell>
        </row>
        <row r="3637">
          <cell r="A3637" t="str">
            <v>OP</v>
          </cell>
          <cell r="B3637" t="str">
            <v>Quá 24h</v>
          </cell>
          <cell r="D3637" t="str">
            <v>Khiếu nại về dịch vụ FTTH</v>
          </cell>
          <cell r="W3637" t="str">
            <v>Đã đóng</v>
          </cell>
          <cell r="AJ3637" t="str">
            <v>Tây Ninh</v>
          </cell>
          <cell r="BX3637" t="str">
            <v>AON</v>
          </cell>
        </row>
        <row r="3638">
          <cell r="A3638" t="str">
            <v>OP</v>
          </cell>
          <cell r="B3638" t="str">
            <v>Quá 24h</v>
          </cell>
          <cell r="D3638" t="str">
            <v>Khiếu nại về dịch vụ FTTH</v>
          </cell>
          <cell r="W3638" t="str">
            <v>Đã đóng</v>
          </cell>
          <cell r="AJ3638" t="str">
            <v>TP HCM</v>
          </cell>
          <cell r="BX3638" t="str">
            <v>AON</v>
          </cell>
        </row>
        <row r="3639">
          <cell r="A3639" t="str">
            <v>OP</v>
          </cell>
          <cell r="B3639" t="str">
            <v>Quá 24h</v>
          </cell>
          <cell r="D3639" t="str">
            <v>Khiếu nại về dịch vụ FTTH</v>
          </cell>
          <cell r="W3639" t="str">
            <v>Đã đóng</v>
          </cell>
          <cell r="AJ3639" t="str">
            <v>Cà Mau</v>
          </cell>
          <cell r="BX3639" t="str">
            <v>AON</v>
          </cell>
        </row>
        <row r="3640">
          <cell r="A3640" t="str">
            <v>OP</v>
          </cell>
          <cell r="B3640" t="str">
            <v>Quá 24h</v>
          </cell>
          <cell r="D3640" t="str">
            <v>Khiếu nại về dịch vụ FTTH</v>
          </cell>
          <cell r="W3640" t="str">
            <v>Đã đóng</v>
          </cell>
          <cell r="AJ3640" t="str">
            <v>Bình Dương</v>
          </cell>
          <cell r="BX3640" t="str">
            <v>AON</v>
          </cell>
        </row>
        <row r="3641">
          <cell r="A3641" t="str">
            <v>OP</v>
          </cell>
          <cell r="B3641" t="str">
            <v>Quá 24h</v>
          </cell>
          <cell r="D3641" t="str">
            <v>Khiếu nại về dịch vụ FTTH</v>
          </cell>
          <cell r="W3641" t="str">
            <v>Đang xử lý</v>
          </cell>
          <cell r="AJ3641" t="str">
            <v>Bình Dương</v>
          </cell>
          <cell r="BX3641" t="str">
            <v>AON</v>
          </cell>
        </row>
        <row r="3642">
          <cell r="A3642" t="str">
            <v>OP</v>
          </cell>
          <cell r="B3642" t="str">
            <v>Quá 24h</v>
          </cell>
          <cell r="D3642" t="str">
            <v>Khiếu nại về dịch vụ FTTH</v>
          </cell>
          <cell r="W3642" t="str">
            <v>Đã đóng</v>
          </cell>
          <cell r="AJ3642" t="str">
            <v>TP HCM</v>
          </cell>
          <cell r="BX3642" t="str">
            <v>AON</v>
          </cell>
        </row>
        <row r="3643">
          <cell r="A3643" t="str">
            <v>OP</v>
          </cell>
          <cell r="B3643" t="str">
            <v>Quá 24h</v>
          </cell>
          <cell r="D3643" t="str">
            <v>Khiếu nại về dịch vụ FTTH</v>
          </cell>
          <cell r="W3643" t="str">
            <v>Đang xử lý</v>
          </cell>
          <cell r="AJ3643" t="str">
            <v>Bình Dương</v>
          </cell>
          <cell r="BX3643" t="str">
            <v>AON</v>
          </cell>
        </row>
        <row r="3644">
          <cell r="A3644" t="str">
            <v>OP</v>
          </cell>
          <cell r="B3644" t="str">
            <v>Quá 24h</v>
          </cell>
          <cell r="D3644" t="str">
            <v>Khiếu nại về dịch vụ FTTH</v>
          </cell>
          <cell r="W3644" t="str">
            <v>Đang xử lý</v>
          </cell>
          <cell r="AJ3644" t="str">
            <v>Thừa Thiên Huế</v>
          </cell>
          <cell r="BX3644" t="str">
            <v>AON</v>
          </cell>
        </row>
        <row r="3645">
          <cell r="A3645" t="str">
            <v>OP</v>
          </cell>
          <cell r="B3645" t="str">
            <v>Quá 24h</v>
          </cell>
          <cell r="D3645" t="str">
            <v>Khiếu nại về dịch vụ FTTH</v>
          </cell>
          <cell r="W3645" t="str">
            <v>Đang xử lý</v>
          </cell>
          <cell r="AJ3645" t="str">
            <v>TP HCM</v>
          </cell>
          <cell r="BX3645" t="str">
            <v>AON</v>
          </cell>
        </row>
        <row r="3646">
          <cell r="A3646" t="str">
            <v>OP</v>
          </cell>
          <cell r="B3646" t="str">
            <v>Quá 24h</v>
          </cell>
          <cell r="D3646" t="str">
            <v>Khiếu nại về dịch vụ FTTH</v>
          </cell>
          <cell r="W3646" t="str">
            <v>Đang xử lý</v>
          </cell>
          <cell r="AJ3646" t="str">
            <v>Bình Dương</v>
          </cell>
          <cell r="BX3646" t="str">
            <v>AON</v>
          </cell>
        </row>
        <row r="3647">
          <cell r="A3647" t="str">
            <v>OP</v>
          </cell>
          <cell r="B3647" t="str">
            <v>Quá 24h</v>
          </cell>
          <cell r="D3647" t="str">
            <v>Khiếu nại về dịch vụ FTTH</v>
          </cell>
          <cell r="W3647" t="str">
            <v>Đã đóng</v>
          </cell>
          <cell r="AJ3647" t="str">
            <v>An Giang</v>
          </cell>
          <cell r="BX3647" t="str">
            <v>AON</v>
          </cell>
        </row>
        <row r="3648">
          <cell r="A3648" t="str">
            <v>OP</v>
          </cell>
          <cell r="B3648" t="str">
            <v>Quá 24h</v>
          </cell>
          <cell r="D3648" t="str">
            <v>Khiếu nại về dịch vụ FTTH</v>
          </cell>
          <cell r="W3648" t="str">
            <v>Đã đóng</v>
          </cell>
          <cell r="AJ3648" t="str">
            <v>TP HCM</v>
          </cell>
          <cell r="BX3648" t="str">
            <v>AON</v>
          </cell>
        </row>
        <row r="3649">
          <cell r="A3649" t="str">
            <v>OP</v>
          </cell>
          <cell r="B3649" t="str">
            <v>Quá 24h</v>
          </cell>
          <cell r="D3649" t="str">
            <v>Khiếu nại về dịch vụ FTTH</v>
          </cell>
          <cell r="W3649" t="str">
            <v>Đang xử lý</v>
          </cell>
          <cell r="AJ3649" t="str">
            <v>TP HCM</v>
          </cell>
          <cell r="BX3649" t="str">
            <v>AON</v>
          </cell>
        </row>
        <row r="3650">
          <cell r="A3650" t="str">
            <v>OP</v>
          </cell>
          <cell r="B3650" t="str">
            <v>Quá 24h</v>
          </cell>
          <cell r="D3650" t="str">
            <v>Khiếu nại về dịch vụ FTTH</v>
          </cell>
          <cell r="W3650" t="str">
            <v>Đã đóng</v>
          </cell>
          <cell r="AJ3650" t="str">
            <v>TP HCM</v>
          </cell>
          <cell r="BX3650" t="str">
            <v>AON</v>
          </cell>
        </row>
        <row r="3651">
          <cell r="A3651" t="str">
            <v>OP</v>
          </cell>
          <cell r="B3651" t="str">
            <v>Quá 24h</v>
          </cell>
          <cell r="D3651" t="str">
            <v>Khiếu nại về dịch vụ FTTH</v>
          </cell>
          <cell r="W3651" t="str">
            <v>Đang xử lý</v>
          </cell>
          <cell r="AJ3651" t="str">
            <v>Cần Thơ</v>
          </cell>
          <cell r="BX3651" t="str">
            <v>AON</v>
          </cell>
        </row>
        <row r="3652">
          <cell r="A3652" t="str">
            <v>OP</v>
          </cell>
          <cell r="B3652" t="str">
            <v>Quá 24h</v>
          </cell>
          <cell r="D3652" t="str">
            <v>Khiếu nại về dịch vụ FTTH</v>
          </cell>
          <cell r="W3652" t="str">
            <v>Đang xử lý</v>
          </cell>
          <cell r="AJ3652" t="str">
            <v xml:space="preserve">Đắc Lắk </v>
          </cell>
          <cell r="BX3652" t="str">
            <v>AON</v>
          </cell>
        </row>
        <row r="3653">
          <cell r="A3653" t="str">
            <v>OP</v>
          </cell>
          <cell r="B3653" t="str">
            <v>Quá 24h</v>
          </cell>
          <cell r="D3653" t="str">
            <v>Khiếu nại về dịch vụ FTTH</v>
          </cell>
          <cell r="W3653" t="str">
            <v>Đã đóng</v>
          </cell>
          <cell r="AJ3653" t="str">
            <v>TP HCM</v>
          </cell>
          <cell r="BX3653" t="str">
            <v>AON</v>
          </cell>
        </row>
        <row r="3654">
          <cell r="A3654" t="str">
            <v>OP</v>
          </cell>
          <cell r="B3654" t="str">
            <v>Quá 24h</v>
          </cell>
          <cell r="D3654" t="str">
            <v>Khiếu nại về dịch vụ FTTH</v>
          </cell>
          <cell r="W3654" t="str">
            <v>Đã đóng</v>
          </cell>
          <cell r="AJ3654" t="str">
            <v xml:space="preserve">Đắc Lắk </v>
          </cell>
          <cell r="BX3654" t="str">
            <v>AON</v>
          </cell>
        </row>
        <row r="3655">
          <cell r="A3655" t="str">
            <v>OP</v>
          </cell>
          <cell r="B3655" t="str">
            <v>Quá 24h</v>
          </cell>
          <cell r="D3655" t="str">
            <v>Khiếu nại về dịch vụ FTTH</v>
          </cell>
          <cell r="W3655" t="str">
            <v>Đã đóng</v>
          </cell>
          <cell r="AJ3655" t="str">
            <v>Phú Yên</v>
          </cell>
          <cell r="BX3655" t="str">
            <v>AON</v>
          </cell>
        </row>
        <row r="3656">
          <cell r="A3656" t="str">
            <v>OP</v>
          </cell>
          <cell r="B3656" t="str">
            <v>Quá 24h</v>
          </cell>
          <cell r="D3656" t="str">
            <v>Khiếu nại về dịch vụ NextTV</v>
          </cell>
          <cell r="W3656" t="str">
            <v>Đã đóng</v>
          </cell>
          <cell r="AJ3656" t="str">
            <v>TP HCM</v>
          </cell>
          <cell r="BX3656" t="str">
            <v>AON</v>
          </cell>
        </row>
        <row r="3657">
          <cell r="A3657" t="str">
            <v>OP</v>
          </cell>
          <cell r="B3657" t="str">
            <v>Quá 24h</v>
          </cell>
          <cell r="D3657" t="str">
            <v>Khiếu nại về dịch vụ FTTH</v>
          </cell>
          <cell r="W3657" t="str">
            <v>Đã đóng</v>
          </cell>
          <cell r="AJ3657" t="str">
            <v>Thừa Thiên Huế</v>
          </cell>
          <cell r="BX3657" t="str">
            <v>AON</v>
          </cell>
        </row>
        <row r="3658">
          <cell r="A3658" t="str">
            <v>OP</v>
          </cell>
          <cell r="B3658" t="str">
            <v>Quá 24h</v>
          </cell>
          <cell r="D3658" t="str">
            <v>Khiếu nại về dịch vụ FTTH</v>
          </cell>
          <cell r="W3658" t="str">
            <v>Đã đóng</v>
          </cell>
          <cell r="AJ3658" t="str">
            <v>Bình Dương</v>
          </cell>
          <cell r="BX3658" t="str">
            <v>AON</v>
          </cell>
        </row>
        <row r="3659">
          <cell r="A3659" t="str">
            <v>OP</v>
          </cell>
          <cell r="B3659" t="str">
            <v>Quá 24h</v>
          </cell>
          <cell r="D3659" t="str">
            <v>Khiếu nại về dịch vụ FTTH</v>
          </cell>
          <cell r="W3659" t="str">
            <v>Đã đóng</v>
          </cell>
          <cell r="AJ3659" t="str">
            <v>Thừa Thiên Huế</v>
          </cell>
          <cell r="BX3659" t="str">
            <v>AON</v>
          </cell>
        </row>
        <row r="3660">
          <cell r="A3660" t="str">
            <v>OP</v>
          </cell>
          <cell r="B3660" t="str">
            <v>Quá 24h</v>
          </cell>
          <cell r="D3660" t="str">
            <v>Khiếu nại về dịch vụ NextTV</v>
          </cell>
          <cell r="W3660" t="str">
            <v>Đã đóng</v>
          </cell>
          <cell r="AJ3660" t="str">
            <v>TP HCM</v>
          </cell>
          <cell r="BX3660" t="str">
            <v>AON</v>
          </cell>
        </row>
        <row r="3661">
          <cell r="A3661" t="str">
            <v>OP</v>
          </cell>
          <cell r="B3661" t="str">
            <v>Quá 24h</v>
          </cell>
          <cell r="D3661" t="str">
            <v>Khiếu nại về dịch vụ FTTH</v>
          </cell>
          <cell r="W3661" t="str">
            <v>Đã đóng</v>
          </cell>
          <cell r="AJ3661" t="str">
            <v>TP HCM</v>
          </cell>
          <cell r="BX3661" t="str">
            <v>AON</v>
          </cell>
        </row>
        <row r="3662">
          <cell r="A3662" t="str">
            <v>OP</v>
          </cell>
          <cell r="B3662" t="str">
            <v>Quá 24h</v>
          </cell>
          <cell r="D3662" t="str">
            <v>Khiếu nại về dịch vụ NextTV</v>
          </cell>
          <cell r="W3662" t="str">
            <v>Đã đóng</v>
          </cell>
          <cell r="AJ3662" t="str">
            <v>TP HCM</v>
          </cell>
          <cell r="BX3662" t="str">
            <v>AON</v>
          </cell>
        </row>
        <row r="3663">
          <cell r="A3663" t="str">
            <v>OP</v>
          </cell>
          <cell r="B3663" t="str">
            <v>Quá 24h</v>
          </cell>
          <cell r="D3663" t="str">
            <v>Khiếu nại về dịch vụ FTTH</v>
          </cell>
          <cell r="W3663" t="str">
            <v>Đã đóng</v>
          </cell>
          <cell r="AJ3663" t="str">
            <v>TP HCM</v>
          </cell>
          <cell r="BX3663" t="str">
            <v>AON</v>
          </cell>
        </row>
        <row r="3664">
          <cell r="A3664" t="str">
            <v>OP</v>
          </cell>
          <cell r="B3664" t="str">
            <v>Quá 24h</v>
          </cell>
          <cell r="D3664" t="str">
            <v>Khiếu nại về dịch vụ FTTH</v>
          </cell>
          <cell r="W3664" t="str">
            <v>Đã đóng</v>
          </cell>
          <cell r="AJ3664" t="str">
            <v>TP HCM</v>
          </cell>
          <cell r="BX3664" t="str">
            <v>GPON</v>
          </cell>
        </row>
        <row r="3665">
          <cell r="A3665" t="str">
            <v>OP</v>
          </cell>
          <cell r="B3665" t="str">
            <v>Quá 24h</v>
          </cell>
          <cell r="D3665" t="str">
            <v>Khiếu nại về dịch vụ FTTH</v>
          </cell>
          <cell r="W3665" t="str">
            <v>Đã đóng</v>
          </cell>
          <cell r="AJ3665" t="str">
            <v>TP HCM</v>
          </cell>
          <cell r="BX3665" t="str">
            <v>AON</v>
          </cell>
        </row>
        <row r="3666">
          <cell r="A3666" t="str">
            <v>OP</v>
          </cell>
          <cell r="B3666" t="str">
            <v>Quá 24h</v>
          </cell>
          <cell r="D3666" t="str">
            <v>Khiếu nại về dịch vụ FTTH</v>
          </cell>
          <cell r="W3666" t="str">
            <v>Đã đóng</v>
          </cell>
          <cell r="AJ3666" t="str">
            <v>An Giang</v>
          </cell>
          <cell r="BX3666" t="str">
            <v>AON</v>
          </cell>
        </row>
        <row r="3667">
          <cell r="A3667" t="str">
            <v>OP</v>
          </cell>
          <cell r="B3667" t="str">
            <v>Quá 24h</v>
          </cell>
          <cell r="D3667" t="str">
            <v>Khiếu nại về dịch vụ FTTH</v>
          </cell>
          <cell r="W3667" t="str">
            <v>Đã đóng</v>
          </cell>
          <cell r="AJ3667" t="str">
            <v>Bình Dương</v>
          </cell>
          <cell r="BX3667" t="str">
            <v>AON</v>
          </cell>
        </row>
        <row r="3668">
          <cell r="A3668" t="str">
            <v>OP</v>
          </cell>
          <cell r="B3668" t="str">
            <v>Quá 24h</v>
          </cell>
          <cell r="D3668" t="str">
            <v>Khiếu nại về dịch vụ FTTH</v>
          </cell>
          <cell r="W3668" t="str">
            <v>Đã đóng</v>
          </cell>
          <cell r="AJ3668" t="str">
            <v>Kon Tum</v>
          </cell>
          <cell r="BX3668" t="str">
            <v>AON</v>
          </cell>
        </row>
        <row r="3669">
          <cell r="A3669" t="str">
            <v>OP</v>
          </cell>
          <cell r="B3669" t="str">
            <v>Quá 24h</v>
          </cell>
          <cell r="D3669" t="str">
            <v>Khiếu nại về dịch vụ NextTV</v>
          </cell>
          <cell r="W3669" t="str">
            <v>Đã đóng</v>
          </cell>
          <cell r="AJ3669" t="str">
            <v>TP HCM</v>
          </cell>
          <cell r="BX3669" t="str">
            <v>AON</v>
          </cell>
        </row>
        <row r="3670">
          <cell r="A3670" t="str">
            <v>OP</v>
          </cell>
          <cell r="B3670" t="str">
            <v>Quá 24h</v>
          </cell>
          <cell r="D3670" t="str">
            <v>Khiếu nại về dịch vụ FTTH</v>
          </cell>
          <cell r="W3670" t="str">
            <v>Đã đóng</v>
          </cell>
          <cell r="AJ3670" t="str">
            <v>TP HCM</v>
          </cell>
          <cell r="BX3670" t="str">
            <v>AON</v>
          </cell>
        </row>
        <row r="3671">
          <cell r="A3671" t="str">
            <v>OP</v>
          </cell>
          <cell r="B3671" t="str">
            <v>Quá 24h</v>
          </cell>
          <cell r="D3671" t="str">
            <v>Khiếu nại về dịch vụ FTTH</v>
          </cell>
          <cell r="W3671" t="str">
            <v>Đã đóng</v>
          </cell>
          <cell r="AJ3671" t="str">
            <v>Kon Tum</v>
          </cell>
          <cell r="BX3671" t="str">
            <v>AON</v>
          </cell>
        </row>
        <row r="3672">
          <cell r="A3672" t="str">
            <v>OP</v>
          </cell>
          <cell r="B3672" t="str">
            <v>Quá 24h</v>
          </cell>
          <cell r="D3672" t="str">
            <v>Khiếu nại về dịch vụ FTTH</v>
          </cell>
          <cell r="W3672" t="str">
            <v>Đã đóng</v>
          </cell>
          <cell r="AJ3672" t="str">
            <v>Cần Thơ</v>
          </cell>
          <cell r="BX3672" t="str">
            <v>AON</v>
          </cell>
        </row>
        <row r="3673">
          <cell r="A3673" t="str">
            <v>OP</v>
          </cell>
          <cell r="B3673" t="str">
            <v>Quá 24h</v>
          </cell>
          <cell r="D3673" t="str">
            <v>Khiếu nại về dịch vụ NextTV</v>
          </cell>
          <cell r="W3673" t="str">
            <v>Đã đóng</v>
          </cell>
          <cell r="AJ3673" t="str">
            <v>Cần Thơ</v>
          </cell>
          <cell r="BX3673" t="str">
            <v>AON</v>
          </cell>
        </row>
        <row r="3674">
          <cell r="A3674" t="str">
            <v>OP</v>
          </cell>
          <cell r="B3674" t="str">
            <v>Quá 24h</v>
          </cell>
          <cell r="D3674" t="str">
            <v>Khiếu nại về dịch vụ FTTH</v>
          </cell>
          <cell r="W3674" t="str">
            <v>Đã đóng</v>
          </cell>
          <cell r="AJ3674" t="str">
            <v>TP HCM</v>
          </cell>
          <cell r="BX3674" t="str">
            <v>AON</v>
          </cell>
        </row>
        <row r="3675">
          <cell r="A3675" t="str">
            <v>OP</v>
          </cell>
          <cell r="B3675" t="str">
            <v>Quá 24h</v>
          </cell>
          <cell r="D3675" t="str">
            <v>Khiếu nại về dịch vụ FTTH</v>
          </cell>
          <cell r="W3675" t="str">
            <v>Đã đóng</v>
          </cell>
          <cell r="AJ3675" t="str">
            <v>Cà Mau</v>
          </cell>
          <cell r="BX3675" t="str">
            <v>AON</v>
          </cell>
        </row>
        <row r="3676">
          <cell r="A3676" t="str">
            <v>OP</v>
          </cell>
          <cell r="B3676" t="str">
            <v>Quá 24h</v>
          </cell>
          <cell r="D3676" t="str">
            <v>Khiếu nại về dịch vụ FTTH</v>
          </cell>
          <cell r="W3676" t="str">
            <v>Đã đóng</v>
          </cell>
          <cell r="AJ3676" t="str">
            <v>TP HCM</v>
          </cell>
          <cell r="BX3676" t="str">
            <v>AON</v>
          </cell>
        </row>
        <row r="3677">
          <cell r="A3677" t="str">
            <v>OP</v>
          </cell>
          <cell r="B3677" t="str">
            <v>Quá 24h</v>
          </cell>
          <cell r="D3677" t="str">
            <v>Khiếu nại về dịch vụ FTTH</v>
          </cell>
          <cell r="W3677" t="str">
            <v>Đã đóng</v>
          </cell>
          <cell r="AJ3677" t="str">
            <v>TP HCM</v>
          </cell>
          <cell r="BX3677" t="str">
            <v>AON</v>
          </cell>
        </row>
        <row r="3678">
          <cell r="A3678" t="str">
            <v>OP</v>
          </cell>
          <cell r="B3678" t="str">
            <v>Quá 24h</v>
          </cell>
          <cell r="D3678" t="str">
            <v>Khiếu nại về dịch vụ FTTH</v>
          </cell>
          <cell r="W3678" t="str">
            <v>Đang xử lý</v>
          </cell>
          <cell r="AJ3678" t="str">
            <v>Thừa Thiên Huế</v>
          </cell>
          <cell r="BX3678" t="str">
            <v>AON</v>
          </cell>
        </row>
        <row r="3679">
          <cell r="A3679" t="str">
            <v>OP</v>
          </cell>
          <cell r="B3679" t="str">
            <v>Quá 24h</v>
          </cell>
          <cell r="D3679" t="str">
            <v>Khiếu nại về dịch vụ FTTH</v>
          </cell>
          <cell r="W3679" t="str">
            <v>Đã đóng</v>
          </cell>
          <cell r="AJ3679" t="str">
            <v>TP HCM</v>
          </cell>
          <cell r="BX3679" t="str">
            <v>AON</v>
          </cell>
        </row>
        <row r="3680">
          <cell r="A3680" t="str">
            <v>OP</v>
          </cell>
          <cell r="B3680" t="str">
            <v>Quá 24h</v>
          </cell>
          <cell r="D3680" t="str">
            <v>Khiếu nại về dịch vụ FTTH</v>
          </cell>
          <cell r="W3680" t="str">
            <v>Đã đóng</v>
          </cell>
          <cell r="AJ3680" t="str">
            <v xml:space="preserve">Đà Nẵng </v>
          </cell>
          <cell r="BX3680" t="str">
            <v>AON</v>
          </cell>
        </row>
        <row r="3681">
          <cell r="A3681" t="str">
            <v>OP</v>
          </cell>
          <cell r="B3681" t="str">
            <v>Quá 24h</v>
          </cell>
          <cell r="D3681" t="str">
            <v>Khiếu nại về dịch vụ FTTH</v>
          </cell>
          <cell r="W3681" t="str">
            <v>Đã đóng</v>
          </cell>
          <cell r="AJ3681" t="str">
            <v>TP HCM</v>
          </cell>
          <cell r="BX3681" t="str">
            <v>AON</v>
          </cell>
        </row>
        <row r="3682">
          <cell r="A3682" t="str">
            <v>OP</v>
          </cell>
          <cell r="B3682" t="str">
            <v>Quá 24h</v>
          </cell>
          <cell r="D3682" t="str">
            <v>Khiếu nại về dịch vụ NextTV</v>
          </cell>
          <cell r="W3682" t="str">
            <v>Đang xử lý</v>
          </cell>
          <cell r="AJ3682" t="str">
            <v>An Giang</v>
          </cell>
          <cell r="BX3682" t="str">
            <v>AON</v>
          </cell>
        </row>
        <row r="3683">
          <cell r="A3683" t="str">
            <v>OP</v>
          </cell>
          <cell r="B3683" t="str">
            <v>Quá 24h</v>
          </cell>
          <cell r="D3683" t="str">
            <v>Khiếu nại về dịch vụ FTTH</v>
          </cell>
          <cell r="W3683" t="str">
            <v>Đã đóng</v>
          </cell>
          <cell r="AJ3683" t="str">
            <v>TP HCM</v>
          </cell>
          <cell r="BX3683" t="str">
            <v>AON</v>
          </cell>
        </row>
        <row r="3684">
          <cell r="A3684" t="str">
            <v>OP</v>
          </cell>
          <cell r="B3684" t="str">
            <v>Quá 24h</v>
          </cell>
          <cell r="D3684" t="str">
            <v>Khiếu nại về dịch vụ FTTH</v>
          </cell>
          <cell r="W3684" t="str">
            <v>Đã đóng</v>
          </cell>
          <cell r="AJ3684" t="str">
            <v>Hậu Giang</v>
          </cell>
          <cell r="BX3684" t="str">
            <v>AON</v>
          </cell>
        </row>
        <row r="3685">
          <cell r="A3685" t="str">
            <v>OP</v>
          </cell>
          <cell r="B3685" t="str">
            <v>Quá 24h</v>
          </cell>
          <cell r="D3685" t="str">
            <v>Khiếu nại về dịch vụ FTTH</v>
          </cell>
          <cell r="W3685" t="str">
            <v>Đã đóng</v>
          </cell>
          <cell r="AJ3685" t="str">
            <v>Phú Yên</v>
          </cell>
          <cell r="BX3685" t="str">
            <v>AON</v>
          </cell>
        </row>
        <row r="3686">
          <cell r="A3686" t="str">
            <v>OP</v>
          </cell>
          <cell r="B3686" t="str">
            <v>Quá 24h</v>
          </cell>
          <cell r="D3686" t="str">
            <v>Khiếu nại về dịch vụ FTTH</v>
          </cell>
          <cell r="W3686" t="str">
            <v>Đã đóng</v>
          </cell>
          <cell r="AJ3686" t="str">
            <v>Cà Mau</v>
          </cell>
          <cell r="BX3686" t="str">
            <v>AON</v>
          </cell>
        </row>
        <row r="3687">
          <cell r="A3687" t="str">
            <v>OP</v>
          </cell>
          <cell r="B3687" t="str">
            <v>Quá 24h</v>
          </cell>
          <cell r="D3687" t="str">
            <v>Khiếu nại về dịch vụ FTTH</v>
          </cell>
          <cell r="W3687" t="str">
            <v>Đã đóng</v>
          </cell>
          <cell r="AJ3687" t="str">
            <v>TP HCM</v>
          </cell>
          <cell r="BX3687" t="str">
            <v>AON</v>
          </cell>
        </row>
        <row r="3688">
          <cell r="A3688" t="str">
            <v>OP</v>
          </cell>
          <cell r="B3688" t="str">
            <v>Quá 24h</v>
          </cell>
          <cell r="D3688" t="str">
            <v>Khiếu nại về dịch vụ FTTH</v>
          </cell>
          <cell r="W3688" t="str">
            <v>Đang xử lý</v>
          </cell>
          <cell r="AJ3688" t="str">
            <v>Thừa Thiên Huế</v>
          </cell>
          <cell r="BX3688" t="str">
            <v>AON</v>
          </cell>
        </row>
        <row r="3689">
          <cell r="A3689" t="str">
            <v>OP</v>
          </cell>
          <cell r="B3689" t="str">
            <v>Quá 24h</v>
          </cell>
          <cell r="D3689" t="str">
            <v>Khiếu nại về dịch vụ FTTH</v>
          </cell>
          <cell r="W3689" t="str">
            <v>Đã đóng</v>
          </cell>
          <cell r="AJ3689" t="str">
            <v>Cần Thơ</v>
          </cell>
          <cell r="BX3689" t="str">
            <v>AON</v>
          </cell>
        </row>
        <row r="3690">
          <cell r="A3690" t="str">
            <v>OP</v>
          </cell>
          <cell r="B3690" t="str">
            <v>Quá 24h</v>
          </cell>
          <cell r="D3690" t="str">
            <v>Khiếu nại về dịch vụ FTTH</v>
          </cell>
          <cell r="W3690" t="str">
            <v>Đang xử lý</v>
          </cell>
          <cell r="AJ3690" t="str">
            <v>TP HCM</v>
          </cell>
          <cell r="BX3690" t="str">
            <v>AON</v>
          </cell>
        </row>
        <row r="3691">
          <cell r="A3691" t="str">
            <v>OP</v>
          </cell>
          <cell r="B3691" t="str">
            <v>Quá 24h</v>
          </cell>
          <cell r="D3691" t="str">
            <v>Khiếu nại về dịch vụ FTTH</v>
          </cell>
          <cell r="W3691" t="str">
            <v>Đã đóng</v>
          </cell>
          <cell r="AJ3691" t="str">
            <v>TP HCM</v>
          </cell>
          <cell r="BX3691" t="str">
            <v>AON</v>
          </cell>
        </row>
        <row r="3692">
          <cell r="A3692" t="str">
            <v>OP</v>
          </cell>
          <cell r="B3692" t="str">
            <v>Quá 24h</v>
          </cell>
          <cell r="D3692" t="str">
            <v>Khiếu nại về dịch vụ FTTH</v>
          </cell>
          <cell r="W3692" t="str">
            <v>Đang xử lý</v>
          </cell>
          <cell r="AJ3692" t="str">
            <v>TP HCM</v>
          </cell>
          <cell r="BX3692" t="str">
            <v>AON</v>
          </cell>
        </row>
        <row r="3693">
          <cell r="A3693" t="str">
            <v>OP</v>
          </cell>
          <cell r="B3693" t="str">
            <v>Quá 24h</v>
          </cell>
          <cell r="D3693" t="str">
            <v>Khiếu nại về dịch vụ FTTH</v>
          </cell>
          <cell r="W3693" t="str">
            <v>Đang xử lý</v>
          </cell>
          <cell r="AJ3693" t="str">
            <v xml:space="preserve">Đắc Lắk </v>
          </cell>
          <cell r="BX3693" t="str">
            <v>AON</v>
          </cell>
        </row>
        <row r="3694">
          <cell r="A3694" t="str">
            <v>OP</v>
          </cell>
          <cell r="B3694" t="str">
            <v>Quá 24h</v>
          </cell>
          <cell r="D3694" t="str">
            <v>Khiếu nại về dịch vụ FTTH</v>
          </cell>
          <cell r="W3694" t="str">
            <v>Đã đóng</v>
          </cell>
          <cell r="AJ3694" t="str">
            <v>Gia Lai</v>
          </cell>
          <cell r="BX3694" t="str">
            <v>AON</v>
          </cell>
        </row>
        <row r="3695">
          <cell r="A3695" t="str">
            <v>OP</v>
          </cell>
          <cell r="B3695" t="str">
            <v>Quá 24h</v>
          </cell>
          <cell r="D3695" t="str">
            <v>Khiếu nại về dịch vụ FTTH</v>
          </cell>
          <cell r="W3695" t="str">
            <v>Đã đóng</v>
          </cell>
          <cell r="AJ3695" t="str">
            <v>Bình Thuận</v>
          </cell>
          <cell r="BX3695" t="str">
            <v>AON</v>
          </cell>
        </row>
        <row r="3696">
          <cell r="A3696" t="str">
            <v>OP</v>
          </cell>
          <cell r="B3696" t="str">
            <v>Quá 24h</v>
          </cell>
          <cell r="D3696" t="str">
            <v>Khiếu nại về dịch vụ FTTH</v>
          </cell>
          <cell r="W3696" t="str">
            <v>Đã đóng</v>
          </cell>
          <cell r="AJ3696" t="str">
            <v>Hậu Giang</v>
          </cell>
          <cell r="BX3696" t="str">
            <v>AON</v>
          </cell>
        </row>
        <row r="3697">
          <cell r="A3697" t="str">
            <v>OP</v>
          </cell>
          <cell r="B3697" t="str">
            <v>Quá 24h</v>
          </cell>
          <cell r="D3697" t="str">
            <v>Khiếu nại về dịch vụ NextTV</v>
          </cell>
          <cell r="W3697" t="str">
            <v>Đã đóng</v>
          </cell>
          <cell r="AJ3697" t="str">
            <v>Bình Dương</v>
          </cell>
          <cell r="BX3697" t="str">
            <v>AON</v>
          </cell>
        </row>
        <row r="3698">
          <cell r="A3698" t="str">
            <v>OP</v>
          </cell>
          <cell r="B3698" t="str">
            <v>Quá 24h</v>
          </cell>
          <cell r="D3698" t="str">
            <v>Khiếu nại về dịch vụ FTTH</v>
          </cell>
          <cell r="W3698" t="str">
            <v>Đã đóng</v>
          </cell>
          <cell r="AJ3698" t="str">
            <v>Đồng Tháp</v>
          </cell>
          <cell r="BX3698" t="str">
            <v>AON</v>
          </cell>
        </row>
        <row r="3699">
          <cell r="A3699" t="str">
            <v>OP</v>
          </cell>
          <cell r="B3699" t="str">
            <v>Quá 24h</v>
          </cell>
          <cell r="D3699" t="str">
            <v>Khiếu nại về dịch vụ NextTV</v>
          </cell>
          <cell r="W3699" t="str">
            <v>Đã đóng</v>
          </cell>
          <cell r="AJ3699" t="str">
            <v>Tây Ninh</v>
          </cell>
          <cell r="BX3699" t="str">
            <v>AON</v>
          </cell>
        </row>
        <row r="3700">
          <cell r="A3700" t="str">
            <v>OP</v>
          </cell>
          <cell r="B3700" t="str">
            <v>Quá 24h</v>
          </cell>
          <cell r="D3700" t="str">
            <v>Khiếu nại về dịch vụ FTTH</v>
          </cell>
          <cell r="W3700" t="str">
            <v>Đã đóng</v>
          </cell>
          <cell r="AJ3700" t="str">
            <v>Kiên Giang</v>
          </cell>
          <cell r="BX3700" t="str">
            <v>AON</v>
          </cell>
        </row>
        <row r="3701">
          <cell r="A3701" t="str">
            <v>OP</v>
          </cell>
          <cell r="B3701" t="str">
            <v>Quá 24h</v>
          </cell>
          <cell r="D3701" t="str">
            <v>Khiếu nại về dịch vụ FTTH</v>
          </cell>
          <cell r="W3701" t="str">
            <v>Đã đóng</v>
          </cell>
          <cell r="AJ3701" t="str">
            <v>Hậu Giang</v>
          </cell>
          <cell r="BX3701" t="str">
            <v>AON</v>
          </cell>
        </row>
        <row r="3702">
          <cell r="A3702" t="str">
            <v>OP</v>
          </cell>
          <cell r="B3702" t="str">
            <v>Quá 24h</v>
          </cell>
          <cell r="D3702" t="str">
            <v>Khiếu nại về dịch vụ FTTH</v>
          </cell>
          <cell r="W3702" t="str">
            <v>Đã đóng</v>
          </cell>
          <cell r="AJ3702" t="str">
            <v xml:space="preserve">Quảng Nam </v>
          </cell>
          <cell r="BX3702" t="str">
            <v>AON</v>
          </cell>
        </row>
        <row r="3703">
          <cell r="A3703" t="str">
            <v>OP</v>
          </cell>
          <cell r="B3703" t="str">
            <v>Quá 24h</v>
          </cell>
          <cell r="D3703" t="str">
            <v>Khiếu nại về dịch vụ NextTV</v>
          </cell>
          <cell r="W3703" t="str">
            <v>Đang xử lý</v>
          </cell>
          <cell r="AJ3703" t="str">
            <v>Bến Tre</v>
          </cell>
          <cell r="BX3703" t="str">
            <v>AON</v>
          </cell>
        </row>
        <row r="3704">
          <cell r="A3704" t="str">
            <v>OP</v>
          </cell>
          <cell r="B3704" t="str">
            <v>Quá 24h</v>
          </cell>
          <cell r="D3704" t="str">
            <v>Khiếu nại về dịch vụ FTTH</v>
          </cell>
          <cell r="W3704" t="str">
            <v>Đang xử lý</v>
          </cell>
          <cell r="AJ3704" t="str">
            <v>TP HCM</v>
          </cell>
          <cell r="BX3704" t="str">
            <v>GPON</v>
          </cell>
        </row>
        <row r="3705">
          <cell r="A3705" t="str">
            <v>OP</v>
          </cell>
          <cell r="B3705" t="str">
            <v>Quá 24h</v>
          </cell>
          <cell r="D3705" t="str">
            <v>Khiếu nại về dịch vụ FTTH</v>
          </cell>
          <cell r="W3705" t="str">
            <v>Đã đóng</v>
          </cell>
          <cell r="AJ3705" t="str">
            <v>TP HCM</v>
          </cell>
          <cell r="BX3705" t="str">
            <v>AON</v>
          </cell>
        </row>
        <row r="3706">
          <cell r="A3706" t="str">
            <v>OP</v>
          </cell>
          <cell r="B3706" t="str">
            <v>Quá 24h</v>
          </cell>
          <cell r="D3706" t="str">
            <v>Khiếu nại về dịch vụ FTTH</v>
          </cell>
          <cell r="W3706" t="str">
            <v>Đã đóng</v>
          </cell>
          <cell r="AJ3706" t="str">
            <v>Bình Dương</v>
          </cell>
          <cell r="BX3706" t="str">
            <v>AON</v>
          </cell>
        </row>
        <row r="3707">
          <cell r="A3707" t="str">
            <v>OP</v>
          </cell>
          <cell r="B3707" t="str">
            <v>Quá 24h</v>
          </cell>
          <cell r="D3707" t="str">
            <v>Khiếu nại về dịch vụ FTTH</v>
          </cell>
          <cell r="W3707" t="str">
            <v>Đã đóng</v>
          </cell>
          <cell r="AJ3707" t="str">
            <v>TP HCM</v>
          </cell>
          <cell r="BX3707" t="str">
            <v>AON</v>
          </cell>
        </row>
        <row r="3708">
          <cell r="A3708" t="str">
            <v>OP</v>
          </cell>
          <cell r="B3708" t="str">
            <v>Quá 24h</v>
          </cell>
          <cell r="D3708" t="str">
            <v>Khiếu nại về dịch vụ FTTH</v>
          </cell>
          <cell r="W3708" t="str">
            <v>Đã đóng</v>
          </cell>
          <cell r="AJ3708" t="str">
            <v>An Giang</v>
          </cell>
          <cell r="BX3708" t="str">
            <v>AON</v>
          </cell>
        </row>
        <row r="3709">
          <cell r="A3709" t="str">
            <v>OP</v>
          </cell>
          <cell r="B3709" t="str">
            <v>Quá 24h</v>
          </cell>
          <cell r="D3709" t="str">
            <v>Khiếu nại về dịch vụ FTTH</v>
          </cell>
          <cell r="W3709" t="str">
            <v>Đã đóng</v>
          </cell>
          <cell r="AJ3709" t="str">
            <v>An Giang</v>
          </cell>
          <cell r="BX3709" t="str">
            <v>AON</v>
          </cell>
        </row>
        <row r="3710">
          <cell r="A3710" t="str">
            <v>OP</v>
          </cell>
          <cell r="B3710" t="str">
            <v>Quá 24h</v>
          </cell>
          <cell r="D3710" t="str">
            <v>Khiếu nại về dịch vụ FTTH</v>
          </cell>
          <cell r="W3710" t="str">
            <v>Đã đóng</v>
          </cell>
          <cell r="AJ3710" t="str">
            <v>Đắc Nông</v>
          </cell>
          <cell r="BX3710" t="str">
            <v>AON</v>
          </cell>
        </row>
        <row r="3711">
          <cell r="A3711" t="str">
            <v>OP</v>
          </cell>
          <cell r="B3711" t="str">
            <v>Quá 24h</v>
          </cell>
          <cell r="D3711" t="str">
            <v>Khiếu nại về dịch vụ FTTH</v>
          </cell>
          <cell r="W3711" t="str">
            <v>Đã đóng</v>
          </cell>
          <cell r="AJ3711" t="str">
            <v>Bình Dương</v>
          </cell>
          <cell r="BX3711" t="str">
            <v>AON</v>
          </cell>
        </row>
        <row r="3712">
          <cell r="A3712" t="str">
            <v>OP</v>
          </cell>
          <cell r="B3712" t="str">
            <v>Quá 24h</v>
          </cell>
          <cell r="D3712" t="str">
            <v>Khiếu nại về dịch vụ FTTH</v>
          </cell>
          <cell r="W3712" t="str">
            <v>Đã đóng</v>
          </cell>
          <cell r="AJ3712" t="str">
            <v>TP HCM</v>
          </cell>
          <cell r="BX3712" t="str">
            <v>AON</v>
          </cell>
        </row>
        <row r="3713">
          <cell r="A3713" t="str">
            <v>OP</v>
          </cell>
          <cell r="B3713" t="str">
            <v>Quá 24h</v>
          </cell>
          <cell r="D3713" t="str">
            <v>Khiếu nại về dịch vụ FTTH</v>
          </cell>
          <cell r="W3713" t="str">
            <v>Đã đóng</v>
          </cell>
          <cell r="AJ3713" t="str">
            <v>Bình Dương</v>
          </cell>
          <cell r="BX3713" t="str">
            <v>AON</v>
          </cell>
        </row>
        <row r="3714">
          <cell r="A3714" t="str">
            <v>OP</v>
          </cell>
          <cell r="B3714" t="str">
            <v>Quá 24h</v>
          </cell>
          <cell r="D3714" t="str">
            <v>Khiếu nại về dịch vụ FTTH</v>
          </cell>
          <cell r="W3714" t="str">
            <v>Đã đóng</v>
          </cell>
          <cell r="AJ3714" t="str">
            <v>TP HCM</v>
          </cell>
          <cell r="BX3714" t="str">
            <v>AON</v>
          </cell>
        </row>
        <row r="3715">
          <cell r="A3715" t="str">
            <v>OP</v>
          </cell>
          <cell r="B3715" t="str">
            <v>Quá 24h</v>
          </cell>
          <cell r="D3715" t="str">
            <v>Khiếu nại về dịch vụ FTTH</v>
          </cell>
          <cell r="W3715" t="str">
            <v>Đã đóng</v>
          </cell>
          <cell r="AJ3715" t="str">
            <v>Hậu Giang</v>
          </cell>
          <cell r="BX3715" t="str">
            <v>AON</v>
          </cell>
        </row>
        <row r="3716">
          <cell r="A3716" t="str">
            <v>OP</v>
          </cell>
          <cell r="B3716" t="str">
            <v>Quá 24h</v>
          </cell>
          <cell r="D3716" t="str">
            <v>Khiếu nại về dịch vụ FTTH</v>
          </cell>
          <cell r="W3716" t="str">
            <v>Đã đóng</v>
          </cell>
          <cell r="AJ3716" t="str">
            <v>Hậu Giang</v>
          </cell>
          <cell r="BX3716" t="str">
            <v>AON</v>
          </cell>
        </row>
        <row r="3717">
          <cell r="A3717" t="str">
            <v>OP</v>
          </cell>
          <cell r="B3717" t="str">
            <v>Quá 24h</v>
          </cell>
          <cell r="D3717" t="str">
            <v>Khiếu nại về dịch vụ FTTH</v>
          </cell>
          <cell r="W3717" t="str">
            <v>Đã đóng</v>
          </cell>
          <cell r="AJ3717" t="str">
            <v>Bình Dương</v>
          </cell>
          <cell r="BX3717" t="str">
            <v>AON</v>
          </cell>
        </row>
        <row r="3718">
          <cell r="A3718" t="str">
            <v>OP</v>
          </cell>
          <cell r="B3718" t="str">
            <v>Quá 24h</v>
          </cell>
          <cell r="D3718" t="str">
            <v>Khiếu nại về dịch vụ FTTH</v>
          </cell>
          <cell r="W3718" t="str">
            <v>Đã đóng</v>
          </cell>
          <cell r="AJ3718" t="str">
            <v>TP HCM</v>
          </cell>
          <cell r="BX3718" t="str">
            <v>AON</v>
          </cell>
        </row>
        <row r="3719">
          <cell r="A3719" t="str">
            <v>OP</v>
          </cell>
          <cell r="B3719" t="str">
            <v>Quá 24h</v>
          </cell>
          <cell r="D3719" t="str">
            <v>Khiếu nại về dịch vụ FTTH</v>
          </cell>
          <cell r="W3719" t="str">
            <v>Đã đóng</v>
          </cell>
          <cell r="AJ3719" t="str">
            <v>An Giang</v>
          </cell>
          <cell r="BX3719" t="str">
            <v>AON</v>
          </cell>
        </row>
        <row r="3720">
          <cell r="A3720" t="str">
            <v>OP</v>
          </cell>
          <cell r="B3720" t="str">
            <v>Quá 24h</v>
          </cell>
          <cell r="D3720" t="str">
            <v>Khiếu nại về dịch vụ FTTH</v>
          </cell>
          <cell r="W3720" t="str">
            <v>Đã đóng</v>
          </cell>
          <cell r="AJ3720" t="str">
            <v>Bình Dương</v>
          </cell>
          <cell r="BX3720" t="str">
            <v>AON</v>
          </cell>
        </row>
        <row r="3721">
          <cell r="A3721" t="str">
            <v>OP</v>
          </cell>
          <cell r="B3721" t="str">
            <v>Quá 24h</v>
          </cell>
          <cell r="D3721" t="str">
            <v>Khiếu nại về dịch vụ FTTH</v>
          </cell>
          <cell r="W3721" t="str">
            <v>Đang xử lý</v>
          </cell>
          <cell r="AJ3721" t="str">
            <v>Cần Thơ</v>
          </cell>
          <cell r="BX3721" t="str">
            <v>AON</v>
          </cell>
        </row>
        <row r="3722">
          <cell r="A3722" t="str">
            <v>OP</v>
          </cell>
          <cell r="B3722" t="str">
            <v>Quá 24h</v>
          </cell>
          <cell r="D3722" t="str">
            <v>Khiếu nại về dịch vụ FTTH</v>
          </cell>
          <cell r="W3722" t="str">
            <v>Đã đóng</v>
          </cell>
          <cell r="AJ3722" t="str">
            <v>TP HCM</v>
          </cell>
          <cell r="BX3722" t="str">
            <v>GPON</v>
          </cell>
        </row>
        <row r="3723">
          <cell r="A3723" t="str">
            <v>OP</v>
          </cell>
          <cell r="B3723" t="str">
            <v>Quá 24h</v>
          </cell>
          <cell r="D3723" t="str">
            <v>Khiếu nại về dịch vụ FTTH</v>
          </cell>
          <cell r="W3723" t="str">
            <v>Đã đóng</v>
          </cell>
          <cell r="AJ3723" t="str">
            <v>Thừa Thiên Huế</v>
          </cell>
          <cell r="BX3723" t="str">
            <v>AON</v>
          </cell>
        </row>
        <row r="3724">
          <cell r="A3724" t="str">
            <v>OP</v>
          </cell>
          <cell r="B3724" t="str">
            <v>Quá 24h</v>
          </cell>
          <cell r="D3724" t="str">
            <v>Khiếu nại về dịch vụ FTTH</v>
          </cell>
          <cell r="W3724" t="str">
            <v>Đã đóng</v>
          </cell>
          <cell r="AJ3724" t="str">
            <v>TP HCM</v>
          </cell>
          <cell r="BX3724" t="str">
            <v>AON</v>
          </cell>
        </row>
        <row r="3725">
          <cell r="A3725" t="str">
            <v>OP</v>
          </cell>
          <cell r="B3725" t="str">
            <v>Quá 24h</v>
          </cell>
          <cell r="D3725" t="str">
            <v>Khiếu nại về dịch vụ FTTH</v>
          </cell>
          <cell r="W3725" t="str">
            <v>Đã đóng</v>
          </cell>
          <cell r="AJ3725" t="str">
            <v>Kiên Giang</v>
          </cell>
          <cell r="BX3725" t="str">
            <v>AON</v>
          </cell>
        </row>
        <row r="3726">
          <cell r="A3726" t="str">
            <v>OP</v>
          </cell>
          <cell r="B3726" t="str">
            <v>Quá 24h</v>
          </cell>
          <cell r="D3726" t="str">
            <v>Khiếu nại về dịch vụ FTTH</v>
          </cell>
          <cell r="W3726" t="str">
            <v>Đang xử lý</v>
          </cell>
          <cell r="AJ3726" t="str">
            <v>TP HCM</v>
          </cell>
          <cell r="BX3726" t="str">
            <v>AON</v>
          </cell>
        </row>
        <row r="3727">
          <cell r="A3727" t="str">
            <v>OP</v>
          </cell>
          <cell r="B3727" t="str">
            <v>Quá 24h</v>
          </cell>
          <cell r="D3727" t="str">
            <v>Khiếu nại về dịch vụ FTTH</v>
          </cell>
          <cell r="W3727" t="str">
            <v>Đã đóng</v>
          </cell>
          <cell r="AJ3727" t="str">
            <v>TP HCM</v>
          </cell>
          <cell r="BX3727" t="str">
            <v>AON</v>
          </cell>
        </row>
        <row r="3728">
          <cell r="A3728" t="str">
            <v>OP</v>
          </cell>
          <cell r="B3728" t="str">
            <v>Quá 24h</v>
          </cell>
          <cell r="D3728" t="str">
            <v>Khiếu nại về dịch vụ FTTH</v>
          </cell>
          <cell r="W3728" t="str">
            <v>Đang xử lý</v>
          </cell>
          <cell r="AJ3728" t="str">
            <v xml:space="preserve">Đà Nẵng </v>
          </cell>
          <cell r="BX3728" t="str">
            <v>AON</v>
          </cell>
        </row>
        <row r="3729">
          <cell r="A3729" t="str">
            <v>OP</v>
          </cell>
          <cell r="B3729" t="str">
            <v>Quá 24h</v>
          </cell>
          <cell r="D3729" t="str">
            <v>Khiếu nại về dịch vụ FTTH</v>
          </cell>
          <cell r="W3729" t="str">
            <v>Đã đóng</v>
          </cell>
          <cell r="AJ3729" t="str">
            <v>Lâm Đồng</v>
          </cell>
          <cell r="BX3729" t="str">
            <v>AON</v>
          </cell>
        </row>
        <row r="3730">
          <cell r="A3730" t="str">
            <v>OP</v>
          </cell>
          <cell r="B3730" t="str">
            <v>Quá 24h</v>
          </cell>
          <cell r="D3730" t="str">
            <v>Khiếu nại về dịch vụ NextTV</v>
          </cell>
          <cell r="W3730" t="str">
            <v>Đã đóng</v>
          </cell>
          <cell r="AJ3730" t="str">
            <v>TP HCM</v>
          </cell>
          <cell r="BX3730" t="str">
            <v>AON</v>
          </cell>
        </row>
        <row r="3731">
          <cell r="A3731" t="str">
            <v>OP</v>
          </cell>
          <cell r="B3731" t="str">
            <v>Quá 24h</v>
          </cell>
          <cell r="D3731" t="str">
            <v>Khiếu nại về dịch vụ FTTH</v>
          </cell>
          <cell r="W3731" t="str">
            <v>Đã đóng</v>
          </cell>
          <cell r="AJ3731" t="str">
            <v>Cà Mau</v>
          </cell>
          <cell r="BX3731" t="str">
            <v>AON</v>
          </cell>
        </row>
        <row r="3732">
          <cell r="A3732" t="str">
            <v>OP</v>
          </cell>
          <cell r="B3732" t="str">
            <v>Quá 24h</v>
          </cell>
          <cell r="D3732" t="str">
            <v>Khiếu nại về dịch vụ FTTH</v>
          </cell>
          <cell r="W3732" t="str">
            <v>Đang xử lý</v>
          </cell>
          <cell r="AJ3732" t="str">
            <v>TP HCM</v>
          </cell>
          <cell r="BX3732" t="str">
            <v>AON</v>
          </cell>
        </row>
        <row r="3733">
          <cell r="A3733" t="str">
            <v>OP</v>
          </cell>
          <cell r="B3733" t="str">
            <v>Quá 24h</v>
          </cell>
          <cell r="D3733" t="str">
            <v>Khiếu nại về dịch vụ FTTH</v>
          </cell>
          <cell r="W3733" t="str">
            <v>Đã đóng</v>
          </cell>
          <cell r="AJ3733" t="str">
            <v>Cà Mau</v>
          </cell>
          <cell r="BX3733" t="str">
            <v>AON</v>
          </cell>
        </row>
        <row r="3734">
          <cell r="A3734" t="str">
            <v>OP</v>
          </cell>
          <cell r="B3734" t="str">
            <v>Quá 24h</v>
          </cell>
          <cell r="D3734" t="str">
            <v>Khiếu nại về dịch vụ FTTH</v>
          </cell>
          <cell r="W3734" t="str">
            <v>Đã đóng</v>
          </cell>
          <cell r="AJ3734" t="str">
            <v>An Giang</v>
          </cell>
          <cell r="BX3734" t="str">
            <v>AON</v>
          </cell>
        </row>
        <row r="3735">
          <cell r="A3735" t="str">
            <v>OP</v>
          </cell>
          <cell r="B3735" t="str">
            <v>Quá 24h</v>
          </cell>
          <cell r="D3735" t="str">
            <v>Khiếu nại về dịch vụ FTTH</v>
          </cell>
          <cell r="W3735" t="str">
            <v>Đã đóng</v>
          </cell>
          <cell r="AJ3735" t="str">
            <v>Lâm Đồng</v>
          </cell>
          <cell r="BX3735" t="str">
            <v>AON</v>
          </cell>
        </row>
        <row r="3736">
          <cell r="A3736" t="str">
            <v>OP</v>
          </cell>
          <cell r="B3736" t="str">
            <v>Quá 24h</v>
          </cell>
          <cell r="D3736" t="str">
            <v>Khiếu nại về dịch vụ FTTH</v>
          </cell>
          <cell r="W3736" t="str">
            <v>Đang xử lý</v>
          </cell>
          <cell r="AJ3736" t="str">
            <v xml:space="preserve">Đắc Lắk </v>
          </cell>
          <cell r="BX3736" t="str">
            <v>AON</v>
          </cell>
        </row>
        <row r="3737">
          <cell r="A3737" t="str">
            <v>OP</v>
          </cell>
          <cell r="B3737" t="str">
            <v>Quá 24h</v>
          </cell>
          <cell r="D3737" t="str">
            <v>Khiếu nại về dịch vụ FTTH</v>
          </cell>
          <cell r="W3737" t="str">
            <v>Đã đóng</v>
          </cell>
          <cell r="AJ3737" t="str">
            <v>TP HCM</v>
          </cell>
          <cell r="BX3737" t="str">
            <v>AON</v>
          </cell>
        </row>
        <row r="3738">
          <cell r="A3738" t="str">
            <v>OP</v>
          </cell>
          <cell r="B3738" t="str">
            <v>Quá 24h</v>
          </cell>
          <cell r="D3738" t="str">
            <v>Khiếu nại về dịch vụ FTTH</v>
          </cell>
          <cell r="W3738" t="str">
            <v>Đã đóng</v>
          </cell>
          <cell r="AJ3738" t="str">
            <v>TP HCM</v>
          </cell>
          <cell r="BX3738" t="str">
            <v>AON</v>
          </cell>
        </row>
        <row r="3739">
          <cell r="A3739" t="str">
            <v>OP</v>
          </cell>
          <cell r="B3739" t="str">
            <v>Quá 24h</v>
          </cell>
          <cell r="D3739" t="str">
            <v>Khiếu nại về dịch vụ FTTH</v>
          </cell>
          <cell r="W3739" t="str">
            <v>Đã đóng</v>
          </cell>
          <cell r="AJ3739" t="str">
            <v>TP HCM</v>
          </cell>
          <cell r="BX3739" t="str">
            <v>AON</v>
          </cell>
        </row>
        <row r="3740">
          <cell r="A3740" t="str">
            <v>OP</v>
          </cell>
          <cell r="B3740" t="str">
            <v>Quá 24h</v>
          </cell>
          <cell r="D3740" t="str">
            <v>Khiếu nại về dịch vụ FTTH</v>
          </cell>
          <cell r="W3740" t="str">
            <v>Đã đóng</v>
          </cell>
          <cell r="AJ3740" t="str">
            <v>Bình Dương</v>
          </cell>
          <cell r="BX3740" t="str">
            <v>AON</v>
          </cell>
        </row>
        <row r="3741">
          <cell r="A3741" t="str">
            <v>OP</v>
          </cell>
          <cell r="B3741" t="str">
            <v>Quá 24h</v>
          </cell>
          <cell r="D3741" t="str">
            <v>Khiếu nại về dịch vụ FTTH</v>
          </cell>
          <cell r="W3741" t="str">
            <v>Đã đóng</v>
          </cell>
          <cell r="AJ3741" t="str">
            <v>TP HCM</v>
          </cell>
          <cell r="BX3741" t="str">
            <v>AON</v>
          </cell>
        </row>
        <row r="3742">
          <cell r="A3742" t="str">
            <v>OP</v>
          </cell>
          <cell r="B3742" t="str">
            <v>Quá 24h</v>
          </cell>
          <cell r="D3742" t="str">
            <v>Khiếu nại về dịch vụ FTTH</v>
          </cell>
          <cell r="W3742" t="str">
            <v>Đã đóng</v>
          </cell>
          <cell r="AJ3742" t="str">
            <v>TP HCM</v>
          </cell>
          <cell r="BX3742" t="str">
            <v>AON</v>
          </cell>
        </row>
        <row r="3743">
          <cell r="A3743" t="str">
            <v>OP</v>
          </cell>
          <cell r="B3743" t="str">
            <v>Quá 24h</v>
          </cell>
          <cell r="D3743" t="str">
            <v>Khiếu nại về dịch vụ FTTH</v>
          </cell>
          <cell r="W3743" t="str">
            <v>Đã đóng</v>
          </cell>
          <cell r="AJ3743" t="str">
            <v>TP HCM</v>
          </cell>
          <cell r="BX3743" t="str">
            <v>AON</v>
          </cell>
        </row>
        <row r="3744">
          <cell r="A3744" t="str">
            <v>OP</v>
          </cell>
          <cell r="B3744" t="str">
            <v>Quá 24h</v>
          </cell>
          <cell r="D3744" t="str">
            <v>Khiếu nại về dịch vụ FTTH</v>
          </cell>
          <cell r="W3744" t="str">
            <v>Đã đóng</v>
          </cell>
          <cell r="AJ3744" t="str">
            <v>Hậu Giang</v>
          </cell>
          <cell r="BX3744" t="str">
            <v>AON</v>
          </cell>
        </row>
        <row r="3745">
          <cell r="A3745" t="str">
            <v>OP</v>
          </cell>
          <cell r="B3745" t="str">
            <v>Quá 24h</v>
          </cell>
          <cell r="D3745" t="str">
            <v>Khiếu nại về dịch vụ FTTH</v>
          </cell>
          <cell r="W3745" t="str">
            <v>Đã đóng</v>
          </cell>
          <cell r="AJ3745" t="str">
            <v>TP HCM</v>
          </cell>
          <cell r="BX3745" t="str">
            <v>AON</v>
          </cell>
        </row>
        <row r="3746">
          <cell r="A3746" t="str">
            <v>OP</v>
          </cell>
          <cell r="B3746" t="str">
            <v>Quá 24h</v>
          </cell>
          <cell r="D3746" t="str">
            <v>Khiếu nại về dịch vụ FTTH</v>
          </cell>
          <cell r="W3746" t="str">
            <v>Đã đóng</v>
          </cell>
          <cell r="AJ3746" t="str">
            <v>Cần Thơ</v>
          </cell>
          <cell r="BX3746" t="str">
            <v>AON</v>
          </cell>
        </row>
        <row r="3747">
          <cell r="A3747" t="str">
            <v>OP</v>
          </cell>
          <cell r="B3747" t="str">
            <v>Quá 24h</v>
          </cell>
          <cell r="D3747" t="str">
            <v>Khiếu nại về dịch vụ FTTH</v>
          </cell>
          <cell r="W3747" t="str">
            <v>Đang xử lý</v>
          </cell>
          <cell r="AJ3747" t="str">
            <v>Thừa Thiên Huế</v>
          </cell>
          <cell r="BX3747" t="str">
            <v>AON</v>
          </cell>
        </row>
        <row r="3748">
          <cell r="A3748" t="str">
            <v>OP</v>
          </cell>
          <cell r="B3748" t="str">
            <v>Quá 24h</v>
          </cell>
          <cell r="D3748" t="str">
            <v>Khiếu nại về dịch vụ FTTH</v>
          </cell>
          <cell r="W3748" t="str">
            <v>Đã đóng</v>
          </cell>
          <cell r="AJ3748" t="str">
            <v>Bình Định</v>
          </cell>
          <cell r="BX3748" t="str">
            <v>AON</v>
          </cell>
        </row>
        <row r="3749">
          <cell r="A3749" t="str">
            <v>OP</v>
          </cell>
          <cell r="B3749" t="str">
            <v>Quá 24h</v>
          </cell>
          <cell r="D3749" t="str">
            <v>Khiếu nại về dịch vụ FTTH</v>
          </cell>
          <cell r="W3749" t="str">
            <v>Đã đóng</v>
          </cell>
          <cell r="AJ3749" t="str">
            <v>TP HCM</v>
          </cell>
          <cell r="BX3749" t="str">
            <v>AON</v>
          </cell>
        </row>
        <row r="3750">
          <cell r="A3750" t="str">
            <v>OP</v>
          </cell>
          <cell r="B3750" t="str">
            <v>Quá 24h</v>
          </cell>
          <cell r="D3750" t="str">
            <v>Khiếu nại về dịch vụ FTTH</v>
          </cell>
          <cell r="W3750" t="str">
            <v>Đang xử lý</v>
          </cell>
          <cell r="AJ3750" t="str">
            <v>Cà Mau</v>
          </cell>
          <cell r="BX3750" t="str">
            <v>AON</v>
          </cell>
        </row>
        <row r="3751">
          <cell r="A3751" t="str">
            <v>OP</v>
          </cell>
          <cell r="B3751" t="str">
            <v>Quá 24h</v>
          </cell>
          <cell r="D3751" t="str">
            <v>Khiếu nại về dịch vụ FTTH</v>
          </cell>
          <cell r="W3751" t="str">
            <v>Đã đóng</v>
          </cell>
          <cell r="AJ3751" t="str">
            <v>TP HCM</v>
          </cell>
          <cell r="BX3751" t="str">
            <v>AON</v>
          </cell>
        </row>
        <row r="3752">
          <cell r="A3752" t="str">
            <v>OP</v>
          </cell>
          <cell r="B3752" t="str">
            <v>Quá 24h</v>
          </cell>
          <cell r="D3752" t="str">
            <v>Khiếu nại về dịch vụ FTTH</v>
          </cell>
          <cell r="W3752" t="str">
            <v>Đang xử lý</v>
          </cell>
          <cell r="AJ3752" t="str">
            <v>TP HCM</v>
          </cell>
          <cell r="BX3752" t="str">
            <v>AON</v>
          </cell>
        </row>
        <row r="3753">
          <cell r="A3753" t="str">
            <v>OP</v>
          </cell>
          <cell r="B3753" t="str">
            <v>Quá 24h</v>
          </cell>
          <cell r="D3753" t="str">
            <v>Khiếu nại về dịch vụ FTTH</v>
          </cell>
          <cell r="W3753" t="str">
            <v>Đã đóng</v>
          </cell>
          <cell r="AJ3753" t="str">
            <v>Cần Thơ</v>
          </cell>
          <cell r="BX3753" t="str">
            <v>AON</v>
          </cell>
        </row>
        <row r="3754">
          <cell r="A3754" t="str">
            <v>OP</v>
          </cell>
          <cell r="B3754" t="str">
            <v>Quá 24h</v>
          </cell>
          <cell r="D3754" t="str">
            <v>Khiếu nại về dịch vụ FTTH</v>
          </cell>
          <cell r="W3754" t="str">
            <v>Đã đóng</v>
          </cell>
          <cell r="AJ3754" t="str">
            <v xml:space="preserve">Đà Nẵng </v>
          </cell>
          <cell r="BX3754" t="str">
            <v>AON</v>
          </cell>
        </row>
        <row r="3755">
          <cell r="A3755" t="str">
            <v>OP</v>
          </cell>
          <cell r="B3755" t="str">
            <v>Quá 24h</v>
          </cell>
          <cell r="D3755" t="str">
            <v>Khiếu nại về dịch vụ FTTH</v>
          </cell>
          <cell r="W3755" t="str">
            <v>Đang xử lý</v>
          </cell>
          <cell r="AJ3755" t="str">
            <v>Thừa Thiên Huế</v>
          </cell>
          <cell r="BX3755" t="str">
            <v>AON</v>
          </cell>
        </row>
        <row r="3756">
          <cell r="A3756" t="str">
            <v>OP</v>
          </cell>
          <cell r="B3756" t="str">
            <v>Quá 24h</v>
          </cell>
          <cell r="D3756" t="str">
            <v>Khiếu nại về dịch vụ FTTH</v>
          </cell>
          <cell r="W3756" t="str">
            <v>Đã đóng</v>
          </cell>
          <cell r="AJ3756" t="str">
            <v>TP HCM</v>
          </cell>
          <cell r="BX3756" t="str">
            <v>AON</v>
          </cell>
        </row>
        <row r="3757">
          <cell r="A3757" t="str">
            <v>OP</v>
          </cell>
          <cell r="B3757" t="str">
            <v>Quá 24h</v>
          </cell>
          <cell r="D3757" t="str">
            <v>Khiếu nại về dịch vụ FTTH</v>
          </cell>
          <cell r="W3757" t="str">
            <v>Đã đóng</v>
          </cell>
          <cell r="AJ3757" t="str">
            <v>Hậu Giang</v>
          </cell>
          <cell r="BX3757" t="str">
            <v>AON</v>
          </cell>
        </row>
        <row r="3758">
          <cell r="A3758" t="str">
            <v>OP</v>
          </cell>
          <cell r="B3758" t="str">
            <v>Quá 24h</v>
          </cell>
          <cell r="D3758" t="str">
            <v>Khiếu nại về dịch vụ FTTH</v>
          </cell>
          <cell r="W3758" t="str">
            <v>Đã đóng</v>
          </cell>
          <cell r="AJ3758" t="str">
            <v>TP HCM</v>
          </cell>
          <cell r="BX3758" t="str">
            <v>AON</v>
          </cell>
        </row>
        <row r="3759">
          <cell r="A3759" t="str">
            <v>OP</v>
          </cell>
          <cell r="B3759" t="str">
            <v>Quá 24h</v>
          </cell>
          <cell r="D3759" t="str">
            <v>Khiếu nại về dịch vụ FTTH</v>
          </cell>
          <cell r="W3759" t="str">
            <v>Đã đóng</v>
          </cell>
          <cell r="AJ3759" t="str">
            <v>An Giang</v>
          </cell>
          <cell r="BX3759" t="str">
            <v>AON</v>
          </cell>
        </row>
        <row r="3760">
          <cell r="A3760" t="str">
            <v>OP</v>
          </cell>
          <cell r="B3760" t="str">
            <v>Quá 24h</v>
          </cell>
          <cell r="D3760" t="str">
            <v>Khiếu nại về dịch vụ FTTH</v>
          </cell>
          <cell r="W3760" t="str">
            <v>Đang xử lý</v>
          </cell>
          <cell r="AJ3760" t="str">
            <v>TP HCM</v>
          </cell>
          <cell r="BX3760" t="str">
            <v>AON</v>
          </cell>
        </row>
        <row r="3761">
          <cell r="A3761" t="str">
            <v>OP</v>
          </cell>
          <cell r="B3761" t="str">
            <v>Quá 24h</v>
          </cell>
          <cell r="D3761" t="str">
            <v>Khiếu nại về dịch vụ FTTH</v>
          </cell>
          <cell r="W3761" t="str">
            <v>Đang xử lý</v>
          </cell>
          <cell r="AJ3761" t="str">
            <v>TP HCM</v>
          </cell>
          <cell r="BX3761" t="str">
            <v>AON</v>
          </cell>
        </row>
        <row r="3762">
          <cell r="A3762" t="str">
            <v>OP</v>
          </cell>
          <cell r="B3762" t="str">
            <v>Quá 24h</v>
          </cell>
          <cell r="D3762" t="str">
            <v>Khiếu nại về dịch vụ FTTH</v>
          </cell>
          <cell r="W3762" t="str">
            <v>Đã đóng</v>
          </cell>
          <cell r="AJ3762" t="str">
            <v>Cà Mau</v>
          </cell>
          <cell r="BX3762" t="str">
            <v>AON</v>
          </cell>
        </row>
        <row r="3763">
          <cell r="A3763" t="str">
            <v>OP</v>
          </cell>
          <cell r="B3763" t="str">
            <v>Quá 24h</v>
          </cell>
          <cell r="D3763" t="str">
            <v>Khiếu nại về dịch vụ FTTH</v>
          </cell>
          <cell r="W3763" t="str">
            <v>Đã đóng</v>
          </cell>
          <cell r="AJ3763" t="str">
            <v>Cà Mau</v>
          </cell>
          <cell r="BX3763" t="str">
            <v>GPON</v>
          </cell>
        </row>
        <row r="3764">
          <cell r="A3764" t="str">
            <v>OP</v>
          </cell>
          <cell r="B3764" t="str">
            <v>Quá 24h</v>
          </cell>
          <cell r="D3764" t="str">
            <v>Khiếu nại về dịch vụ FTTH</v>
          </cell>
          <cell r="W3764" t="str">
            <v>Đã đóng</v>
          </cell>
          <cell r="AJ3764" t="str">
            <v>Thừa Thiên Huế</v>
          </cell>
          <cell r="BX3764" t="str">
            <v>AON</v>
          </cell>
        </row>
        <row r="3765">
          <cell r="A3765" t="str">
            <v>OP</v>
          </cell>
          <cell r="B3765" t="str">
            <v>Quá 24h</v>
          </cell>
          <cell r="D3765" t="str">
            <v>Khiếu nại về dịch vụ FTTH</v>
          </cell>
          <cell r="W3765" t="str">
            <v>Đã đóng</v>
          </cell>
          <cell r="AJ3765" t="str">
            <v>Phú Yên</v>
          </cell>
          <cell r="BX3765" t="str">
            <v>AON</v>
          </cell>
        </row>
        <row r="3766">
          <cell r="A3766" t="str">
            <v>OP</v>
          </cell>
          <cell r="B3766" t="str">
            <v>Quá 24h</v>
          </cell>
          <cell r="D3766" t="str">
            <v>Khiếu nại về dịch vụ FTTH</v>
          </cell>
          <cell r="W3766" t="str">
            <v>Đã đóng</v>
          </cell>
          <cell r="AJ3766" t="str">
            <v xml:space="preserve">Đà Nẵng </v>
          </cell>
          <cell r="BX3766" t="str">
            <v>AON</v>
          </cell>
        </row>
        <row r="3767">
          <cell r="A3767" t="str">
            <v>OP</v>
          </cell>
          <cell r="B3767" t="str">
            <v>Quá 24h</v>
          </cell>
          <cell r="D3767" t="str">
            <v>Khiếu nại về dịch vụ FTTH</v>
          </cell>
          <cell r="W3767" t="str">
            <v>Đã đóng</v>
          </cell>
          <cell r="AJ3767" t="str">
            <v xml:space="preserve">Quảng Nam </v>
          </cell>
          <cell r="BX3767" t="str">
            <v>AON</v>
          </cell>
        </row>
        <row r="3768">
          <cell r="A3768" t="str">
            <v>OP</v>
          </cell>
          <cell r="B3768" t="str">
            <v>Quá 24h</v>
          </cell>
          <cell r="D3768" t="str">
            <v>Khiếu nại về dịch vụ FTTH</v>
          </cell>
          <cell r="W3768" t="str">
            <v>Đang xử lý</v>
          </cell>
          <cell r="AJ3768" t="str">
            <v>Bình Dương</v>
          </cell>
          <cell r="BX3768" t="str">
            <v>AON</v>
          </cell>
        </row>
        <row r="3769">
          <cell r="A3769" t="str">
            <v>OP</v>
          </cell>
          <cell r="B3769" t="str">
            <v>Quá 24h</v>
          </cell>
          <cell r="D3769" t="str">
            <v>Khiếu nại về dịch vụ FTTH</v>
          </cell>
          <cell r="W3769" t="str">
            <v>Đã đóng</v>
          </cell>
          <cell r="AJ3769" t="str">
            <v>TP HCM</v>
          </cell>
          <cell r="BX3769" t="str">
            <v>AON</v>
          </cell>
        </row>
        <row r="3770">
          <cell r="A3770" t="str">
            <v>OP</v>
          </cell>
          <cell r="B3770" t="str">
            <v>Quá 24h</v>
          </cell>
          <cell r="D3770" t="str">
            <v>Khiếu nại về dịch vụ FTTH</v>
          </cell>
          <cell r="W3770" t="str">
            <v>Đã đóng</v>
          </cell>
          <cell r="AJ3770" t="str">
            <v>TP HCM</v>
          </cell>
          <cell r="BX3770" t="str">
            <v>GPON</v>
          </cell>
        </row>
        <row r="3771">
          <cell r="A3771" t="str">
            <v>OP</v>
          </cell>
          <cell r="B3771" t="str">
            <v>Quá 24h</v>
          </cell>
          <cell r="D3771" t="str">
            <v>Khiếu nại về dịch vụ FTTH</v>
          </cell>
          <cell r="W3771" t="str">
            <v>Đã đóng</v>
          </cell>
          <cell r="AJ3771" t="str">
            <v>TP HCM</v>
          </cell>
          <cell r="BX3771" t="str">
            <v>AON</v>
          </cell>
        </row>
        <row r="3772">
          <cell r="A3772" t="str">
            <v>OP</v>
          </cell>
          <cell r="B3772" t="str">
            <v>Quá 24h</v>
          </cell>
          <cell r="D3772" t="str">
            <v>Khiếu nại về dịch vụ FTTH</v>
          </cell>
          <cell r="W3772" t="str">
            <v>Đã đóng</v>
          </cell>
          <cell r="AJ3772" t="str">
            <v xml:space="preserve">Quảng Nam </v>
          </cell>
          <cell r="BX3772" t="str">
            <v>AON</v>
          </cell>
        </row>
        <row r="3773">
          <cell r="A3773" t="str">
            <v>OP</v>
          </cell>
          <cell r="B3773" t="str">
            <v>Quá 24h</v>
          </cell>
          <cell r="D3773" t="str">
            <v>Khiếu nại về dịch vụ FTTH</v>
          </cell>
          <cell r="W3773" t="str">
            <v>Đã đóng</v>
          </cell>
          <cell r="AJ3773" t="str">
            <v>Bình Định</v>
          </cell>
          <cell r="BX3773" t="str">
            <v>AON</v>
          </cell>
        </row>
        <row r="3774">
          <cell r="A3774" t="str">
            <v>OP</v>
          </cell>
          <cell r="B3774" t="str">
            <v>Quá 24h</v>
          </cell>
          <cell r="D3774" t="str">
            <v>Khiếu nại về dịch vụ FTTH</v>
          </cell>
          <cell r="W3774" t="str">
            <v>Đã đóng</v>
          </cell>
          <cell r="AJ3774" t="str">
            <v>An Giang</v>
          </cell>
          <cell r="BX3774" t="str">
            <v>AON</v>
          </cell>
        </row>
        <row r="3775">
          <cell r="A3775" t="str">
            <v>OP</v>
          </cell>
          <cell r="B3775" t="str">
            <v>Quá 24h</v>
          </cell>
          <cell r="D3775" t="str">
            <v>Khiếu nại về dịch vụ FTTH</v>
          </cell>
          <cell r="W3775" t="str">
            <v>Đang xử lý</v>
          </cell>
          <cell r="AJ3775" t="str">
            <v>Thừa Thiên Huế</v>
          </cell>
          <cell r="BX3775" t="str">
            <v>AON</v>
          </cell>
        </row>
        <row r="3776">
          <cell r="A3776" t="str">
            <v>OP</v>
          </cell>
          <cell r="B3776" t="str">
            <v>Quá 24h</v>
          </cell>
          <cell r="D3776" t="str">
            <v>Khiếu nại về dịch vụ FTTH</v>
          </cell>
          <cell r="W3776" t="str">
            <v>Đã đóng</v>
          </cell>
          <cell r="AJ3776" t="str">
            <v xml:space="preserve">Quảng Nam </v>
          </cell>
          <cell r="BX3776" t="str">
            <v>AON</v>
          </cell>
        </row>
        <row r="3777">
          <cell r="A3777" t="str">
            <v>OP</v>
          </cell>
          <cell r="B3777" t="str">
            <v>Quá 24h</v>
          </cell>
          <cell r="D3777" t="str">
            <v>Khiếu nại về dịch vụ FTTH</v>
          </cell>
          <cell r="W3777" t="str">
            <v>Đã đóng</v>
          </cell>
          <cell r="AJ3777" t="str">
            <v>Bình Dương</v>
          </cell>
          <cell r="BX3777" t="str">
            <v>AON</v>
          </cell>
        </row>
        <row r="3778">
          <cell r="A3778" t="str">
            <v>OP</v>
          </cell>
          <cell r="B3778" t="str">
            <v>Quá 24h</v>
          </cell>
          <cell r="D3778" t="str">
            <v>Khiếu nại về dịch vụ FTTH</v>
          </cell>
          <cell r="W3778" t="str">
            <v>Đã đóng</v>
          </cell>
          <cell r="AJ3778" t="str">
            <v>Thừa Thiên Huế</v>
          </cell>
          <cell r="BX3778" t="str">
            <v>AON</v>
          </cell>
        </row>
        <row r="3779">
          <cell r="A3779" t="str">
            <v>OP</v>
          </cell>
          <cell r="B3779" t="str">
            <v>Quá 24h</v>
          </cell>
          <cell r="D3779" t="str">
            <v>Khiếu nại về dịch vụ FTTH</v>
          </cell>
          <cell r="W3779" t="str">
            <v>Đang xử lý</v>
          </cell>
          <cell r="AJ3779" t="str">
            <v>Bình Thuận</v>
          </cell>
          <cell r="BX3779" t="str">
            <v>AON</v>
          </cell>
        </row>
        <row r="3780">
          <cell r="A3780" t="str">
            <v>OP</v>
          </cell>
          <cell r="B3780" t="str">
            <v>Quá 24h</v>
          </cell>
          <cell r="D3780" t="str">
            <v>Khiếu nại về dịch vụ FTTH</v>
          </cell>
          <cell r="W3780" t="str">
            <v>Đã đóng</v>
          </cell>
          <cell r="AJ3780" t="str">
            <v>Hậu Giang</v>
          </cell>
          <cell r="BX3780" t="str">
            <v>AON</v>
          </cell>
        </row>
        <row r="3781">
          <cell r="A3781" t="str">
            <v>OP</v>
          </cell>
          <cell r="B3781" t="str">
            <v>Quá 24h</v>
          </cell>
          <cell r="D3781" t="str">
            <v>Khiếu nại về dịch vụ FTTH</v>
          </cell>
          <cell r="W3781" t="str">
            <v>Đã đóng</v>
          </cell>
          <cell r="AJ3781" t="str">
            <v>TP HCM</v>
          </cell>
          <cell r="BX3781" t="str">
            <v>AON</v>
          </cell>
        </row>
        <row r="3782">
          <cell r="A3782" t="str">
            <v>OP</v>
          </cell>
          <cell r="B3782" t="str">
            <v>Quá 24h</v>
          </cell>
          <cell r="D3782" t="str">
            <v>Khiếu nại về dịch vụ FTTH</v>
          </cell>
          <cell r="W3782" t="str">
            <v>Đã đóng</v>
          </cell>
          <cell r="AJ3782" t="str">
            <v>TP HCM</v>
          </cell>
          <cell r="BX3782" t="str">
            <v>AON</v>
          </cell>
        </row>
        <row r="3783">
          <cell r="A3783" t="str">
            <v>OP</v>
          </cell>
          <cell r="B3783" t="str">
            <v>Quá 24h</v>
          </cell>
          <cell r="D3783" t="str">
            <v>Khiếu nại về dịch vụ FTTH</v>
          </cell>
          <cell r="W3783" t="str">
            <v>Đã đóng</v>
          </cell>
          <cell r="AJ3783" t="str">
            <v>Bình Thuận</v>
          </cell>
          <cell r="BX3783" t="str">
            <v>AON</v>
          </cell>
        </row>
        <row r="3784">
          <cell r="A3784" t="str">
            <v>OP</v>
          </cell>
          <cell r="B3784" t="str">
            <v>Quá 24h</v>
          </cell>
          <cell r="D3784" t="str">
            <v>Khiếu nại về dịch vụ FTTH</v>
          </cell>
          <cell r="W3784" t="str">
            <v>Đã đóng</v>
          </cell>
          <cell r="AJ3784" t="str">
            <v>Kon Tum</v>
          </cell>
          <cell r="BX3784" t="str">
            <v>AON</v>
          </cell>
        </row>
        <row r="3785">
          <cell r="A3785" t="str">
            <v>OP</v>
          </cell>
          <cell r="B3785" t="str">
            <v>Quá 24h</v>
          </cell>
          <cell r="D3785" t="str">
            <v>Khiếu nại về dịch vụ FTTH</v>
          </cell>
          <cell r="W3785" t="str">
            <v>Đã đóng</v>
          </cell>
          <cell r="AJ3785" t="str">
            <v>Khánh Hoà</v>
          </cell>
          <cell r="BX3785" t="str">
            <v>AON</v>
          </cell>
        </row>
        <row r="3786">
          <cell r="A3786" t="str">
            <v>OP</v>
          </cell>
          <cell r="B3786" t="str">
            <v>Quá 24h</v>
          </cell>
          <cell r="D3786" t="str">
            <v>Khiếu nại về dịch vụ FTTH</v>
          </cell>
          <cell r="W3786" t="str">
            <v>Đã đóng</v>
          </cell>
          <cell r="AJ3786" t="str">
            <v>Bình Thuận</v>
          </cell>
          <cell r="BX3786" t="str">
            <v>AON</v>
          </cell>
        </row>
        <row r="3787">
          <cell r="A3787" t="str">
            <v>OP</v>
          </cell>
          <cell r="B3787" t="str">
            <v>Quá 24h</v>
          </cell>
          <cell r="D3787" t="str">
            <v>Khiếu nại về dịch vụ FTTH</v>
          </cell>
          <cell r="W3787" t="str">
            <v>Đã đóng</v>
          </cell>
          <cell r="AJ3787" t="str">
            <v>Tiền Giang</v>
          </cell>
          <cell r="BX3787" t="str">
            <v>AON</v>
          </cell>
        </row>
        <row r="3788">
          <cell r="A3788" t="str">
            <v>OP</v>
          </cell>
          <cell r="B3788" t="str">
            <v>Quá 24h</v>
          </cell>
          <cell r="D3788" t="str">
            <v>Khiếu nại về dịch vụ FTTH</v>
          </cell>
          <cell r="W3788" t="str">
            <v>Đã đóng</v>
          </cell>
          <cell r="AJ3788" t="str">
            <v>Khánh Hoà</v>
          </cell>
          <cell r="BX3788" t="str">
            <v>AON</v>
          </cell>
        </row>
        <row r="3789">
          <cell r="A3789" t="str">
            <v>OP</v>
          </cell>
          <cell r="B3789" t="str">
            <v>Quá 24h</v>
          </cell>
          <cell r="D3789" t="str">
            <v>Khiếu nại về dịch vụ NextTV</v>
          </cell>
          <cell r="W3789" t="str">
            <v>Đã đóng</v>
          </cell>
          <cell r="AJ3789" t="str">
            <v xml:space="preserve">Đà Nẵng </v>
          </cell>
          <cell r="BX3789" t="str">
            <v>AON</v>
          </cell>
        </row>
        <row r="3790">
          <cell r="A3790" t="str">
            <v>OP</v>
          </cell>
          <cell r="B3790" t="str">
            <v>Quá 24h</v>
          </cell>
          <cell r="D3790" t="str">
            <v>Khiếu nại về dịch vụ FTTH</v>
          </cell>
          <cell r="W3790" t="str">
            <v>Đã đóng</v>
          </cell>
          <cell r="AJ3790" t="str">
            <v>TP HCM</v>
          </cell>
          <cell r="BX3790" t="str">
            <v>AON</v>
          </cell>
        </row>
        <row r="3791">
          <cell r="A3791" t="str">
            <v>OP</v>
          </cell>
          <cell r="B3791" t="str">
            <v>Quá 24h</v>
          </cell>
          <cell r="D3791" t="str">
            <v>Khiếu nại về dịch vụ FTTH</v>
          </cell>
          <cell r="W3791" t="str">
            <v>Đã đóng</v>
          </cell>
          <cell r="AJ3791" t="str">
            <v>TP HCM</v>
          </cell>
          <cell r="BX3791" t="str">
            <v>AON</v>
          </cell>
        </row>
        <row r="3792">
          <cell r="A3792" t="str">
            <v>OP</v>
          </cell>
          <cell r="B3792" t="str">
            <v>Quá 24h</v>
          </cell>
          <cell r="D3792" t="str">
            <v>Khiếu nại về dịch vụ FTTH</v>
          </cell>
          <cell r="W3792" t="str">
            <v>Đã đóng</v>
          </cell>
          <cell r="AJ3792" t="str">
            <v>Bến Tre</v>
          </cell>
          <cell r="BX3792" t="str">
            <v>AON</v>
          </cell>
        </row>
        <row r="3793">
          <cell r="A3793" t="str">
            <v>OP</v>
          </cell>
          <cell r="B3793" t="str">
            <v>Quá 24h</v>
          </cell>
          <cell r="D3793" t="str">
            <v>Khiếu nại về dịch vụ FTTH</v>
          </cell>
          <cell r="W3793" t="str">
            <v>Đã đóng</v>
          </cell>
          <cell r="AJ3793" t="str">
            <v>Bình Dương</v>
          </cell>
          <cell r="BX3793" t="str">
            <v>AON</v>
          </cell>
        </row>
        <row r="3794">
          <cell r="A3794" t="str">
            <v>OP</v>
          </cell>
          <cell r="B3794" t="str">
            <v>Quá 24h</v>
          </cell>
          <cell r="D3794" t="str">
            <v>Khiếu nại về dịch vụ FTTH</v>
          </cell>
          <cell r="W3794" t="str">
            <v>Đã đóng</v>
          </cell>
          <cell r="AJ3794" t="str">
            <v>TP HCM</v>
          </cell>
          <cell r="BX3794" t="str">
            <v>AON</v>
          </cell>
        </row>
        <row r="3795">
          <cell r="A3795" t="str">
            <v>OP</v>
          </cell>
          <cell r="B3795" t="str">
            <v>Quá 24h</v>
          </cell>
          <cell r="D3795" t="str">
            <v>Khiếu nại về dịch vụ FTTH</v>
          </cell>
          <cell r="W3795" t="str">
            <v>Đã đóng</v>
          </cell>
          <cell r="AJ3795" t="str">
            <v xml:space="preserve">Quảng Nam </v>
          </cell>
          <cell r="BX3795" t="str">
            <v>AON</v>
          </cell>
        </row>
        <row r="3796">
          <cell r="A3796" t="str">
            <v>OP</v>
          </cell>
          <cell r="B3796" t="str">
            <v>Quá 24h</v>
          </cell>
          <cell r="D3796" t="str">
            <v>Khiếu nại về dịch vụ FTTH</v>
          </cell>
          <cell r="W3796" t="str">
            <v>Đang xử lý</v>
          </cell>
          <cell r="AJ3796" t="str">
            <v>TP HCM</v>
          </cell>
          <cell r="BX3796" t="str">
            <v>GPON</v>
          </cell>
        </row>
        <row r="3797">
          <cell r="A3797" t="str">
            <v>OP</v>
          </cell>
          <cell r="B3797" t="str">
            <v>Quá 24h</v>
          </cell>
          <cell r="D3797" t="str">
            <v>Khiếu nại về dịch vụ FTTH</v>
          </cell>
          <cell r="W3797" t="str">
            <v>Đã đóng</v>
          </cell>
          <cell r="AJ3797" t="str">
            <v>An Giang</v>
          </cell>
          <cell r="BX3797" t="str">
            <v>AON</v>
          </cell>
        </row>
        <row r="3798">
          <cell r="A3798" t="str">
            <v>OP</v>
          </cell>
          <cell r="B3798" t="str">
            <v>Quá 24h</v>
          </cell>
          <cell r="D3798" t="str">
            <v>Khiếu nại về dịch vụ FTTH</v>
          </cell>
          <cell r="W3798" t="str">
            <v>Đã đóng</v>
          </cell>
          <cell r="AJ3798" t="str">
            <v xml:space="preserve">Đà Nẵng </v>
          </cell>
          <cell r="BX3798" t="str">
            <v>AON</v>
          </cell>
        </row>
        <row r="3799">
          <cell r="A3799" t="str">
            <v>OP</v>
          </cell>
          <cell r="B3799" t="str">
            <v>Quá 24h</v>
          </cell>
          <cell r="D3799" t="str">
            <v>Khiếu nại về dịch vụ FTTH</v>
          </cell>
          <cell r="W3799" t="str">
            <v>Đã đóng</v>
          </cell>
          <cell r="AJ3799" t="str">
            <v>Tây Ninh</v>
          </cell>
          <cell r="BX3799" t="str">
            <v>AON</v>
          </cell>
        </row>
        <row r="3800">
          <cell r="A3800" t="str">
            <v>OP</v>
          </cell>
          <cell r="B3800" t="str">
            <v>Quá 24h</v>
          </cell>
          <cell r="D3800" t="str">
            <v>Khiếu nại về dịch vụ FTTH</v>
          </cell>
          <cell r="W3800" t="str">
            <v>Đã đóng</v>
          </cell>
          <cell r="AJ3800" t="str">
            <v>TP HCM</v>
          </cell>
          <cell r="BX3800" t="str">
            <v>AON</v>
          </cell>
        </row>
        <row r="3801">
          <cell r="A3801" t="str">
            <v>OP</v>
          </cell>
          <cell r="B3801" t="str">
            <v>Quá 24h</v>
          </cell>
          <cell r="D3801" t="str">
            <v>Khiếu nại về dịch vụ NextTV</v>
          </cell>
          <cell r="W3801" t="str">
            <v>Đã đóng</v>
          </cell>
          <cell r="AJ3801" t="str">
            <v>TP HCM</v>
          </cell>
          <cell r="BX3801" t="str">
            <v>AON</v>
          </cell>
        </row>
        <row r="3802">
          <cell r="A3802" t="str">
            <v>OP</v>
          </cell>
          <cell r="B3802" t="str">
            <v>Quá 24h</v>
          </cell>
          <cell r="D3802" t="str">
            <v>Khiếu nại về dịch vụ FTTH</v>
          </cell>
          <cell r="W3802" t="str">
            <v>Đã đóng</v>
          </cell>
          <cell r="AJ3802" t="str">
            <v>TP HCM</v>
          </cell>
          <cell r="BX3802" t="str">
            <v>AON</v>
          </cell>
        </row>
        <row r="3803">
          <cell r="A3803" t="str">
            <v>OP</v>
          </cell>
          <cell r="B3803" t="str">
            <v>Quá 24h</v>
          </cell>
          <cell r="D3803" t="str">
            <v>Khiếu nại về dịch vụ FTTH</v>
          </cell>
          <cell r="W3803" t="str">
            <v>Đã đóng</v>
          </cell>
          <cell r="AJ3803" t="str">
            <v>Bình Định</v>
          </cell>
          <cell r="BX3803" t="str">
            <v>AON</v>
          </cell>
        </row>
        <row r="3804">
          <cell r="A3804" t="str">
            <v>OP</v>
          </cell>
          <cell r="B3804" t="str">
            <v>Quá 24h</v>
          </cell>
          <cell r="D3804" t="str">
            <v>Khiếu nại về dịch vụ NextTV</v>
          </cell>
          <cell r="W3804" t="str">
            <v>Đã đóng</v>
          </cell>
          <cell r="AJ3804" t="str">
            <v>TP HCM</v>
          </cell>
          <cell r="BX3804" t="str">
            <v>AON</v>
          </cell>
        </row>
        <row r="3805">
          <cell r="A3805" t="str">
            <v>OP</v>
          </cell>
          <cell r="B3805" t="str">
            <v>Quá 24h</v>
          </cell>
          <cell r="D3805" t="str">
            <v>Khiếu nại về dịch vụ FTTH</v>
          </cell>
          <cell r="W3805" t="str">
            <v>Đã đóng</v>
          </cell>
          <cell r="AJ3805" t="str">
            <v>TP HCM</v>
          </cell>
          <cell r="BX3805" t="str">
            <v>GPON</v>
          </cell>
        </row>
        <row r="3806">
          <cell r="A3806" t="str">
            <v>OP</v>
          </cell>
          <cell r="B3806" t="str">
            <v>Quá 24h</v>
          </cell>
          <cell r="D3806" t="str">
            <v>Khiếu nại về dịch vụ FTTH</v>
          </cell>
          <cell r="W3806" t="str">
            <v>Đang xử lý</v>
          </cell>
          <cell r="AJ3806" t="str">
            <v xml:space="preserve">Đà Nẵng </v>
          </cell>
          <cell r="BX3806" t="str">
            <v>AON</v>
          </cell>
        </row>
        <row r="3807">
          <cell r="A3807" t="str">
            <v>OP</v>
          </cell>
          <cell r="B3807" t="str">
            <v>Quá 24h</v>
          </cell>
          <cell r="D3807" t="str">
            <v>Khiếu nại về dịch vụ NextTV</v>
          </cell>
          <cell r="W3807" t="str">
            <v>Đã đóng</v>
          </cell>
          <cell r="AJ3807" t="str">
            <v>Quảng Ngãi</v>
          </cell>
          <cell r="BX3807" t="str">
            <v>AON</v>
          </cell>
        </row>
        <row r="3808">
          <cell r="A3808" t="str">
            <v>OP</v>
          </cell>
          <cell r="B3808" t="str">
            <v>Quá 24h</v>
          </cell>
          <cell r="D3808" t="str">
            <v>Khiếu nại về dịch vụ NextTV</v>
          </cell>
          <cell r="W3808" t="str">
            <v>Đã đóng</v>
          </cell>
          <cell r="AJ3808" t="str">
            <v>TP HCM</v>
          </cell>
          <cell r="BX3808" t="str">
            <v>GPON</v>
          </cell>
        </row>
        <row r="3809">
          <cell r="A3809" t="str">
            <v>OP</v>
          </cell>
          <cell r="B3809" t="str">
            <v>Quá 24h</v>
          </cell>
          <cell r="D3809" t="str">
            <v>Khiếu nại về dịch vụ NextTV</v>
          </cell>
          <cell r="W3809" t="str">
            <v>Đang xử lý</v>
          </cell>
          <cell r="AJ3809" t="str">
            <v xml:space="preserve">Quảng Nam </v>
          </cell>
          <cell r="BX3809" t="str">
            <v>AON</v>
          </cell>
        </row>
        <row r="3810">
          <cell r="A3810" t="str">
            <v>OP</v>
          </cell>
          <cell r="B3810" t="str">
            <v>Quá 24h</v>
          </cell>
          <cell r="D3810" t="str">
            <v>Khiếu nại về dịch vụ NextTV</v>
          </cell>
          <cell r="W3810" t="str">
            <v>Đã đóng</v>
          </cell>
          <cell r="AJ3810" t="str">
            <v>Khánh Hoà</v>
          </cell>
          <cell r="BX3810" t="str">
            <v>AON</v>
          </cell>
        </row>
        <row r="3811">
          <cell r="A3811" t="str">
            <v>OP</v>
          </cell>
          <cell r="B3811" t="str">
            <v>Quá 24h</v>
          </cell>
          <cell r="D3811" t="str">
            <v>Khiếu nại về dịch vụ NextTV</v>
          </cell>
          <cell r="W3811" t="str">
            <v>Đã đóng</v>
          </cell>
          <cell r="AJ3811" t="str">
            <v>TP HCM</v>
          </cell>
          <cell r="BX3811" t="str">
            <v>AON</v>
          </cell>
        </row>
        <row r="3812">
          <cell r="A3812" t="str">
            <v>OP</v>
          </cell>
          <cell r="B3812" t="str">
            <v>Quá 24h</v>
          </cell>
          <cell r="D3812" t="str">
            <v>Khiếu nại về dịch vụ NextTV</v>
          </cell>
          <cell r="W3812" t="str">
            <v>Đang xử lý</v>
          </cell>
          <cell r="AJ3812" t="str">
            <v>TP HCM</v>
          </cell>
          <cell r="BX3812" t="str">
            <v>AON</v>
          </cell>
        </row>
        <row r="3813">
          <cell r="A3813" t="str">
            <v>OP</v>
          </cell>
          <cell r="B3813" t="str">
            <v>Quá 24h</v>
          </cell>
          <cell r="D3813" t="str">
            <v>Khiếu nại về dịch vụ NextTV</v>
          </cell>
          <cell r="W3813" t="str">
            <v>Đã đóng</v>
          </cell>
          <cell r="AJ3813" t="str">
            <v>TP HCM</v>
          </cell>
          <cell r="BX3813" t="str">
            <v>AON</v>
          </cell>
        </row>
        <row r="3814">
          <cell r="A3814" t="str">
            <v>OP</v>
          </cell>
          <cell r="B3814" t="str">
            <v>Quá 24h</v>
          </cell>
          <cell r="D3814" t="str">
            <v>Khiếu nại về dịch vụ NextTV</v>
          </cell>
          <cell r="W3814" t="str">
            <v>Đã đóng</v>
          </cell>
          <cell r="AJ3814" t="str">
            <v>TP HCM</v>
          </cell>
          <cell r="BX3814" t="str">
            <v>AON</v>
          </cell>
        </row>
        <row r="3815">
          <cell r="A3815" t="str">
            <v>OP</v>
          </cell>
          <cell r="B3815" t="str">
            <v>Quá 24h</v>
          </cell>
          <cell r="D3815" t="str">
            <v>Khiếu nại về dịch vụ NextTV</v>
          </cell>
          <cell r="W3815" t="str">
            <v>Đã đóng</v>
          </cell>
          <cell r="AJ3815" t="str">
            <v>Bà Rịa - Vũng Tàu</v>
          </cell>
          <cell r="BX3815" t="str">
            <v>AON</v>
          </cell>
        </row>
        <row r="3816">
          <cell r="A3816" t="str">
            <v>OP</v>
          </cell>
          <cell r="B3816" t="str">
            <v>Quá 24h</v>
          </cell>
          <cell r="D3816" t="str">
            <v>Khiếu nại về dịch vụ NextTV</v>
          </cell>
          <cell r="W3816" t="str">
            <v>Đang xử lý</v>
          </cell>
          <cell r="AJ3816" t="str">
            <v>TP HCM</v>
          </cell>
          <cell r="BX3816" t="str">
            <v>AON</v>
          </cell>
        </row>
        <row r="3817">
          <cell r="A3817" t="str">
            <v>OP</v>
          </cell>
          <cell r="B3817" t="str">
            <v>Quá 24h</v>
          </cell>
          <cell r="D3817" t="str">
            <v>Khiếu nại về dịch vụ NextTV</v>
          </cell>
          <cell r="W3817" t="str">
            <v>Đã đóng</v>
          </cell>
          <cell r="AJ3817" t="str">
            <v xml:space="preserve">Đồng Nai </v>
          </cell>
          <cell r="BX3817" t="str">
            <v>AON</v>
          </cell>
        </row>
        <row r="3818">
          <cell r="A3818" t="str">
            <v>OP</v>
          </cell>
          <cell r="B3818" t="str">
            <v>Quá 24h</v>
          </cell>
          <cell r="D3818" t="str">
            <v>Khiếu nại về dịch vụ NextTV</v>
          </cell>
          <cell r="W3818" t="str">
            <v>Đã đóng</v>
          </cell>
          <cell r="AJ3818" t="str">
            <v>TP HCM</v>
          </cell>
          <cell r="BX3818" t="str">
            <v>AON</v>
          </cell>
        </row>
        <row r="3819">
          <cell r="A3819" t="str">
            <v>OP</v>
          </cell>
          <cell r="B3819" t="str">
            <v>Quá 24h</v>
          </cell>
          <cell r="D3819" t="str">
            <v>Khiếu nại về dịch vụ FTTH</v>
          </cell>
          <cell r="W3819" t="str">
            <v>Đang xử lý</v>
          </cell>
          <cell r="AJ3819" t="str">
            <v>Hà Nội 2</v>
          </cell>
          <cell r="BX3819" t="str">
            <v>AON</v>
          </cell>
        </row>
        <row r="3820">
          <cell r="A3820" t="str">
            <v>OP</v>
          </cell>
          <cell r="B3820" t="str">
            <v>Quá 24h</v>
          </cell>
          <cell r="D3820" t="str">
            <v>Khiếu nại về dịch vụ FTTH</v>
          </cell>
          <cell r="W3820" t="str">
            <v>Đang xử lý</v>
          </cell>
          <cell r="AJ3820" t="str">
            <v>Thanh Hoá</v>
          </cell>
          <cell r="BX3820" t="str">
            <v>AON</v>
          </cell>
        </row>
        <row r="3821">
          <cell r="A3821" t="str">
            <v>OP</v>
          </cell>
          <cell r="B3821" t="str">
            <v>Quá 24h</v>
          </cell>
          <cell r="D3821" t="str">
            <v>Khiếu nại về dịch vụ FTTH</v>
          </cell>
          <cell r="W3821" t="str">
            <v>Đang xử lý</v>
          </cell>
          <cell r="AJ3821" t="str">
            <v>Thanh Hoá</v>
          </cell>
          <cell r="BX3821" t="str">
            <v>AON</v>
          </cell>
        </row>
        <row r="3822">
          <cell r="A3822" t="str">
            <v>OP</v>
          </cell>
          <cell r="B3822" t="str">
            <v>Quá 24h</v>
          </cell>
          <cell r="D3822" t="str">
            <v>Khiếu nại về dịch vụ FTTH</v>
          </cell>
          <cell r="W3822" t="str">
            <v>Đang xử lý</v>
          </cell>
          <cell r="AJ3822" t="str">
            <v>Nam Định</v>
          </cell>
          <cell r="BX3822" t="str">
            <v>AON</v>
          </cell>
        </row>
        <row r="3823">
          <cell r="A3823" t="str">
            <v>OP</v>
          </cell>
          <cell r="B3823" t="str">
            <v>Quá 24h</v>
          </cell>
          <cell r="D3823" t="str">
            <v>Khiếu nại về dịch vụ FTTH</v>
          </cell>
          <cell r="W3823" t="str">
            <v>Đang xử lý</v>
          </cell>
          <cell r="AJ3823" t="str">
            <v>Hà Nội 2</v>
          </cell>
          <cell r="BX3823" t="str">
            <v>AON</v>
          </cell>
        </row>
        <row r="3824">
          <cell r="A3824" t="str">
            <v>OP</v>
          </cell>
          <cell r="B3824" t="str">
            <v>Quá 24h</v>
          </cell>
          <cell r="D3824" t="str">
            <v>Khiếu nại về dịch vụ FTTH</v>
          </cell>
          <cell r="W3824" t="str">
            <v>Đang xử lý</v>
          </cell>
          <cell r="AJ3824" t="str">
            <v>Tuyên Quang</v>
          </cell>
          <cell r="BX3824" t="str">
            <v>AON</v>
          </cell>
        </row>
        <row r="3825">
          <cell r="A3825" t="str">
            <v>OP</v>
          </cell>
          <cell r="B3825" t="str">
            <v>Quá 24h</v>
          </cell>
          <cell r="D3825" t="str">
            <v>Khiếu nại về dịch vụ FTTH</v>
          </cell>
          <cell r="W3825" t="str">
            <v>Đang xử lý</v>
          </cell>
          <cell r="AJ3825" t="str">
            <v>Hà Nội 1</v>
          </cell>
          <cell r="BX3825" t="str">
            <v>AON</v>
          </cell>
        </row>
        <row r="3826">
          <cell r="A3826" t="str">
            <v>OP</v>
          </cell>
          <cell r="B3826" t="str">
            <v>Quá 24h</v>
          </cell>
          <cell r="D3826" t="str">
            <v>Khiếu nại về dịch vụ FTTH</v>
          </cell>
          <cell r="W3826" t="str">
            <v>Đang xử lý</v>
          </cell>
          <cell r="AJ3826" t="str">
            <v>Hà Nội 1</v>
          </cell>
          <cell r="BX3826" t="str">
            <v>AON</v>
          </cell>
        </row>
        <row r="3827">
          <cell r="A3827" t="str">
            <v>OP</v>
          </cell>
          <cell r="B3827" t="str">
            <v>Quá 24h</v>
          </cell>
          <cell r="D3827" t="str">
            <v>Khiếu nại về dịch vụ FTTH</v>
          </cell>
          <cell r="W3827" t="str">
            <v>Đang xử lý</v>
          </cell>
          <cell r="AJ3827" t="str">
            <v>Hải Phòng</v>
          </cell>
          <cell r="BX3827" t="str">
            <v>AON</v>
          </cell>
        </row>
        <row r="3828">
          <cell r="A3828" t="str">
            <v>OP</v>
          </cell>
          <cell r="B3828" t="str">
            <v>Quá 24h</v>
          </cell>
          <cell r="D3828" t="str">
            <v>Khiếu nại về dịch vụ FTTH</v>
          </cell>
          <cell r="W3828" t="str">
            <v>Đang xử lý</v>
          </cell>
          <cell r="AJ3828" t="str">
            <v>Hà Nội 2</v>
          </cell>
          <cell r="BX3828" t="str">
            <v>AON</v>
          </cell>
        </row>
        <row r="3829">
          <cell r="A3829" t="str">
            <v>OP</v>
          </cell>
          <cell r="B3829" t="str">
            <v>Quá 24h</v>
          </cell>
          <cell r="D3829" t="str">
            <v>Khiếu nại về dịch vụ FTTH</v>
          </cell>
          <cell r="W3829" t="str">
            <v>Đang xử lý</v>
          </cell>
          <cell r="AJ3829" t="str">
            <v>Thanh Hoá</v>
          </cell>
          <cell r="BX3829" t="str">
            <v>AON</v>
          </cell>
        </row>
        <row r="3830">
          <cell r="A3830" t="str">
            <v>OP</v>
          </cell>
          <cell r="B3830" t="str">
            <v>Quá 24h</v>
          </cell>
          <cell r="D3830" t="str">
            <v>Khiếu nại về dịch vụ FTTH</v>
          </cell>
          <cell r="W3830" t="str">
            <v>Đang xử lý</v>
          </cell>
          <cell r="AJ3830" t="str">
            <v xml:space="preserve">Hà Tĩnh </v>
          </cell>
          <cell r="BX3830" t="str">
            <v>AON</v>
          </cell>
        </row>
        <row r="3831">
          <cell r="A3831" t="str">
            <v>OP</v>
          </cell>
          <cell r="B3831" t="str">
            <v>Quá 24h</v>
          </cell>
          <cell r="D3831" t="str">
            <v>Khiếu nại về dịch vụ FTTH</v>
          </cell>
          <cell r="W3831" t="str">
            <v>Đang xử lý</v>
          </cell>
          <cell r="AJ3831" t="str">
            <v>Hải Phòng</v>
          </cell>
          <cell r="BX3831" t="str">
            <v>AON</v>
          </cell>
        </row>
        <row r="3832">
          <cell r="A3832" t="str">
            <v>OP</v>
          </cell>
          <cell r="B3832" t="str">
            <v>Quá 24h</v>
          </cell>
          <cell r="D3832" t="str">
            <v>Khiếu nại về dịch vụ FTTH</v>
          </cell>
          <cell r="W3832" t="str">
            <v>Đang xử lý</v>
          </cell>
          <cell r="AJ3832" t="str">
            <v>Bắc Giang</v>
          </cell>
          <cell r="BX3832" t="str">
            <v>AON</v>
          </cell>
        </row>
        <row r="3833">
          <cell r="A3833" t="str">
            <v>OP</v>
          </cell>
          <cell r="B3833" t="str">
            <v>Quá 24h</v>
          </cell>
          <cell r="D3833" t="str">
            <v>Khiếu nại về dịch vụ FTTH</v>
          </cell>
          <cell r="W3833" t="str">
            <v>Đang xử lý</v>
          </cell>
          <cell r="AJ3833" t="str">
            <v>Hà Nội 1</v>
          </cell>
          <cell r="BX3833" t="str">
            <v>AON</v>
          </cell>
        </row>
        <row r="3834">
          <cell r="A3834" t="str">
            <v>OP</v>
          </cell>
          <cell r="B3834" t="str">
            <v>Quá 24h</v>
          </cell>
          <cell r="D3834" t="str">
            <v>Khiếu nại về dịch vụ FTTH</v>
          </cell>
          <cell r="W3834" t="str">
            <v>Đang xử lý</v>
          </cell>
          <cell r="AJ3834" t="str">
            <v>Hà Nội 2</v>
          </cell>
          <cell r="BX3834" t="str">
            <v>AON</v>
          </cell>
        </row>
        <row r="3835">
          <cell r="A3835" t="str">
            <v>OP</v>
          </cell>
          <cell r="B3835" t="str">
            <v>Quá 24h</v>
          </cell>
          <cell r="D3835" t="str">
            <v>Khiếu nại về dịch vụ FTTH</v>
          </cell>
          <cell r="W3835" t="str">
            <v>Đang xử lý</v>
          </cell>
          <cell r="AJ3835" t="str">
            <v>Hà Nội 1</v>
          </cell>
          <cell r="BX3835" t="str">
            <v>AON</v>
          </cell>
        </row>
        <row r="3836">
          <cell r="A3836" t="str">
            <v>OP</v>
          </cell>
          <cell r="B3836" t="str">
            <v>Quá 24h</v>
          </cell>
          <cell r="D3836" t="str">
            <v>Khiếu nại về dịch vụ FTTH</v>
          </cell>
          <cell r="W3836" t="str">
            <v>Đã đóng</v>
          </cell>
          <cell r="AJ3836" t="str">
            <v>Hà Nam</v>
          </cell>
          <cell r="BX3836" t="str">
            <v>AON</v>
          </cell>
        </row>
        <row r="3837">
          <cell r="A3837" t="str">
            <v>OP</v>
          </cell>
          <cell r="B3837" t="str">
            <v>Quá 24h</v>
          </cell>
          <cell r="D3837" t="str">
            <v>Khiếu nại về dịch vụ FTTH</v>
          </cell>
          <cell r="W3837" t="str">
            <v>Đang xử lý</v>
          </cell>
          <cell r="AJ3837" t="str">
            <v>Bắc Giang</v>
          </cell>
          <cell r="BX3837" t="str">
            <v>AON</v>
          </cell>
        </row>
        <row r="3838">
          <cell r="A3838" t="str">
            <v>OP</v>
          </cell>
          <cell r="B3838" t="str">
            <v>Quá 24h</v>
          </cell>
          <cell r="D3838" t="str">
            <v>Khiếu nại về dịch vụ FTTH</v>
          </cell>
          <cell r="W3838" t="str">
            <v>Đang xử lý</v>
          </cell>
          <cell r="AJ3838" t="str">
            <v>Hải Phòng</v>
          </cell>
          <cell r="BX3838" t="str">
            <v>AON</v>
          </cell>
        </row>
        <row r="3839">
          <cell r="A3839" t="str">
            <v>OP</v>
          </cell>
          <cell r="B3839" t="str">
            <v>Quá 24h</v>
          </cell>
          <cell r="D3839" t="str">
            <v>Khiếu nại về dịch vụ FTTH</v>
          </cell>
          <cell r="W3839" t="str">
            <v>Đang xử lý</v>
          </cell>
          <cell r="AJ3839" t="str">
            <v>Hà Nội 1</v>
          </cell>
          <cell r="BX3839" t="str">
            <v>AON</v>
          </cell>
        </row>
        <row r="3840">
          <cell r="A3840" t="str">
            <v>OP</v>
          </cell>
          <cell r="B3840" t="str">
            <v>Quá 24h</v>
          </cell>
          <cell r="D3840" t="str">
            <v>Khiếu nại về dịch vụ FTTH</v>
          </cell>
          <cell r="W3840" t="str">
            <v>Đang xử lý</v>
          </cell>
          <cell r="AJ3840" t="str">
            <v>Lạng Sơn</v>
          </cell>
          <cell r="BX3840" t="str">
            <v>AON</v>
          </cell>
        </row>
        <row r="3841">
          <cell r="A3841" t="str">
            <v>OP</v>
          </cell>
          <cell r="B3841" t="str">
            <v>Quá 24h</v>
          </cell>
          <cell r="D3841" t="str">
            <v>Khiếu nại về dịch vụ FTTH</v>
          </cell>
          <cell r="W3841" t="str">
            <v>Đang xử lý</v>
          </cell>
          <cell r="AJ3841" t="str">
            <v xml:space="preserve">Hà Tĩnh </v>
          </cell>
          <cell r="BX3841" t="str">
            <v>AON</v>
          </cell>
        </row>
        <row r="3842">
          <cell r="A3842" t="str">
            <v>OP</v>
          </cell>
          <cell r="B3842" t="str">
            <v>Quá 24h</v>
          </cell>
          <cell r="D3842" t="str">
            <v>Khiếu nại về dịch vụ FTTH</v>
          </cell>
          <cell r="W3842" t="str">
            <v>Đang xử lý</v>
          </cell>
          <cell r="AJ3842" t="str">
            <v>Hà Nam</v>
          </cell>
          <cell r="BX3842" t="str">
            <v>AON</v>
          </cell>
        </row>
        <row r="3843">
          <cell r="A3843" t="str">
            <v>OP</v>
          </cell>
          <cell r="B3843" t="str">
            <v>Quá 24h</v>
          </cell>
          <cell r="D3843" t="str">
            <v>Khiếu nại về dịch vụ FTTH</v>
          </cell>
          <cell r="W3843" t="str">
            <v>Đang xử lý</v>
          </cell>
          <cell r="AJ3843" t="str">
            <v>Hải Phòng</v>
          </cell>
          <cell r="BX3843" t="str">
            <v>AON</v>
          </cell>
        </row>
        <row r="3844">
          <cell r="A3844" t="str">
            <v>OP</v>
          </cell>
          <cell r="B3844" t="str">
            <v>Quá 24h</v>
          </cell>
          <cell r="D3844" t="str">
            <v>Khiếu nại về dịch vụ FTTH</v>
          </cell>
          <cell r="W3844" t="str">
            <v>Đang xử lý</v>
          </cell>
          <cell r="AJ3844" t="str">
            <v>Hà Nội 1</v>
          </cell>
          <cell r="BX3844" t="str">
            <v>AON</v>
          </cell>
        </row>
        <row r="3845">
          <cell r="A3845" t="str">
            <v>OP</v>
          </cell>
          <cell r="B3845" t="str">
            <v>Quá 24h</v>
          </cell>
          <cell r="D3845" t="str">
            <v>Khiếu nại về dịch vụ FTTH</v>
          </cell>
          <cell r="W3845" t="str">
            <v>Đã đóng</v>
          </cell>
          <cell r="AJ3845" t="str">
            <v>Hà Nam</v>
          </cell>
          <cell r="BX3845" t="str">
            <v>AON</v>
          </cell>
        </row>
        <row r="3846">
          <cell r="A3846" t="str">
            <v>OP</v>
          </cell>
          <cell r="B3846" t="str">
            <v>Quá 24h</v>
          </cell>
          <cell r="D3846" t="str">
            <v>Khiếu nại về dịch vụ FTTH</v>
          </cell>
          <cell r="W3846" t="str">
            <v>Đang xử lý</v>
          </cell>
          <cell r="AJ3846" t="str">
            <v>Yên Bái</v>
          </cell>
          <cell r="BX3846" t="str">
            <v>AON</v>
          </cell>
        </row>
        <row r="3847">
          <cell r="A3847" t="str">
            <v>OP</v>
          </cell>
          <cell r="B3847" t="str">
            <v>Quá 24h</v>
          </cell>
          <cell r="D3847" t="str">
            <v>Khiếu nại về dịch vụ FTTH</v>
          </cell>
          <cell r="W3847" t="str">
            <v>Đang xử lý</v>
          </cell>
          <cell r="AJ3847" t="str">
            <v>Hải Phòng</v>
          </cell>
          <cell r="BX3847" t="str">
            <v>AON</v>
          </cell>
        </row>
        <row r="3848">
          <cell r="A3848" t="str">
            <v>OP</v>
          </cell>
          <cell r="B3848" t="str">
            <v>Quá 24h</v>
          </cell>
          <cell r="D3848" t="str">
            <v>Khiếu nại về dịch vụ FTTH</v>
          </cell>
          <cell r="W3848" t="str">
            <v>Đang xử lý</v>
          </cell>
          <cell r="AJ3848" t="str">
            <v>Hải Phòng</v>
          </cell>
          <cell r="BX3848" t="str">
            <v>AON</v>
          </cell>
        </row>
        <row r="3849">
          <cell r="A3849" t="str">
            <v>OP</v>
          </cell>
          <cell r="B3849" t="str">
            <v>Quá 24h</v>
          </cell>
          <cell r="D3849" t="str">
            <v>Khiếu nại về dịch vụ FTTH</v>
          </cell>
          <cell r="W3849" t="str">
            <v>Đã đóng</v>
          </cell>
          <cell r="AJ3849" t="str">
            <v>Thái Nguyên</v>
          </cell>
          <cell r="BX3849" t="str">
            <v>AON</v>
          </cell>
        </row>
        <row r="3850">
          <cell r="A3850" t="str">
            <v>OP</v>
          </cell>
          <cell r="B3850" t="str">
            <v>Quá 24h</v>
          </cell>
          <cell r="D3850" t="str">
            <v>Khiếu nại về dịch vụ FTTH</v>
          </cell>
          <cell r="W3850" t="str">
            <v>Đã đóng</v>
          </cell>
          <cell r="AJ3850" t="str">
            <v>Hà Nam</v>
          </cell>
          <cell r="BX3850" t="str">
            <v>AON</v>
          </cell>
        </row>
        <row r="3851">
          <cell r="A3851" t="str">
            <v>OP</v>
          </cell>
          <cell r="B3851" t="str">
            <v>Quá 24h</v>
          </cell>
          <cell r="D3851" t="str">
            <v>Khiếu nại về dịch vụ FTTH</v>
          </cell>
          <cell r="W3851" t="str">
            <v>Đang xử lý</v>
          </cell>
          <cell r="AJ3851" t="str">
            <v>Bắc Giang</v>
          </cell>
          <cell r="BX3851" t="str">
            <v>AON</v>
          </cell>
        </row>
        <row r="3852">
          <cell r="A3852" t="str">
            <v>OP</v>
          </cell>
          <cell r="B3852" t="str">
            <v>Quá 24h</v>
          </cell>
          <cell r="D3852" t="str">
            <v>Khiếu nại về dịch vụ FTTH</v>
          </cell>
          <cell r="W3852" t="str">
            <v>Đang xử lý</v>
          </cell>
          <cell r="AJ3852" t="str">
            <v>Hải Dương</v>
          </cell>
          <cell r="BX3852" t="str">
            <v>AON</v>
          </cell>
        </row>
        <row r="3853">
          <cell r="A3853" t="str">
            <v>OP</v>
          </cell>
          <cell r="B3853" t="str">
            <v>Quá 24h</v>
          </cell>
          <cell r="D3853" t="str">
            <v>Khiếu nại về dịch vụ FTTH</v>
          </cell>
          <cell r="W3853" t="str">
            <v>Đang xử lý</v>
          </cell>
          <cell r="AJ3853" t="str">
            <v>Hà Nội 1</v>
          </cell>
          <cell r="BX3853" t="str">
            <v>AON</v>
          </cell>
        </row>
        <row r="3854">
          <cell r="A3854" t="str">
            <v>OP</v>
          </cell>
          <cell r="B3854" t="str">
            <v>Quá 24h</v>
          </cell>
          <cell r="D3854" t="str">
            <v>Khiếu nại về dịch vụ FTTH</v>
          </cell>
          <cell r="W3854" t="str">
            <v>Đang xử lý</v>
          </cell>
          <cell r="AJ3854" t="str">
            <v>Hà Nội 2</v>
          </cell>
          <cell r="BX3854" t="str">
            <v>AON</v>
          </cell>
        </row>
        <row r="3855">
          <cell r="A3855" t="str">
            <v>OP</v>
          </cell>
          <cell r="B3855" t="str">
            <v>Quá 24h</v>
          </cell>
          <cell r="D3855" t="str">
            <v>Khiếu nại về dịch vụ FTTH</v>
          </cell>
          <cell r="W3855" t="str">
            <v>Đang xử lý</v>
          </cell>
          <cell r="AJ3855" t="str">
            <v xml:space="preserve">Hà Tĩnh </v>
          </cell>
          <cell r="BX3855" t="str">
            <v>AON</v>
          </cell>
        </row>
        <row r="3856">
          <cell r="A3856" t="str">
            <v>OP</v>
          </cell>
          <cell r="B3856" t="str">
            <v>Quá 24h</v>
          </cell>
          <cell r="D3856" t="str">
            <v>Khiếu nại về dịch vụ FTTH</v>
          </cell>
          <cell r="W3856" t="str">
            <v>Đang xử lý</v>
          </cell>
          <cell r="AJ3856" t="str">
            <v>Hải Phòng</v>
          </cell>
          <cell r="BX3856" t="str">
            <v>AON</v>
          </cell>
        </row>
        <row r="3857">
          <cell r="A3857" t="str">
            <v>OP</v>
          </cell>
          <cell r="B3857" t="str">
            <v>Quá 24h</v>
          </cell>
          <cell r="D3857" t="str">
            <v>Khiếu nại về dịch vụ FTTH</v>
          </cell>
          <cell r="W3857" t="str">
            <v>Đang xử lý</v>
          </cell>
          <cell r="AJ3857" t="str">
            <v>Thái Nguyên</v>
          </cell>
          <cell r="BX3857" t="str">
            <v>AON</v>
          </cell>
        </row>
        <row r="3858">
          <cell r="A3858" t="str">
            <v>OP</v>
          </cell>
          <cell r="B3858" t="str">
            <v>Quá 24h</v>
          </cell>
          <cell r="D3858" t="str">
            <v>Khiếu nại về dịch vụ FTTH</v>
          </cell>
          <cell r="W3858" t="str">
            <v>Đang xử lý</v>
          </cell>
          <cell r="AJ3858" t="str">
            <v>Thanh Hoá</v>
          </cell>
          <cell r="BX3858" t="str">
            <v>AON</v>
          </cell>
        </row>
        <row r="3859">
          <cell r="A3859" t="str">
            <v>OP</v>
          </cell>
          <cell r="B3859" t="str">
            <v>Quá 24h</v>
          </cell>
          <cell r="D3859" t="str">
            <v>Khiếu nại về dịch vụ FTTH</v>
          </cell>
          <cell r="W3859" t="str">
            <v>Đang xử lý</v>
          </cell>
          <cell r="AJ3859" t="str">
            <v>Hà Nội 2</v>
          </cell>
          <cell r="BX3859" t="str">
            <v>AON</v>
          </cell>
        </row>
        <row r="3860">
          <cell r="A3860" t="str">
            <v>OP</v>
          </cell>
          <cell r="B3860" t="str">
            <v>Quá 24h</v>
          </cell>
          <cell r="D3860" t="str">
            <v>Khiếu nại về dịch vụ FTTH</v>
          </cell>
          <cell r="W3860" t="str">
            <v>Đã đóng</v>
          </cell>
          <cell r="AJ3860" t="str">
            <v>Nghệ An</v>
          </cell>
          <cell r="BX3860" t="str">
            <v>AON</v>
          </cell>
        </row>
        <row r="3861">
          <cell r="A3861" t="str">
            <v>OP</v>
          </cell>
          <cell r="B3861" t="str">
            <v>Quá 24h</v>
          </cell>
          <cell r="D3861" t="str">
            <v>Khiếu nại về dịch vụ FTTH</v>
          </cell>
          <cell r="W3861" t="str">
            <v>Đang xử lý</v>
          </cell>
          <cell r="AJ3861" t="str">
            <v>Hà Nội 2</v>
          </cell>
          <cell r="BX3861" t="str">
            <v>AON</v>
          </cell>
        </row>
        <row r="3862">
          <cell r="A3862" t="str">
            <v>OP</v>
          </cell>
          <cell r="B3862" t="str">
            <v>Quá 24h</v>
          </cell>
          <cell r="D3862" t="str">
            <v>Khiếu nại về dịch vụ FTTH</v>
          </cell>
          <cell r="W3862" t="str">
            <v>Đang xử lý</v>
          </cell>
          <cell r="AJ3862" t="str">
            <v>Hà Nội 1</v>
          </cell>
          <cell r="BX3862" t="str">
            <v>AON</v>
          </cell>
        </row>
        <row r="3863">
          <cell r="A3863" t="str">
            <v>OP</v>
          </cell>
          <cell r="B3863" t="str">
            <v>Quá 24h</v>
          </cell>
          <cell r="D3863" t="str">
            <v>Khiếu nại về dịch vụ FTTH</v>
          </cell>
          <cell r="W3863" t="str">
            <v>Đang xử lý</v>
          </cell>
          <cell r="AJ3863" t="str">
            <v>Yên Bái</v>
          </cell>
          <cell r="BX3863" t="str">
            <v>AON</v>
          </cell>
        </row>
        <row r="3864">
          <cell r="A3864" t="str">
            <v>OP</v>
          </cell>
          <cell r="B3864" t="str">
            <v>Quá 24h</v>
          </cell>
          <cell r="D3864" t="str">
            <v>Khiếu nại về dịch vụ FTTH</v>
          </cell>
          <cell r="W3864" t="str">
            <v>Đang xử lý</v>
          </cell>
          <cell r="AJ3864" t="str">
            <v>Hà Nội 1</v>
          </cell>
          <cell r="BX3864" t="str">
            <v>AON</v>
          </cell>
        </row>
        <row r="3865">
          <cell r="A3865" t="str">
            <v>OP</v>
          </cell>
          <cell r="B3865" t="str">
            <v>Quá 24h</v>
          </cell>
          <cell r="D3865" t="str">
            <v>Khiếu nại về dịch vụ FTTH</v>
          </cell>
          <cell r="W3865" t="str">
            <v>Đã đóng</v>
          </cell>
          <cell r="AJ3865" t="str">
            <v>Quảng Ninh</v>
          </cell>
          <cell r="BX3865" t="str">
            <v>AON</v>
          </cell>
        </row>
        <row r="3866">
          <cell r="A3866" t="str">
            <v>OP</v>
          </cell>
          <cell r="B3866" t="str">
            <v>Quá 24h</v>
          </cell>
          <cell r="D3866" t="str">
            <v>Khiếu nại về dịch vụ FTTH</v>
          </cell>
          <cell r="W3866" t="str">
            <v>Đã đóng</v>
          </cell>
          <cell r="AJ3866" t="str">
            <v>Nghệ An</v>
          </cell>
          <cell r="BX3866" t="str">
            <v>AON</v>
          </cell>
        </row>
        <row r="3867">
          <cell r="A3867" t="str">
            <v>OP</v>
          </cell>
          <cell r="B3867" t="str">
            <v>Quá 24h</v>
          </cell>
          <cell r="D3867" t="str">
            <v>Khiếu nại về dịch vụ FTTH</v>
          </cell>
          <cell r="W3867" t="str">
            <v>Đang xử lý</v>
          </cell>
          <cell r="AJ3867" t="str">
            <v>Hà Nội 2</v>
          </cell>
          <cell r="BX3867" t="str">
            <v>AON</v>
          </cell>
        </row>
        <row r="3868">
          <cell r="A3868" t="str">
            <v>OP</v>
          </cell>
          <cell r="B3868" t="str">
            <v>Quá 24h</v>
          </cell>
          <cell r="D3868" t="str">
            <v>Khiếu nại về dịch vụ FTTH</v>
          </cell>
          <cell r="W3868" t="str">
            <v>Đã đóng</v>
          </cell>
          <cell r="AJ3868" t="str">
            <v>Nghệ An</v>
          </cell>
          <cell r="BX3868" t="str">
            <v>AON</v>
          </cell>
        </row>
        <row r="3869">
          <cell r="A3869" t="str">
            <v>OP</v>
          </cell>
          <cell r="B3869" t="str">
            <v>Quá 24h</v>
          </cell>
          <cell r="D3869" t="str">
            <v>Khiếu nại về dịch vụ FTTH</v>
          </cell>
          <cell r="W3869" t="str">
            <v>Đang xử lý</v>
          </cell>
          <cell r="AJ3869" t="str">
            <v>Hà Nội 1</v>
          </cell>
          <cell r="BX3869" t="str">
            <v>AON</v>
          </cell>
        </row>
        <row r="3870">
          <cell r="A3870" t="str">
            <v>OP</v>
          </cell>
          <cell r="B3870" t="str">
            <v>Quá 24h</v>
          </cell>
          <cell r="D3870" t="str">
            <v>Khiếu nại về dịch vụ FTTH</v>
          </cell>
          <cell r="W3870" t="str">
            <v>Đã đóng</v>
          </cell>
          <cell r="AJ3870" t="str">
            <v>Nghệ An</v>
          </cell>
          <cell r="BX3870" t="str">
            <v>AON</v>
          </cell>
        </row>
        <row r="3871">
          <cell r="A3871" t="str">
            <v>OP</v>
          </cell>
          <cell r="B3871" t="str">
            <v>Quá 24h</v>
          </cell>
          <cell r="D3871" t="str">
            <v>Khiếu nại về dịch vụ FTTH</v>
          </cell>
          <cell r="W3871" t="str">
            <v>Đã đóng</v>
          </cell>
          <cell r="AJ3871" t="str">
            <v>Quảng Ninh</v>
          </cell>
          <cell r="BX3871" t="str">
            <v>AON</v>
          </cell>
        </row>
        <row r="3872">
          <cell r="A3872" t="str">
            <v>OP</v>
          </cell>
          <cell r="B3872" t="str">
            <v>Quá 24h</v>
          </cell>
          <cell r="D3872" t="str">
            <v>Khiếu nại về dịch vụ FTTH</v>
          </cell>
          <cell r="W3872" t="str">
            <v>Đang xử lý</v>
          </cell>
          <cell r="AJ3872" t="str">
            <v>Nam Định</v>
          </cell>
          <cell r="BX3872" t="str">
            <v>AON</v>
          </cell>
        </row>
        <row r="3873">
          <cell r="A3873" t="str">
            <v>OP</v>
          </cell>
          <cell r="B3873" t="str">
            <v>Quá 24h</v>
          </cell>
          <cell r="D3873" t="str">
            <v>Khiếu nại về dịch vụ FTTH</v>
          </cell>
          <cell r="W3873" t="str">
            <v>Đã đóng</v>
          </cell>
          <cell r="AJ3873" t="str">
            <v>Bắc Ninh</v>
          </cell>
          <cell r="BX3873" t="str">
            <v>AON</v>
          </cell>
        </row>
        <row r="3874">
          <cell r="A3874" t="str">
            <v>OP</v>
          </cell>
          <cell r="B3874" t="str">
            <v>Quá 24h</v>
          </cell>
          <cell r="D3874" t="str">
            <v>Khiếu nại về dịch vụ FTTH</v>
          </cell>
          <cell r="W3874" t="str">
            <v>Đang xử lý</v>
          </cell>
          <cell r="AJ3874" t="str">
            <v>Hà Nội 2</v>
          </cell>
          <cell r="BX3874" t="str">
            <v>AON</v>
          </cell>
        </row>
        <row r="3875">
          <cell r="A3875" t="str">
            <v>OP</v>
          </cell>
          <cell r="B3875" t="str">
            <v>Quá 24h</v>
          </cell>
          <cell r="D3875" t="str">
            <v>Khiếu nại về dịch vụ FTTH</v>
          </cell>
          <cell r="W3875" t="str">
            <v>Đã đóng</v>
          </cell>
          <cell r="AJ3875" t="str">
            <v>Nghệ An</v>
          </cell>
          <cell r="BX3875" t="str">
            <v>AON</v>
          </cell>
        </row>
        <row r="3876">
          <cell r="A3876" t="str">
            <v>OP</v>
          </cell>
          <cell r="B3876" t="str">
            <v>Quá 24h</v>
          </cell>
          <cell r="D3876" t="str">
            <v>Khiếu nại về dịch vụ FTTH</v>
          </cell>
          <cell r="W3876" t="str">
            <v>Đã đóng</v>
          </cell>
          <cell r="AJ3876" t="str">
            <v>Thanh Hoá</v>
          </cell>
          <cell r="BX3876" t="str">
            <v>AON</v>
          </cell>
        </row>
        <row r="3877">
          <cell r="A3877" t="str">
            <v>OP</v>
          </cell>
          <cell r="B3877" t="str">
            <v>Quá 24h</v>
          </cell>
          <cell r="D3877" t="str">
            <v>Khiếu nại về dịch vụ FTTH</v>
          </cell>
          <cell r="W3877" t="str">
            <v>Đã đóng</v>
          </cell>
          <cell r="AJ3877" t="str">
            <v>Bắc Ninh</v>
          </cell>
          <cell r="BX3877" t="str">
            <v>AON</v>
          </cell>
        </row>
        <row r="3878">
          <cell r="A3878" t="str">
            <v>OP</v>
          </cell>
          <cell r="B3878" t="str">
            <v>Quá 24h</v>
          </cell>
          <cell r="D3878" t="str">
            <v>Khiếu nại về dịch vụ FTTH</v>
          </cell>
          <cell r="W3878" t="str">
            <v>Đã đóng</v>
          </cell>
          <cell r="AJ3878" t="str">
            <v>Hà Nam</v>
          </cell>
          <cell r="BX3878" t="str">
            <v>AON</v>
          </cell>
        </row>
        <row r="3879">
          <cell r="A3879" t="str">
            <v>OP</v>
          </cell>
          <cell r="B3879" t="str">
            <v>Quá 24h</v>
          </cell>
          <cell r="D3879" t="str">
            <v>Khiếu nại về dịch vụ FTTH</v>
          </cell>
          <cell r="W3879" t="str">
            <v>Đang xử lý</v>
          </cell>
          <cell r="AJ3879" t="str">
            <v xml:space="preserve">Hà Tĩnh </v>
          </cell>
          <cell r="BX3879" t="str">
            <v>AON</v>
          </cell>
        </row>
        <row r="3880">
          <cell r="A3880" t="str">
            <v>OP</v>
          </cell>
          <cell r="B3880" t="str">
            <v>Quá 24h</v>
          </cell>
          <cell r="D3880" t="str">
            <v>Khiếu nại về dịch vụ FTTH</v>
          </cell>
          <cell r="W3880" t="str">
            <v>Đang xử lý</v>
          </cell>
          <cell r="AJ3880" t="str">
            <v>Nam Định</v>
          </cell>
          <cell r="BX3880" t="str">
            <v>AON</v>
          </cell>
        </row>
        <row r="3881">
          <cell r="A3881" t="str">
            <v>OP</v>
          </cell>
          <cell r="B3881" t="str">
            <v>Quá 24h</v>
          </cell>
          <cell r="D3881" t="str">
            <v>Khiếu nại về dịch vụ FTTH</v>
          </cell>
          <cell r="W3881" t="str">
            <v>Đã đóng</v>
          </cell>
          <cell r="AJ3881" t="str">
            <v>Nghệ An</v>
          </cell>
          <cell r="BX3881" t="str">
            <v>AON</v>
          </cell>
        </row>
        <row r="3882">
          <cell r="A3882" t="str">
            <v>OP</v>
          </cell>
          <cell r="B3882" t="str">
            <v>Quá 24h</v>
          </cell>
          <cell r="D3882" t="str">
            <v>Khiếu nại về dịch vụ FTTH</v>
          </cell>
          <cell r="W3882" t="str">
            <v>Đã đóng</v>
          </cell>
          <cell r="AJ3882" t="str">
            <v>Nghệ An</v>
          </cell>
          <cell r="BX3882" t="str">
            <v>AON</v>
          </cell>
        </row>
        <row r="3883">
          <cell r="A3883" t="str">
            <v>OP</v>
          </cell>
          <cell r="B3883" t="str">
            <v>Quá 24h</v>
          </cell>
          <cell r="D3883" t="str">
            <v>Khiếu nại về dịch vụ FTTH</v>
          </cell>
          <cell r="W3883" t="str">
            <v>Đã đóng</v>
          </cell>
          <cell r="AJ3883" t="str">
            <v>Bắc Ninh</v>
          </cell>
          <cell r="BX3883" t="str">
            <v>AON</v>
          </cell>
        </row>
        <row r="3884">
          <cell r="A3884" t="str">
            <v>OP</v>
          </cell>
          <cell r="B3884" t="str">
            <v>Quá 24h</v>
          </cell>
          <cell r="D3884" t="str">
            <v>Khiếu nại về dịch vụ FTTH</v>
          </cell>
          <cell r="W3884" t="str">
            <v>Đã đóng</v>
          </cell>
          <cell r="AJ3884" t="str">
            <v>Quảng Ninh</v>
          </cell>
          <cell r="BX3884" t="str">
            <v>AON</v>
          </cell>
        </row>
        <row r="3885">
          <cell r="A3885" t="str">
            <v>OP</v>
          </cell>
          <cell r="B3885" t="str">
            <v>Quá 24h</v>
          </cell>
          <cell r="D3885" t="str">
            <v>Khiếu nại về dịch vụ FTTH</v>
          </cell>
          <cell r="W3885" t="str">
            <v>Đã đóng</v>
          </cell>
          <cell r="AJ3885" t="str">
            <v>Nghệ An</v>
          </cell>
          <cell r="BX3885" t="str">
            <v>AON</v>
          </cell>
        </row>
        <row r="3886">
          <cell r="A3886" t="str">
            <v>OP</v>
          </cell>
          <cell r="B3886" t="str">
            <v>Quá 24h</v>
          </cell>
          <cell r="D3886" t="str">
            <v>Khiếu nại về dịch vụ FTTH</v>
          </cell>
          <cell r="W3886" t="str">
            <v>Đã đóng</v>
          </cell>
          <cell r="AJ3886" t="str">
            <v>Quảng Ninh</v>
          </cell>
          <cell r="BX3886" t="str">
            <v>AON</v>
          </cell>
        </row>
        <row r="3887">
          <cell r="A3887" t="str">
            <v>OP</v>
          </cell>
          <cell r="B3887" t="str">
            <v>Quá 24h</v>
          </cell>
          <cell r="D3887" t="str">
            <v>Khiếu nại về dịch vụ FTTH</v>
          </cell>
          <cell r="W3887" t="str">
            <v>Đã đóng</v>
          </cell>
          <cell r="AJ3887" t="str">
            <v>Hưng Yên</v>
          </cell>
          <cell r="BX3887" t="str">
            <v>AON</v>
          </cell>
        </row>
        <row r="3888">
          <cell r="A3888" t="str">
            <v>OP</v>
          </cell>
          <cell r="B3888" t="str">
            <v>Quá 24h</v>
          </cell>
          <cell r="D3888" t="str">
            <v>Khiếu nại về dịch vụ FTTH</v>
          </cell>
          <cell r="W3888" t="str">
            <v>Đang xử lý</v>
          </cell>
          <cell r="AJ3888" t="str">
            <v>Bắc Giang</v>
          </cell>
          <cell r="BX3888" t="str">
            <v>AON</v>
          </cell>
        </row>
        <row r="3889">
          <cell r="A3889" t="str">
            <v>OP</v>
          </cell>
          <cell r="B3889" t="str">
            <v>Quá 24h</v>
          </cell>
          <cell r="D3889" t="str">
            <v>Khiếu nại về dịch vụ FTTH</v>
          </cell>
          <cell r="W3889" t="str">
            <v>Đang xử lý</v>
          </cell>
          <cell r="AJ3889" t="str">
            <v>Quảng Ninh</v>
          </cell>
          <cell r="BX3889" t="str">
            <v>AON</v>
          </cell>
        </row>
        <row r="3890">
          <cell r="A3890" t="str">
            <v>OP</v>
          </cell>
          <cell r="B3890" t="str">
            <v>Quá 24h</v>
          </cell>
          <cell r="D3890" t="str">
            <v>Khiếu nại về dịch vụ FTTH</v>
          </cell>
          <cell r="W3890" t="str">
            <v>Đã đóng</v>
          </cell>
          <cell r="AJ3890" t="str">
            <v>Nghệ An</v>
          </cell>
          <cell r="BX3890" t="str">
            <v>AON</v>
          </cell>
        </row>
        <row r="3891">
          <cell r="A3891" t="str">
            <v>OP</v>
          </cell>
          <cell r="B3891" t="str">
            <v>Quá 24h</v>
          </cell>
          <cell r="D3891" t="str">
            <v>Khiếu nại về dịch vụ FTTH</v>
          </cell>
          <cell r="W3891" t="str">
            <v>Đã đóng</v>
          </cell>
          <cell r="AJ3891" t="str">
            <v>Quảng Ninh</v>
          </cell>
          <cell r="BX3891" t="str">
            <v>AON</v>
          </cell>
        </row>
        <row r="3892">
          <cell r="A3892" t="str">
            <v>OP</v>
          </cell>
          <cell r="B3892" t="str">
            <v>Quá 24h</v>
          </cell>
          <cell r="D3892" t="str">
            <v>Khiếu nại về dịch vụ FTTH</v>
          </cell>
          <cell r="W3892" t="str">
            <v>Đang xử lý</v>
          </cell>
          <cell r="AJ3892" t="str">
            <v>Hà Nội 1</v>
          </cell>
          <cell r="BX3892" t="str">
            <v>AON</v>
          </cell>
        </row>
        <row r="3893">
          <cell r="A3893" t="str">
            <v>OP</v>
          </cell>
          <cell r="B3893" t="str">
            <v>Quá 24h</v>
          </cell>
          <cell r="D3893" t="str">
            <v>Khiếu nại về dịch vụ FTTH</v>
          </cell>
          <cell r="W3893" t="str">
            <v>Đã đóng</v>
          </cell>
          <cell r="AJ3893" t="str">
            <v>Cao Bằng</v>
          </cell>
          <cell r="BX3893" t="str">
            <v>AON</v>
          </cell>
        </row>
        <row r="3894">
          <cell r="A3894" t="str">
            <v>OP</v>
          </cell>
          <cell r="B3894" t="str">
            <v>Quá 24h</v>
          </cell>
          <cell r="D3894" t="str">
            <v>Khiếu nại về dịch vụ FTTH</v>
          </cell>
          <cell r="W3894" t="str">
            <v>Đã đóng</v>
          </cell>
          <cell r="AJ3894" t="str">
            <v>Thái Nguyên</v>
          </cell>
          <cell r="BX3894" t="str">
            <v>AON</v>
          </cell>
        </row>
        <row r="3895">
          <cell r="A3895" t="str">
            <v>OP</v>
          </cell>
          <cell r="B3895" t="str">
            <v>Quá 24h</v>
          </cell>
          <cell r="D3895" t="str">
            <v>Khiếu nại về dịch vụ FTTH</v>
          </cell>
          <cell r="W3895" t="str">
            <v>Đang xử lý</v>
          </cell>
          <cell r="AJ3895" t="str">
            <v>Hải Phòng</v>
          </cell>
          <cell r="BX3895" t="str">
            <v>AON</v>
          </cell>
        </row>
        <row r="3896">
          <cell r="A3896" t="str">
            <v>OP</v>
          </cell>
          <cell r="B3896" t="str">
            <v>Quá 24h</v>
          </cell>
          <cell r="D3896" t="str">
            <v>Khiếu nại về dịch vụ FTTH</v>
          </cell>
          <cell r="W3896" t="str">
            <v>Đã đóng</v>
          </cell>
          <cell r="AJ3896" t="str">
            <v>Hoà Bình</v>
          </cell>
          <cell r="BX3896" t="str">
            <v>AON</v>
          </cell>
        </row>
        <row r="3897">
          <cell r="A3897" t="str">
            <v>OP</v>
          </cell>
          <cell r="B3897" t="str">
            <v>Quá 24h</v>
          </cell>
          <cell r="D3897" t="str">
            <v>Khiếu nại về dịch vụ FTTH</v>
          </cell>
          <cell r="W3897" t="str">
            <v>Đang xử lý</v>
          </cell>
          <cell r="AJ3897" t="str">
            <v>Hà Nội 2</v>
          </cell>
          <cell r="BX3897" t="str">
            <v>AON</v>
          </cell>
        </row>
        <row r="3898">
          <cell r="A3898" t="str">
            <v>OP</v>
          </cell>
          <cell r="B3898" t="str">
            <v>Quá 24h</v>
          </cell>
          <cell r="D3898" t="str">
            <v>Khiếu nại về dịch vụ FTTH</v>
          </cell>
          <cell r="W3898" t="str">
            <v>Đang xử lý</v>
          </cell>
          <cell r="AJ3898" t="str">
            <v>Hà Nội 1</v>
          </cell>
          <cell r="BX3898" t="str">
            <v>AON</v>
          </cell>
        </row>
        <row r="3899">
          <cell r="A3899" t="str">
            <v>OP</v>
          </cell>
          <cell r="B3899" t="str">
            <v>Quá 24h</v>
          </cell>
          <cell r="D3899" t="str">
            <v>Khiếu nại về dịch vụ FTTH</v>
          </cell>
          <cell r="W3899" t="str">
            <v>Đang xử lý</v>
          </cell>
          <cell r="AJ3899" t="str">
            <v>Nam Định</v>
          </cell>
          <cell r="BX3899" t="str">
            <v>AON</v>
          </cell>
        </row>
        <row r="3900">
          <cell r="A3900" t="str">
            <v>OP</v>
          </cell>
          <cell r="B3900" t="str">
            <v>Quá 24h</v>
          </cell>
          <cell r="D3900" t="str">
            <v>Khiếu nại về dịch vụ FTTH</v>
          </cell>
          <cell r="W3900" t="str">
            <v>Đang xử lý</v>
          </cell>
          <cell r="AJ3900" t="str">
            <v>Hà Nội 1</v>
          </cell>
          <cell r="BX3900" t="str">
            <v>AON</v>
          </cell>
        </row>
        <row r="3901">
          <cell r="A3901" t="str">
            <v>OP</v>
          </cell>
          <cell r="B3901" t="str">
            <v>Quá 24h</v>
          </cell>
          <cell r="D3901" t="str">
            <v>Khiếu nại về dịch vụ FTTH</v>
          </cell>
          <cell r="W3901" t="str">
            <v>Đang xử lý</v>
          </cell>
          <cell r="AJ3901" t="str">
            <v>Thái Nguyên</v>
          </cell>
          <cell r="BX3901" t="str">
            <v>AON</v>
          </cell>
        </row>
        <row r="3902">
          <cell r="A3902" t="str">
            <v>OP</v>
          </cell>
          <cell r="B3902" t="str">
            <v>Quá 24h</v>
          </cell>
          <cell r="D3902" t="str">
            <v>Khiếu nại về dịch vụ FTTH</v>
          </cell>
          <cell r="W3902" t="str">
            <v>Đang xử lý</v>
          </cell>
          <cell r="AJ3902" t="str">
            <v>Bắc Ninh</v>
          </cell>
          <cell r="BX3902" t="str">
            <v>AON</v>
          </cell>
        </row>
        <row r="3903">
          <cell r="A3903" t="str">
            <v>OP</v>
          </cell>
          <cell r="B3903" t="str">
            <v>Quá 24h</v>
          </cell>
          <cell r="D3903" t="str">
            <v>Khiếu nại về dịch vụ FTTH</v>
          </cell>
          <cell r="W3903" t="str">
            <v>Đã đóng</v>
          </cell>
          <cell r="AJ3903" t="str">
            <v>Thái Nguyên</v>
          </cell>
          <cell r="BX3903" t="str">
            <v>AON</v>
          </cell>
        </row>
        <row r="3904">
          <cell r="A3904" t="str">
            <v>OP</v>
          </cell>
          <cell r="B3904" t="str">
            <v>Quá 24h</v>
          </cell>
          <cell r="D3904" t="str">
            <v>Khiếu nại về dịch vụ NextTV</v>
          </cell>
          <cell r="W3904" t="str">
            <v>Đang xử lý</v>
          </cell>
          <cell r="AJ3904" t="str">
            <v>Hà Nam</v>
          </cell>
          <cell r="BX3904" t="str">
            <v>AON</v>
          </cell>
        </row>
        <row r="3905">
          <cell r="A3905" t="str">
            <v>OP</v>
          </cell>
          <cell r="B3905" t="str">
            <v>Quá 24h</v>
          </cell>
          <cell r="D3905" t="str">
            <v>Khiếu nại về dịch vụ FTTH</v>
          </cell>
          <cell r="W3905" t="str">
            <v>Đã đóng</v>
          </cell>
          <cell r="AJ3905" t="str">
            <v>TP HCM</v>
          </cell>
          <cell r="BX3905" t="str">
            <v>AON</v>
          </cell>
        </row>
        <row r="3906">
          <cell r="A3906" t="str">
            <v>OP</v>
          </cell>
          <cell r="B3906" t="str">
            <v>Quá 24h</v>
          </cell>
          <cell r="D3906" t="str">
            <v>Khiếu nại về dịch vụ FTTH</v>
          </cell>
          <cell r="W3906" t="str">
            <v>Đã đóng</v>
          </cell>
          <cell r="AJ3906" t="str">
            <v>TP HCM</v>
          </cell>
          <cell r="BX3906" t="str">
            <v>AON</v>
          </cell>
        </row>
        <row r="3907">
          <cell r="A3907" t="str">
            <v>OP</v>
          </cell>
          <cell r="B3907" t="str">
            <v>Quá 24h</v>
          </cell>
          <cell r="D3907" t="str">
            <v>Khiếu nại về dịch vụ FTTH</v>
          </cell>
          <cell r="W3907" t="str">
            <v>Đang xử lý</v>
          </cell>
          <cell r="AJ3907" t="str">
            <v>Bình Dương</v>
          </cell>
          <cell r="BX3907" t="str">
            <v>AON</v>
          </cell>
        </row>
        <row r="3908">
          <cell r="A3908" t="str">
            <v>OP</v>
          </cell>
          <cell r="B3908" t="str">
            <v>Quá 24h</v>
          </cell>
          <cell r="D3908" t="str">
            <v>Khiếu nại về dịch vụ FTTH</v>
          </cell>
          <cell r="W3908" t="str">
            <v>Đã đóng</v>
          </cell>
          <cell r="AJ3908" t="str">
            <v>Hậu Giang</v>
          </cell>
          <cell r="BX3908" t="str">
            <v>AON</v>
          </cell>
        </row>
        <row r="3909">
          <cell r="A3909" t="str">
            <v>OP</v>
          </cell>
          <cell r="B3909" t="str">
            <v>Quá 24h</v>
          </cell>
          <cell r="D3909" t="str">
            <v>Khiếu nại về dịch vụ FTTH</v>
          </cell>
          <cell r="W3909" t="str">
            <v>Đang xử lý</v>
          </cell>
          <cell r="AJ3909" t="str">
            <v>Bến Tre</v>
          </cell>
          <cell r="BX3909" t="str">
            <v>AON</v>
          </cell>
        </row>
        <row r="3910">
          <cell r="A3910" t="str">
            <v>OP</v>
          </cell>
          <cell r="B3910" t="str">
            <v>Quá 24h</v>
          </cell>
          <cell r="D3910" t="str">
            <v>Khiếu nại về dịch vụ FTTH</v>
          </cell>
          <cell r="W3910" t="str">
            <v>Đã đóng</v>
          </cell>
          <cell r="AJ3910" t="str">
            <v>Sơn La</v>
          </cell>
          <cell r="BX3910" t="str">
            <v>AON</v>
          </cell>
        </row>
        <row r="3911">
          <cell r="A3911" t="str">
            <v>OP</v>
          </cell>
          <cell r="B3911" t="str">
            <v>Quá 24h</v>
          </cell>
          <cell r="D3911" t="str">
            <v>Khiếu nại về dịch vụ FTTH</v>
          </cell>
          <cell r="W3911" t="str">
            <v>Đã đóng</v>
          </cell>
          <cell r="AJ3911" t="str">
            <v>TP HCM</v>
          </cell>
          <cell r="BX3911" t="str">
            <v>AON</v>
          </cell>
        </row>
        <row r="3912">
          <cell r="A3912" t="str">
            <v>OP</v>
          </cell>
          <cell r="B3912" t="str">
            <v>Quá 24h</v>
          </cell>
          <cell r="D3912" t="str">
            <v>Khiếu nại về dịch vụ FTTH</v>
          </cell>
          <cell r="W3912" t="str">
            <v>Đã đóng</v>
          </cell>
          <cell r="AJ3912" t="str">
            <v>Nghệ An</v>
          </cell>
          <cell r="BX3912" t="str">
            <v>AON</v>
          </cell>
        </row>
        <row r="3913">
          <cell r="A3913" t="str">
            <v>OP</v>
          </cell>
          <cell r="B3913" t="str">
            <v>Quá 24h</v>
          </cell>
          <cell r="D3913" t="str">
            <v>Khiếu nại về dịch vụ FTTH</v>
          </cell>
          <cell r="W3913" t="str">
            <v>Đã đóng</v>
          </cell>
          <cell r="AJ3913" t="str">
            <v>Bắc Ninh</v>
          </cell>
          <cell r="BX3913" t="str">
            <v>AON</v>
          </cell>
        </row>
        <row r="3914">
          <cell r="A3914" t="str">
            <v>OP</v>
          </cell>
          <cell r="B3914" t="str">
            <v>Quá 24h</v>
          </cell>
          <cell r="D3914" t="str">
            <v>Khiếu nại về dịch vụ FTTH</v>
          </cell>
          <cell r="W3914" t="str">
            <v>Đã đóng</v>
          </cell>
          <cell r="AJ3914" t="str">
            <v>Hà Nam</v>
          </cell>
          <cell r="BX3914" t="str">
            <v>AON</v>
          </cell>
        </row>
        <row r="3915">
          <cell r="A3915" t="str">
            <v>OP</v>
          </cell>
          <cell r="B3915" t="str">
            <v>Quá 24h</v>
          </cell>
          <cell r="D3915" t="str">
            <v>Khiếu nại về dịch vụ FTTH</v>
          </cell>
          <cell r="W3915" t="str">
            <v>Đang xử lý</v>
          </cell>
          <cell r="AJ3915" t="str">
            <v>TP HCM</v>
          </cell>
          <cell r="BX3915" t="str">
            <v>GPON</v>
          </cell>
        </row>
        <row r="3916">
          <cell r="A3916" t="str">
            <v>OP</v>
          </cell>
          <cell r="B3916" t="str">
            <v>Quá 24h</v>
          </cell>
          <cell r="D3916" t="str">
            <v>Khiếu nại về dịch vụ FTTH</v>
          </cell>
          <cell r="W3916" t="str">
            <v>Đã đóng</v>
          </cell>
          <cell r="AJ3916" t="str">
            <v>Bến Tre</v>
          </cell>
          <cell r="BX3916" t="str">
            <v>AON</v>
          </cell>
        </row>
        <row r="3917">
          <cell r="A3917" t="str">
            <v>OP</v>
          </cell>
          <cell r="B3917" t="str">
            <v>Quá 24h</v>
          </cell>
          <cell r="D3917" t="str">
            <v>Khiếu nại về dịch vụ FTTH</v>
          </cell>
          <cell r="W3917" t="str">
            <v>Đã đóng</v>
          </cell>
          <cell r="AJ3917" t="str">
            <v>Bắc Ninh</v>
          </cell>
          <cell r="BX3917" t="str">
            <v>AON</v>
          </cell>
        </row>
        <row r="3918">
          <cell r="A3918" t="str">
            <v>OP</v>
          </cell>
          <cell r="B3918" t="str">
            <v>Quá 24h</v>
          </cell>
          <cell r="D3918" t="str">
            <v>Khiếu nại về dịch vụ FTTH</v>
          </cell>
          <cell r="W3918" t="str">
            <v>Đã đóng</v>
          </cell>
          <cell r="AJ3918" t="str">
            <v>Bắc Giang</v>
          </cell>
          <cell r="BX3918" t="str">
            <v>AON</v>
          </cell>
        </row>
        <row r="3919">
          <cell r="A3919" t="str">
            <v>OP</v>
          </cell>
          <cell r="B3919" t="str">
            <v>Quá 24h</v>
          </cell>
          <cell r="D3919" t="str">
            <v>Khiếu nại về dịch vụ FTTH</v>
          </cell>
          <cell r="W3919" t="str">
            <v>Đang xử lý</v>
          </cell>
          <cell r="AJ3919" t="str">
            <v>TP HCM</v>
          </cell>
          <cell r="BX3919" t="str">
            <v>GPON</v>
          </cell>
        </row>
        <row r="3920">
          <cell r="A3920" t="str">
            <v>OP</v>
          </cell>
          <cell r="B3920" t="str">
            <v>Quá 24h</v>
          </cell>
          <cell r="D3920" t="str">
            <v>Khiếu nại về dịch vụ FTTH</v>
          </cell>
          <cell r="W3920" t="str">
            <v>Đã đóng</v>
          </cell>
          <cell r="AJ3920" t="str">
            <v>TP HCM</v>
          </cell>
          <cell r="BX3920" t="str">
            <v>AON</v>
          </cell>
        </row>
        <row r="3921">
          <cell r="A3921" t="str">
            <v>OP</v>
          </cell>
          <cell r="B3921" t="str">
            <v>Quá 24h</v>
          </cell>
          <cell r="D3921" t="str">
            <v>Khiếu nại về dịch vụ FTTH</v>
          </cell>
          <cell r="W3921" t="str">
            <v>Đã đóng</v>
          </cell>
          <cell r="AJ3921" t="str">
            <v>TP HCM</v>
          </cell>
          <cell r="BX3921" t="str">
            <v>AON</v>
          </cell>
        </row>
        <row r="3922">
          <cell r="A3922" t="str">
            <v>OP</v>
          </cell>
          <cell r="B3922" t="str">
            <v>Quá 24h</v>
          </cell>
          <cell r="D3922" t="str">
            <v>Khiếu nại về dịch vụ FTTH</v>
          </cell>
          <cell r="W3922" t="str">
            <v>Đã đóng</v>
          </cell>
          <cell r="AJ3922" t="str">
            <v>Quảng Ninh</v>
          </cell>
          <cell r="BX3922" t="str">
            <v>AON</v>
          </cell>
        </row>
        <row r="3923">
          <cell r="A3923" t="str">
            <v>OP</v>
          </cell>
          <cell r="B3923" t="str">
            <v>Quá 24h</v>
          </cell>
          <cell r="D3923" t="str">
            <v>Khiếu nại về dịch vụ FTTH</v>
          </cell>
          <cell r="W3923" t="str">
            <v>Đang xử lý</v>
          </cell>
          <cell r="AJ3923" t="str">
            <v>TP HCM</v>
          </cell>
          <cell r="BX3923" t="str">
            <v>AON</v>
          </cell>
        </row>
        <row r="3924">
          <cell r="A3924" t="str">
            <v>OP</v>
          </cell>
          <cell r="B3924" t="str">
            <v>Quá 24h</v>
          </cell>
          <cell r="D3924" t="str">
            <v>Khiếu nại về dịch vụ FTTH</v>
          </cell>
          <cell r="W3924" t="str">
            <v>Đang xử lý</v>
          </cell>
          <cell r="AJ3924" t="str">
            <v>TP HCM</v>
          </cell>
          <cell r="BX3924" t="str">
            <v>AON</v>
          </cell>
        </row>
        <row r="3925">
          <cell r="A3925" t="str">
            <v>OP</v>
          </cell>
          <cell r="B3925" t="str">
            <v>Quá 24h</v>
          </cell>
          <cell r="D3925" t="str">
            <v>Khiếu nại về dịch vụ FTTH</v>
          </cell>
          <cell r="W3925" t="str">
            <v>Đã đóng</v>
          </cell>
          <cell r="AJ3925" t="str">
            <v>Thanh Hoá</v>
          </cell>
          <cell r="BX3925" t="str">
            <v>AON</v>
          </cell>
        </row>
        <row r="3926">
          <cell r="A3926" t="str">
            <v>OP</v>
          </cell>
          <cell r="B3926" t="str">
            <v>Quá 24h</v>
          </cell>
          <cell r="D3926" t="str">
            <v>Khiếu nại về dịch vụ FTTH</v>
          </cell>
          <cell r="W3926" t="str">
            <v>Đã đóng</v>
          </cell>
          <cell r="AJ3926" t="str">
            <v>Thái Nguyên</v>
          </cell>
          <cell r="BX3926" t="str">
            <v>AON</v>
          </cell>
        </row>
        <row r="3927">
          <cell r="A3927" t="str">
            <v>OP</v>
          </cell>
          <cell r="B3927" t="str">
            <v>Quá 24h</v>
          </cell>
          <cell r="D3927" t="str">
            <v>Khiếu nại về dịch vụ FTTH</v>
          </cell>
          <cell r="W3927" t="str">
            <v>Đã đóng</v>
          </cell>
          <cell r="AJ3927" t="str">
            <v>Quảng Ninh</v>
          </cell>
          <cell r="BX3927" t="str">
            <v>AON</v>
          </cell>
        </row>
        <row r="3928">
          <cell r="A3928" t="str">
            <v>OP</v>
          </cell>
          <cell r="B3928" t="str">
            <v>Quá 24h</v>
          </cell>
          <cell r="D3928" t="str">
            <v>Khiếu nại về dịch vụ FTTH</v>
          </cell>
          <cell r="W3928" t="str">
            <v>Đã đóng</v>
          </cell>
          <cell r="AJ3928" t="str">
            <v>Quảng Ninh</v>
          </cell>
          <cell r="BX3928" t="str">
            <v>AON</v>
          </cell>
        </row>
        <row r="3929">
          <cell r="A3929" t="str">
            <v>OP</v>
          </cell>
          <cell r="B3929" t="str">
            <v>Quá 24h</v>
          </cell>
          <cell r="D3929" t="str">
            <v>Khiếu nại về dịch vụ FTTH</v>
          </cell>
          <cell r="W3929" t="str">
            <v>Đã đóng</v>
          </cell>
          <cell r="AJ3929" t="str">
            <v>Quảng Ninh</v>
          </cell>
          <cell r="BX3929" t="str">
            <v>AON</v>
          </cell>
        </row>
        <row r="3930">
          <cell r="A3930" t="str">
            <v>OP</v>
          </cell>
          <cell r="B3930" t="str">
            <v>Quá 24h</v>
          </cell>
          <cell r="D3930" t="str">
            <v>Khiếu nại về dịch vụ NextTV</v>
          </cell>
          <cell r="W3930" t="str">
            <v>Đã đóng</v>
          </cell>
          <cell r="AJ3930" t="str">
            <v>Thanh Hoá</v>
          </cell>
          <cell r="BX3930" t="str">
            <v>AON</v>
          </cell>
        </row>
        <row r="3931">
          <cell r="A3931" t="str">
            <v>OP</v>
          </cell>
          <cell r="B3931" t="str">
            <v>Quá 24h</v>
          </cell>
          <cell r="D3931" t="str">
            <v>Khiếu nại về dịch vụ FTTH</v>
          </cell>
          <cell r="W3931" t="str">
            <v>Đã đóng</v>
          </cell>
          <cell r="AJ3931" t="str">
            <v>Quảng Ninh</v>
          </cell>
          <cell r="BX3931" t="str">
            <v>AON</v>
          </cell>
        </row>
        <row r="3932">
          <cell r="A3932" t="str">
            <v>OP</v>
          </cell>
          <cell r="B3932" t="str">
            <v>Quá 24h</v>
          </cell>
          <cell r="D3932" t="str">
            <v>Khiếu nại về dịch vụ FTTH</v>
          </cell>
          <cell r="W3932" t="str">
            <v>Đã đóng</v>
          </cell>
          <cell r="AJ3932" t="str">
            <v>Thái Nguyên</v>
          </cell>
          <cell r="BX3932" t="str">
            <v>AON</v>
          </cell>
        </row>
        <row r="3933">
          <cell r="A3933" t="str">
            <v>OP</v>
          </cell>
          <cell r="B3933" t="str">
            <v>Quá 24h</v>
          </cell>
          <cell r="D3933" t="str">
            <v>Khiếu nại về dịch vụ FTTH</v>
          </cell>
          <cell r="W3933" t="str">
            <v>Đang xử lý</v>
          </cell>
          <cell r="AJ3933" t="str">
            <v>Bắc Ninh</v>
          </cell>
          <cell r="BX3933" t="str">
            <v>AON</v>
          </cell>
        </row>
        <row r="3934">
          <cell r="A3934" t="str">
            <v>OP</v>
          </cell>
          <cell r="B3934" t="str">
            <v>Quá 24h</v>
          </cell>
          <cell r="D3934" t="str">
            <v>Khiếu nại về dịch vụ NextTV</v>
          </cell>
          <cell r="W3934" t="str">
            <v>Đã đóng</v>
          </cell>
          <cell r="AJ3934" t="str">
            <v>Nam Định</v>
          </cell>
          <cell r="BX3934" t="str">
            <v>AON</v>
          </cell>
        </row>
        <row r="3935">
          <cell r="A3935" t="str">
            <v>OP</v>
          </cell>
          <cell r="B3935" t="str">
            <v>Quá 24h</v>
          </cell>
          <cell r="D3935" t="str">
            <v>Khiếu nại về dịch vụ FTTH</v>
          </cell>
          <cell r="W3935" t="str">
            <v>Đang xử lý</v>
          </cell>
          <cell r="AJ3935" t="str">
            <v>Hà Nam</v>
          </cell>
          <cell r="BX3935" t="str">
            <v>AON</v>
          </cell>
        </row>
        <row r="3936">
          <cell r="A3936" t="str">
            <v>OP</v>
          </cell>
          <cell r="B3936" t="str">
            <v>Quá 24h</v>
          </cell>
          <cell r="D3936" t="str">
            <v>Khiếu nại về dịch vụ FTTH</v>
          </cell>
          <cell r="W3936" t="str">
            <v>Đang xử lý</v>
          </cell>
          <cell r="AJ3936" t="str">
            <v>Hà Nội 2</v>
          </cell>
          <cell r="BX3936" t="str">
            <v>AON</v>
          </cell>
        </row>
        <row r="3937">
          <cell r="A3937" t="str">
            <v>OP</v>
          </cell>
          <cell r="B3937" t="str">
            <v>Quá 24h</v>
          </cell>
          <cell r="D3937" t="str">
            <v>Khiếu nại về dịch vụ FTTH</v>
          </cell>
          <cell r="W3937" t="str">
            <v>Đã đóng</v>
          </cell>
          <cell r="AJ3937" t="str">
            <v>Quảng Ninh</v>
          </cell>
          <cell r="BX3937" t="str">
            <v>AON</v>
          </cell>
        </row>
        <row r="3938">
          <cell r="A3938" t="str">
            <v>OP</v>
          </cell>
          <cell r="B3938" t="str">
            <v>Quá 24h</v>
          </cell>
          <cell r="D3938" t="str">
            <v>Khiếu nại về dịch vụ FTTH</v>
          </cell>
          <cell r="W3938" t="str">
            <v>Đã đóng</v>
          </cell>
          <cell r="AJ3938" t="str">
            <v>Quảng Ninh</v>
          </cell>
          <cell r="BX3938" t="str">
            <v>AON</v>
          </cell>
        </row>
        <row r="3939">
          <cell r="A3939" t="str">
            <v>OP</v>
          </cell>
          <cell r="B3939" t="str">
            <v>Quá 24h</v>
          </cell>
          <cell r="D3939" t="str">
            <v>Khiếu nại về dịch vụ FTTH</v>
          </cell>
          <cell r="W3939" t="str">
            <v>Đã đóng</v>
          </cell>
          <cell r="AJ3939" t="str">
            <v>Quảng Ninh</v>
          </cell>
          <cell r="BX3939" t="str">
            <v>AON</v>
          </cell>
        </row>
        <row r="3940">
          <cell r="A3940" t="str">
            <v>OP</v>
          </cell>
          <cell r="B3940" t="str">
            <v>Quá 24h</v>
          </cell>
          <cell r="D3940" t="str">
            <v>Khiếu nại về dịch vụ FTTH</v>
          </cell>
          <cell r="W3940" t="str">
            <v>Đã đóng</v>
          </cell>
          <cell r="AJ3940" t="str">
            <v>Quảng Ninh</v>
          </cell>
          <cell r="BX3940" t="str">
            <v>AON</v>
          </cell>
        </row>
        <row r="3941">
          <cell r="A3941" t="str">
            <v>OP</v>
          </cell>
          <cell r="B3941" t="str">
            <v>Quá 24h</v>
          </cell>
          <cell r="D3941" t="str">
            <v>Khiếu nại về dịch vụ FTTH</v>
          </cell>
          <cell r="W3941" t="str">
            <v>Đang xử lý</v>
          </cell>
          <cell r="AJ3941" t="str">
            <v>Hà Nội 2</v>
          </cell>
          <cell r="BX3941" t="str">
            <v>AON</v>
          </cell>
        </row>
        <row r="3942">
          <cell r="A3942" t="str">
            <v>OP</v>
          </cell>
          <cell r="B3942" t="str">
            <v>Quá 24h</v>
          </cell>
          <cell r="D3942" t="str">
            <v>Khiếu nại về dịch vụ FTTH</v>
          </cell>
          <cell r="W3942" t="str">
            <v>Đã đóng</v>
          </cell>
          <cell r="AJ3942" t="str">
            <v>Bắc Giang</v>
          </cell>
          <cell r="BX3942" t="str">
            <v>AON</v>
          </cell>
        </row>
        <row r="3943">
          <cell r="A3943" t="str">
            <v>OP</v>
          </cell>
          <cell r="B3943" t="str">
            <v>Quá 24h</v>
          </cell>
          <cell r="D3943" t="str">
            <v>Khiếu nại về dịch vụ FTTH</v>
          </cell>
          <cell r="W3943" t="str">
            <v>Đã đóng</v>
          </cell>
          <cell r="AJ3943" t="str">
            <v>Thái Bình</v>
          </cell>
          <cell r="BX3943" t="str">
            <v>AON</v>
          </cell>
        </row>
        <row r="3944">
          <cell r="A3944" t="str">
            <v>OP</v>
          </cell>
          <cell r="B3944" t="str">
            <v>Quá 24h</v>
          </cell>
          <cell r="D3944" t="str">
            <v>Khiếu nại về dịch vụ FTTH</v>
          </cell>
          <cell r="W3944" t="str">
            <v>Đã đóng</v>
          </cell>
          <cell r="AJ3944" t="str">
            <v>Bắc Ninh</v>
          </cell>
          <cell r="BX3944" t="str">
            <v>AON</v>
          </cell>
        </row>
        <row r="3945">
          <cell r="A3945" t="str">
            <v>OP</v>
          </cell>
          <cell r="B3945" t="str">
            <v>Quá 24h</v>
          </cell>
          <cell r="D3945" t="str">
            <v>Khiếu nại về dịch vụ FTTH</v>
          </cell>
          <cell r="W3945" t="str">
            <v>Đã đóng</v>
          </cell>
          <cell r="AJ3945" t="str">
            <v>Hà Nam</v>
          </cell>
          <cell r="BX3945" t="str">
            <v>AON</v>
          </cell>
        </row>
        <row r="3946">
          <cell r="A3946" t="str">
            <v>OP</v>
          </cell>
          <cell r="B3946" t="str">
            <v>Quá 24h</v>
          </cell>
          <cell r="D3946" t="str">
            <v>Khiếu nại về dịch vụ FTTH</v>
          </cell>
          <cell r="W3946" t="str">
            <v>Đã đóng</v>
          </cell>
          <cell r="AJ3946" t="str">
            <v>Thái Nguyên</v>
          </cell>
          <cell r="BX3946" t="str">
            <v>AON</v>
          </cell>
        </row>
        <row r="3947">
          <cell r="A3947" t="str">
            <v>OP</v>
          </cell>
          <cell r="B3947" t="str">
            <v>Quá 24h</v>
          </cell>
          <cell r="D3947" t="str">
            <v>Khiếu nại về dịch vụ FTTH</v>
          </cell>
          <cell r="W3947" t="str">
            <v>Đã đóng</v>
          </cell>
          <cell r="AJ3947" t="str">
            <v>Quảng Ninh</v>
          </cell>
          <cell r="BX3947" t="str">
            <v>AON</v>
          </cell>
        </row>
        <row r="3948">
          <cell r="A3948" t="str">
            <v>OP</v>
          </cell>
          <cell r="B3948" t="str">
            <v>Quá 24h</v>
          </cell>
          <cell r="D3948" t="str">
            <v>Khiếu nại về dịch vụ FTTH</v>
          </cell>
          <cell r="W3948" t="str">
            <v>Đã đóng</v>
          </cell>
          <cell r="AJ3948" t="str">
            <v>Quảng Ninh</v>
          </cell>
          <cell r="BX3948" t="str">
            <v>AON</v>
          </cell>
        </row>
        <row r="3949">
          <cell r="A3949" t="str">
            <v>OP</v>
          </cell>
          <cell r="B3949" t="str">
            <v>Quá 24h</v>
          </cell>
          <cell r="D3949" t="str">
            <v>Khiếu nại về dịch vụ FTTH</v>
          </cell>
          <cell r="W3949" t="str">
            <v>Đã đóng</v>
          </cell>
          <cell r="AJ3949" t="str">
            <v>Nghệ An</v>
          </cell>
          <cell r="BX3949" t="str">
            <v>AON</v>
          </cell>
        </row>
        <row r="3950">
          <cell r="A3950" t="str">
            <v>OP</v>
          </cell>
          <cell r="B3950" t="str">
            <v>Quá 24h</v>
          </cell>
          <cell r="D3950" t="str">
            <v>Khiếu nại về dịch vụ FTTH</v>
          </cell>
          <cell r="W3950" t="str">
            <v>Đang xử lý</v>
          </cell>
          <cell r="AJ3950" t="str">
            <v>Hà Nội 1</v>
          </cell>
          <cell r="BX3950" t="str">
            <v>AON</v>
          </cell>
        </row>
        <row r="3951">
          <cell r="A3951" t="str">
            <v>OP</v>
          </cell>
          <cell r="B3951" t="str">
            <v>Quá 24h</v>
          </cell>
          <cell r="D3951" t="str">
            <v>Khiếu nại về dịch vụ FTTH</v>
          </cell>
          <cell r="W3951" t="str">
            <v>Đã đóng</v>
          </cell>
          <cell r="AJ3951" t="str">
            <v>Nghệ An</v>
          </cell>
          <cell r="BX3951" t="str">
            <v>AON</v>
          </cell>
        </row>
        <row r="3952">
          <cell r="A3952" t="str">
            <v>OP</v>
          </cell>
          <cell r="B3952" t="str">
            <v>Quá 24h</v>
          </cell>
          <cell r="D3952" t="str">
            <v>Khiếu nại về dịch vụ FTTH</v>
          </cell>
          <cell r="W3952" t="str">
            <v>Đã đóng</v>
          </cell>
          <cell r="AJ3952" t="str">
            <v>Bắc Ninh</v>
          </cell>
          <cell r="BX3952" t="str">
            <v>AON</v>
          </cell>
        </row>
        <row r="3953">
          <cell r="A3953" t="str">
            <v>OP</v>
          </cell>
          <cell r="B3953" t="str">
            <v>Quá 24h</v>
          </cell>
          <cell r="D3953" t="str">
            <v>Khiếu nại về dịch vụ FTTH</v>
          </cell>
          <cell r="W3953" t="str">
            <v>Đã đóng</v>
          </cell>
          <cell r="AJ3953" t="str">
            <v>Quảng Ninh</v>
          </cell>
          <cell r="BX3953" t="str">
            <v>AON</v>
          </cell>
        </row>
        <row r="3954">
          <cell r="A3954" t="str">
            <v>OP</v>
          </cell>
          <cell r="B3954" t="str">
            <v>Quá 24h</v>
          </cell>
          <cell r="D3954" t="str">
            <v>Khiếu nại về dịch vụ FTTH</v>
          </cell>
          <cell r="W3954" t="str">
            <v>Đã đóng</v>
          </cell>
          <cell r="AJ3954" t="str">
            <v>Quảng Ninh</v>
          </cell>
          <cell r="BX3954" t="str">
            <v>AON</v>
          </cell>
        </row>
        <row r="3955">
          <cell r="A3955" t="str">
            <v>OP</v>
          </cell>
          <cell r="B3955" t="str">
            <v>Quá 24h</v>
          </cell>
          <cell r="D3955" t="str">
            <v>Khiếu nại về dịch vụ FTTH</v>
          </cell>
          <cell r="W3955" t="str">
            <v>Đã đóng</v>
          </cell>
          <cell r="AJ3955" t="str">
            <v>Quảng Ninh</v>
          </cell>
          <cell r="BX3955" t="str">
            <v>AON</v>
          </cell>
        </row>
        <row r="3956">
          <cell r="A3956" t="str">
            <v>OP</v>
          </cell>
          <cell r="B3956" t="str">
            <v>Quá 24h</v>
          </cell>
          <cell r="D3956" t="str">
            <v>Khiếu nại về dịch vụ FTTH</v>
          </cell>
          <cell r="W3956" t="str">
            <v>Đã đóng</v>
          </cell>
          <cell r="AJ3956" t="str">
            <v>Nghệ An</v>
          </cell>
          <cell r="BX3956" t="str">
            <v>AON</v>
          </cell>
        </row>
        <row r="3957">
          <cell r="A3957" t="str">
            <v>OP</v>
          </cell>
          <cell r="B3957" t="str">
            <v>Quá 24h</v>
          </cell>
          <cell r="D3957" t="str">
            <v>Khiếu nại về dịch vụ FTTH</v>
          </cell>
          <cell r="W3957" t="str">
            <v>Đã đóng</v>
          </cell>
          <cell r="AJ3957" t="str">
            <v>Quảng Ninh</v>
          </cell>
          <cell r="BX3957" t="str">
            <v>AON</v>
          </cell>
        </row>
        <row r="3958">
          <cell r="A3958" t="str">
            <v>OP</v>
          </cell>
          <cell r="B3958" t="str">
            <v>Quá 24h</v>
          </cell>
          <cell r="D3958" t="str">
            <v>Khiếu nại về dịch vụ FTTH</v>
          </cell>
          <cell r="W3958" t="str">
            <v>Đã đóng</v>
          </cell>
          <cell r="AJ3958" t="str">
            <v>Quảng Ninh</v>
          </cell>
          <cell r="BX3958" t="str">
            <v>AON</v>
          </cell>
        </row>
        <row r="3959">
          <cell r="A3959" t="str">
            <v>OP</v>
          </cell>
          <cell r="B3959" t="str">
            <v>Quá 24h</v>
          </cell>
          <cell r="D3959" t="str">
            <v>Khiếu nại về dịch vụ FTTH</v>
          </cell>
          <cell r="W3959" t="str">
            <v>Đã đóng</v>
          </cell>
          <cell r="AJ3959" t="str">
            <v>Quảng Ninh</v>
          </cell>
          <cell r="BX3959" t="str">
            <v>AON</v>
          </cell>
        </row>
        <row r="3960">
          <cell r="A3960" t="str">
            <v>OP</v>
          </cell>
          <cell r="B3960" t="str">
            <v>Quá 24h</v>
          </cell>
          <cell r="D3960" t="str">
            <v>Khiếu nại về dịch vụ FTTH</v>
          </cell>
          <cell r="W3960" t="str">
            <v>Đang xử lý</v>
          </cell>
          <cell r="AJ3960" t="str">
            <v>Quảng Ninh</v>
          </cell>
          <cell r="BX3960" t="str">
            <v>AON</v>
          </cell>
        </row>
        <row r="3961">
          <cell r="A3961" t="str">
            <v>OP</v>
          </cell>
          <cell r="B3961" t="str">
            <v>Quá 24h</v>
          </cell>
          <cell r="D3961" t="str">
            <v>Khiếu nại về dịch vụ FTTH</v>
          </cell>
          <cell r="W3961" t="str">
            <v>Đang xử lý</v>
          </cell>
          <cell r="AJ3961" t="str">
            <v>Quảng Ninh</v>
          </cell>
          <cell r="BX3961" t="str">
            <v>AON</v>
          </cell>
        </row>
        <row r="3962">
          <cell r="A3962" t="str">
            <v>OP</v>
          </cell>
          <cell r="B3962" t="str">
            <v>Quá 24h</v>
          </cell>
          <cell r="D3962" t="str">
            <v>Khiếu nại về dịch vụ FTTH</v>
          </cell>
          <cell r="W3962" t="str">
            <v>Đang xử lý</v>
          </cell>
          <cell r="AJ3962" t="str">
            <v>Quảng Ninh</v>
          </cell>
          <cell r="BX3962" t="str">
            <v>AON</v>
          </cell>
        </row>
        <row r="3963">
          <cell r="A3963" t="str">
            <v>OP</v>
          </cell>
          <cell r="B3963" t="str">
            <v>Quá 24h</v>
          </cell>
          <cell r="D3963" t="str">
            <v>Khiếu nại về dịch vụ FTTH</v>
          </cell>
          <cell r="W3963" t="str">
            <v>Đã đóng</v>
          </cell>
          <cell r="AJ3963" t="str">
            <v>Thái Bình</v>
          </cell>
          <cell r="BX3963" t="str">
            <v>AON</v>
          </cell>
        </row>
        <row r="3964">
          <cell r="A3964" t="str">
            <v>OP</v>
          </cell>
          <cell r="B3964" t="str">
            <v>Quá 24h</v>
          </cell>
          <cell r="D3964" t="str">
            <v>Khiếu nại về dịch vụ FTTH</v>
          </cell>
          <cell r="W3964" t="str">
            <v>Đang xử lý</v>
          </cell>
          <cell r="AJ3964" t="str">
            <v>Bắc Ninh</v>
          </cell>
          <cell r="BX3964" t="str">
            <v>AON</v>
          </cell>
        </row>
        <row r="3965">
          <cell r="A3965" t="str">
            <v>OP</v>
          </cell>
          <cell r="B3965" t="str">
            <v>Quá 24h</v>
          </cell>
          <cell r="D3965" t="str">
            <v>Khiếu nại về dịch vụ FTTH</v>
          </cell>
          <cell r="W3965" t="str">
            <v>Đã đóng</v>
          </cell>
          <cell r="AJ3965" t="str">
            <v>Thanh Hoá</v>
          </cell>
          <cell r="BX3965" t="str">
            <v>AON</v>
          </cell>
        </row>
        <row r="3966">
          <cell r="A3966" t="str">
            <v>OP</v>
          </cell>
          <cell r="B3966" t="str">
            <v>Quá 24h</v>
          </cell>
          <cell r="D3966" t="str">
            <v>Khiếu nại về dịch vụ FTTH</v>
          </cell>
          <cell r="W3966" t="str">
            <v>Đã đóng</v>
          </cell>
          <cell r="AJ3966" t="str">
            <v>Quảng Ninh</v>
          </cell>
          <cell r="BX3966" t="str">
            <v>AON</v>
          </cell>
        </row>
        <row r="3967">
          <cell r="A3967" t="str">
            <v>OP</v>
          </cell>
          <cell r="B3967" t="str">
            <v>Quá 24h</v>
          </cell>
          <cell r="D3967" t="str">
            <v>Khiếu nại về dịch vụ FTTH</v>
          </cell>
          <cell r="W3967" t="str">
            <v>Đã đóng</v>
          </cell>
          <cell r="AJ3967" t="str">
            <v>Nam Định</v>
          </cell>
          <cell r="BX3967" t="str">
            <v>AON</v>
          </cell>
        </row>
        <row r="3968">
          <cell r="A3968" t="str">
            <v>OP</v>
          </cell>
          <cell r="B3968" t="str">
            <v>Quá 24h</v>
          </cell>
          <cell r="D3968" t="str">
            <v>Khiếu nại về dịch vụ FTTH</v>
          </cell>
          <cell r="W3968" t="str">
            <v>Đã đóng</v>
          </cell>
          <cell r="AJ3968" t="str">
            <v>Sơn La</v>
          </cell>
          <cell r="BX3968" t="str">
            <v>AON</v>
          </cell>
        </row>
        <row r="3969">
          <cell r="A3969" t="str">
            <v>OP</v>
          </cell>
          <cell r="B3969" t="str">
            <v>Quá 24h</v>
          </cell>
          <cell r="D3969" t="str">
            <v>Khiếu nại về dịch vụ NextTV</v>
          </cell>
          <cell r="W3969" t="str">
            <v>Đã đóng</v>
          </cell>
          <cell r="AJ3969" t="str">
            <v>Thái Bình</v>
          </cell>
          <cell r="BX3969" t="str">
            <v>AON</v>
          </cell>
        </row>
        <row r="3970">
          <cell r="A3970" t="str">
            <v>OP</v>
          </cell>
          <cell r="B3970" t="str">
            <v>Quá 24h</v>
          </cell>
          <cell r="D3970" t="str">
            <v>Khiếu nại về dịch vụ FTTH</v>
          </cell>
          <cell r="W3970" t="str">
            <v>Đã đóng</v>
          </cell>
          <cell r="AJ3970" t="str">
            <v>Quảng Ninh</v>
          </cell>
          <cell r="BX3970" t="str">
            <v>AON</v>
          </cell>
        </row>
        <row r="3971">
          <cell r="A3971" t="str">
            <v>OP</v>
          </cell>
          <cell r="B3971" t="str">
            <v>Quá 24h</v>
          </cell>
          <cell r="D3971" t="str">
            <v>Khiếu nại về dịch vụ FTTH</v>
          </cell>
          <cell r="W3971" t="str">
            <v>Đã đóng</v>
          </cell>
          <cell r="AJ3971" t="str">
            <v>Thái Nguyên</v>
          </cell>
          <cell r="BX3971" t="str">
            <v>AON</v>
          </cell>
        </row>
        <row r="3972">
          <cell r="A3972" t="str">
            <v>OP</v>
          </cell>
          <cell r="B3972" t="str">
            <v>Quá 24h</v>
          </cell>
          <cell r="D3972" t="str">
            <v>Khiếu nại về dịch vụ FTTH</v>
          </cell>
          <cell r="W3972" t="str">
            <v>Đang xử lý</v>
          </cell>
          <cell r="AJ3972" t="str">
            <v>Quảng Ninh</v>
          </cell>
          <cell r="BX3972" t="str">
            <v>AON</v>
          </cell>
        </row>
        <row r="3973">
          <cell r="A3973" t="str">
            <v>OP</v>
          </cell>
          <cell r="B3973" t="str">
            <v>Quá 24h</v>
          </cell>
          <cell r="D3973" t="str">
            <v>Khiếu nại về dịch vụ FTTH</v>
          </cell>
          <cell r="W3973" t="str">
            <v>Đã đóng</v>
          </cell>
          <cell r="AJ3973" t="str">
            <v>Hà Nội 1</v>
          </cell>
          <cell r="BX3973" t="str">
            <v>AON</v>
          </cell>
        </row>
        <row r="3974">
          <cell r="A3974" t="str">
            <v>OP</v>
          </cell>
          <cell r="B3974" t="str">
            <v>Quá 24h</v>
          </cell>
          <cell r="D3974" t="str">
            <v>Khiếu nại về dịch vụ FTTH</v>
          </cell>
          <cell r="W3974" t="str">
            <v>Đã đóng</v>
          </cell>
          <cell r="AJ3974" t="str">
            <v>Hà Nam</v>
          </cell>
          <cell r="BX3974" t="str">
            <v>AON</v>
          </cell>
        </row>
        <row r="3975">
          <cell r="A3975" t="str">
            <v>OP</v>
          </cell>
          <cell r="B3975" t="str">
            <v>Quá 24h</v>
          </cell>
          <cell r="D3975" t="str">
            <v>Khiếu nại về dịch vụ FTTH</v>
          </cell>
          <cell r="W3975" t="str">
            <v>Đã đóng</v>
          </cell>
          <cell r="AJ3975" t="str">
            <v>Thái Nguyên</v>
          </cell>
          <cell r="BX3975" t="str">
            <v>AON</v>
          </cell>
        </row>
        <row r="3976">
          <cell r="A3976" t="str">
            <v>OP</v>
          </cell>
          <cell r="B3976" t="str">
            <v>Quá 24h</v>
          </cell>
          <cell r="D3976" t="str">
            <v>Khiếu nại về dịch vụ FTTH</v>
          </cell>
          <cell r="W3976" t="str">
            <v>Đang xử lý</v>
          </cell>
          <cell r="AJ3976" t="str">
            <v>Long An</v>
          </cell>
          <cell r="BX3976" t="str">
            <v>AON</v>
          </cell>
        </row>
        <row r="3977">
          <cell r="A3977" t="str">
            <v>OP</v>
          </cell>
          <cell r="B3977" t="str">
            <v>Quá 24h</v>
          </cell>
          <cell r="D3977" t="str">
            <v>Khiếu nại về dịch vụ FTTH</v>
          </cell>
          <cell r="W3977" t="str">
            <v>Đang xử lý</v>
          </cell>
          <cell r="AJ3977" t="str">
            <v>Hà Nội 1</v>
          </cell>
          <cell r="BX3977" t="str">
            <v>AON</v>
          </cell>
        </row>
        <row r="3978">
          <cell r="A3978" t="str">
            <v>OP</v>
          </cell>
          <cell r="B3978" t="str">
            <v>Quá 24h</v>
          </cell>
          <cell r="D3978" t="str">
            <v>Khiếu nại về dịch vụ FTTH</v>
          </cell>
          <cell r="W3978" t="str">
            <v>Đã đóng</v>
          </cell>
          <cell r="AJ3978" t="str">
            <v>Quảng Ninh</v>
          </cell>
          <cell r="BX3978" t="str">
            <v>AON</v>
          </cell>
        </row>
        <row r="3979">
          <cell r="A3979" t="str">
            <v>OP</v>
          </cell>
          <cell r="B3979" t="str">
            <v>Quá 24h</v>
          </cell>
          <cell r="D3979" t="str">
            <v>Khiếu nại về dịch vụ FTTH</v>
          </cell>
          <cell r="W3979" t="str">
            <v>Đã đóng</v>
          </cell>
          <cell r="AJ3979" t="str">
            <v>Nam Định</v>
          </cell>
          <cell r="BX3979" t="str">
            <v>AON</v>
          </cell>
        </row>
        <row r="3980">
          <cell r="A3980" t="str">
            <v>OP</v>
          </cell>
          <cell r="B3980" t="str">
            <v>Quá 24h</v>
          </cell>
          <cell r="D3980" t="str">
            <v>Khiếu nại về dịch vụ FTTH</v>
          </cell>
          <cell r="W3980" t="str">
            <v>Đã đóng</v>
          </cell>
          <cell r="AJ3980" t="str">
            <v>Nghệ An</v>
          </cell>
          <cell r="BX3980" t="str">
            <v>AON</v>
          </cell>
        </row>
        <row r="3981">
          <cell r="A3981" t="str">
            <v>OP</v>
          </cell>
          <cell r="B3981" t="str">
            <v>Quá 24h</v>
          </cell>
          <cell r="D3981" t="str">
            <v>Khiếu nại về dịch vụ FTTH</v>
          </cell>
          <cell r="W3981" t="str">
            <v>Đang xử lý</v>
          </cell>
          <cell r="AJ3981" t="str">
            <v>Hoà Bình</v>
          </cell>
          <cell r="BX3981" t="str">
            <v>AON</v>
          </cell>
        </row>
        <row r="3982">
          <cell r="A3982" t="str">
            <v>OP</v>
          </cell>
          <cell r="B3982" t="str">
            <v>Quá 24h</v>
          </cell>
          <cell r="D3982" t="str">
            <v>Khiếu nại về dịch vụ FTTH</v>
          </cell>
          <cell r="W3982" t="str">
            <v>Đang xử lý</v>
          </cell>
          <cell r="AJ3982" t="str">
            <v>TP HCM</v>
          </cell>
          <cell r="BX3982" t="str">
            <v>AON</v>
          </cell>
        </row>
        <row r="3983">
          <cell r="A3983" t="str">
            <v>OP</v>
          </cell>
          <cell r="B3983" t="str">
            <v>Quá 24h</v>
          </cell>
          <cell r="D3983" t="str">
            <v>Khiếu nại về dịch vụ FTTH</v>
          </cell>
          <cell r="W3983" t="str">
            <v>Đã đóng</v>
          </cell>
          <cell r="AJ3983" t="str">
            <v>TP HCM</v>
          </cell>
          <cell r="BX3983" t="str">
            <v>AON</v>
          </cell>
        </row>
        <row r="3984">
          <cell r="A3984" t="str">
            <v>OP</v>
          </cell>
          <cell r="B3984" t="str">
            <v>Quá 24h</v>
          </cell>
          <cell r="D3984" t="str">
            <v>Khiếu nại về dịch vụ FTTH</v>
          </cell>
          <cell r="W3984" t="str">
            <v>Đã đóng</v>
          </cell>
          <cell r="AJ3984" t="str">
            <v>Bắc Ninh</v>
          </cell>
          <cell r="BX3984" t="str">
            <v>AON</v>
          </cell>
        </row>
        <row r="3985">
          <cell r="A3985" t="str">
            <v>OP</v>
          </cell>
          <cell r="B3985" t="str">
            <v>Quá 24h</v>
          </cell>
          <cell r="D3985" t="str">
            <v>Khiếu nại về dịch vụ FTTH</v>
          </cell>
          <cell r="W3985" t="str">
            <v>Đã đóng</v>
          </cell>
          <cell r="AJ3985" t="str">
            <v>Nam Định</v>
          </cell>
          <cell r="BX3985" t="str">
            <v>AON</v>
          </cell>
        </row>
        <row r="3986">
          <cell r="A3986" t="str">
            <v>OP</v>
          </cell>
          <cell r="B3986" t="str">
            <v>Quá 24h</v>
          </cell>
          <cell r="D3986" t="str">
            <v>Khiếu nại về dịch vụ FTTH</v>
          </cell>
          <cell r="W3986" t="str">
            <v>Đã đóng</v>
          </cell>
          <cell r="AJ3986" t="str">
            <v>Quảng Bình</v>
          </cell>
          <cell r="BX3986" t="str">
            <v>AON</v>
          </cell>
        </row>
        <row r="3987">
          <cell r="A3987" t="str">
            <v>OP</v>
          </cell>
          <cell r="B3987" t="str">
            <v>Quá 24h</v>
          </cell>
          <cell r="D3987" t="str">
            <v>Khiếu nại về dịch vụ FTTH</v>
          </cell>
          <cell r="W3987" t="str">
            <v>Đã đóng</v>
          </cell>
          <cell r="AJ3987" t="str">
            <v>Hà Nội 1</v>
          </cell>
          <cell r="BX3987" t="str">
            <v>AON</v>
          </cell>
        </row>
        <row r="3988">
          <cell r="A3988" t="str">
            <v>OP</v>
          </cell>
          <cell r="B3988" t="str">
            <v>Quá 24h</v>
          </cell>
          <cell r="D3988" t="str">
            <v>Khiếu nại về dịch vụ FTTH</v>
          </cell>
          <cell r="W3988" t="str">
            <v>Đã đóng</v>
          </cell>
          <cell r="AJ3988" t="str">
            <v>Bình Dương</v>
          </cell>
          <cell r="BX3988" t="str">
            <v>AON</v>
          </cell>
        </row>
        <row r="3989">
          <cell r="A3989" t="str">
            <v>OP</v>
          </cell>
          <cell r="B3989" t="str">
            <v>Quá 24h</v>
          </cell>
          <cell r="D3989" t="str">
            <v>Khiếu nại về dịch vụ FTTH</v>
          </cell>
          <cell r="W3989" t="str">
            <v>Đã đóng</v>
          </cell>
          <cell r="AJ3989" t="str">
            <v>Bình Dương</v>
          </cell>
          <cell r="BX3989" t="str">
            <v>AON</v>
          </cell>
        </row>
        <row r="3990">
          <cell r="A3990" t="str">
            <v>OP</v>
          </cell>
          <cell r="B3990" t="str">
            <v>Quá 24h</v>
          </cell>
          <cell r="D3990" t="str">
            <v>Khiếu nại về dịch vụ FTTH</v>
          </cell>
          <cell r="W3990" t="str">
            <v>Đã đóng</v>
          </cell>
          <cell r="AJ3990" t="str">
            <v>Bình Dương</v>
          </cell>
          <cell r="BX3990" t="str">
            <v>AON</v>
          </cell>
        </row>
        <row r="3991">
          <cell r="A3991" t="str">
            <v>OP</v>
          </cell>
          <cell r="B3991" t="str">
            <v>Quá 24h</v>
          </cell>
          <cell r="D3991" t="str">
            <v>Khiếu nại về dịch vụ FTTH</v>
          </cell>
          <cell r="W3991" t="str">
            <v>Đã đóng</v>
          </cell>
          <cell r="AJ3991" t="str">
            <v xml:space="preserve">Hà Tĩnh </v>
          </cell>
          <cell r="BX3991" t="str">
            <v>AON</v>
          </cell>
        </row>
        <row r="3992">
          <cell r="A3992" t="str">
            <v>OP</v>
          </cell>
          <cell r="B3992" t="str">
            <v>Quá 24h</v>
          </cell>
          <cell r="D3992" t="str">
            <v>Khiếu nại về dịch vụ FTTH</v>
          </cell>
          <cell r="W3992" t="str">
            <v>Đã đóng</v>
          </cell>
          <cell r="AJ3992" t="str">
            <v>Quảng Ninh</v>
          </cell>
          <cell r="BX3992" t="str">
            <v>AON</v>
          </cell>
        </row>
        <row r="3993">
          <cell r="A3993" t="str">
            <v>OP</v>
          </cell>
          <cell r="B3993" t="str">
            <v>Quá 24h</v>
          </cell>
          <cell r="D3993" t="str">
            <v>Khiếu nại về dịch vụ FTTH</v>
          </cell>
          <cell r="W3993" t="str">
            <v>Đã đóng</v>
          </cell>
          <cell r="AJ3993" t="str">
            <v>TP HCM</v>
          </cell>
          <cell r="BX3993" t="str">
            <v>GPON</v>
          </cell>
        </row>
        <row r="3994">
          <cell r="A3994" t="str">
            <v>OP</v>
          </cell>
          <cell r="B3994" t="str">
            <v>Quá 24h</v>
          </cell>
          <cell r="D3994" t="str">
            <v>Khiếu nại về dịch vụ FTTH</v>
          </cell>
          <cell r="W3994" t="str">
            <v>Đã đóng</v>
          </cell>
          <cell r="AJ3994" t="str">
            <v>Kiên Giang</v>
          </cell>
          <cell r="BX3994" t="str">
            <v>AON</v>
          </cell>
        </row>
        <row r="3995">
          <cell r="A3995" t="str">
            <v>OP</v>
          </cell>
          <cell r="B3995" t="str">
            <v>Quá 24h</v>
          </cell>
          <cell r="D3995" t="str">
            <v>Khiếu nại về dịch vụ FTTH</v>
          </cell>
          <cell r="W3995" t="str">
            <v>Đã đóng</v>
          </cell>
          <cell r="AJ3995" t="str">
            <v>Nghệ An</v>
          </cell>
          <cell r="BX3995" t="str">
            <v>AON</v>
          </cell>
        </row>
        <row r="3996">
          <cell r="A3996" t="str">
            <v>OP</v>
          </cell>
          <cell r="B3996" t="str">
            <v>Quá 24h</v>
          </cell>
          <cell r="D3996" t="str">
            <v>Khiếu nại về dịch vụ FTTH</v>
          </cell>
          <cell r="W3996" t="str">
            <v>Đã đóng</v>
          </cell>
          <cell r="AJ3996" t="str">
            <v>TP HCM</v>
          </cell>
          <cell r="BX3996" t="str">
            <v>AON</v>
          </cell>
        </row>
        <row r="3997">
          <cell r="A3997" t="str">
            <v>OP</v>
          </cell>
          <cell r="B3997" t="str">
            <v>Quá 24h</v>
          </cell>
          <cell r="D3997" t="str">
            <v>Khiếu nại về dịch vụ FTTH</v>
          </cell>
          <cell r="W3997" t="str">
            <v>Đang xử lý</v>
          </cell>
          <cell r="AJ3997" t="str">
            <v>TP HCM</v>
          </cell>
          <cell r="BX3997" t="str">
            <v>AON</v>
          </cell>
        </row>
        <row r="3998">
          <cell r="A3998" t="str">
            <v>OP</v>
          </cell>
          <cell r="B3998" t="str">
            <v>Quá 24h</v>
          </cell>
          <cell r="D3998" t="str">
            <v>Khiếu nại về dịch vụ NextTV</v>
          </cell>
          <cell r="W3998" t="str">
            <v>Đã đóng</v>
          </cell>
          <cell r="AJ3998" t="str">
            <v>TP HCM</v>
          </cell>
          <cell r="BX3998" t="str">
            <v>AON</v>
          </cell>
        </row>
        <row r="3999">
          <cell r="A3999" t="str">
            <v>OP</v>
          </cell>
          <cell r="B3999" t="str">
            <v>Quá 24h</v>
          </cell>
          <cell r="D3999" t="str">
            <v>Khiếu nại về dịch vụ FTTH</v>
          </cell>
          <cell r="W3999" t="str">
            <v>Đã đóng</v>
          </cell>
          <cell r="AJ3999" t="str">
            <v>TP HCM</v>
          </cell>
          <cell r="BX3999" t="str">
            <v>AON</v>
          </cell>
        </row>
        <row r="4000">
          <cell r="A4000" t="str">
            <v>OP</v>
          </cell>
          <cell r="B4000" t="str">
            <v>Quá 24h</v>
          </cell>
          <cell r="D4000" t="str">
            <v>Khiếu nại về dịch vụ FTTH</v>
          </cell>
          <cell r="W4000" t="str">
            <v>Đang xử lý</v>
          </cell>
          <cell r="AJ4000" t="str">
            <v>Quảng Ninh</v>
          </cell>
          <cell r="BX4000" t="str">
            <v>AON</v>
          </cell>
        </row>
        <row r="4001">
          <cell r="A4001" t="str">
            <v>OP</v>
          </cell>
          <cell r="B4001" t="str">
            <v>Quá 24h</v>
          </cell>
          <cell r="D4001" t="str">
            <v>Khiếu nại về dịch vụ FTTH</v>
          </cell>
          <cell r="W4001" t="str">
            <v>Đã đóng</v>
          </cell>
          <cell r="AJ4001" t="str">
            <v>Hoà Bình</v>
          </cell>
          <cell r="BX4001" t="str">
            <v>AON</v>
          </cell>
        </row>
        <row r="4002">
          <cell r="A4002" t="str">
            <v>OP</v>
          </cell>
          <cell r="B4002" t="str">
            <v>Quá 24h</v>
          </cell>
          <cell r="D4002" t="str">
            <v>Khiếu nại về dịch vụ FTTH</v>
          </cell>
          <cell r="W4002" t="str">
            <v>Đã đóng</v>
          </cell>
          <cell r="AJ4002" t="str">
            <v>Kiên Giang</v>
          </cell>
          <cell r="BX4002" t="str">
            <v>AON</v>
          </cell>
        </row>
        <row r="4003">
          <cell r="A4003" t="str">
            <v>OP</v>
          </cell>
          <cell r="B4003" t="str">
            <v>Quá 24h</v>
          </cell>
          <cell r="D4003" t="str">
            <v>Khiếu nại về dịch vụ FTTH</v>
          </cell>
          <cell r="W4003" t="str">
            <v>Đang xử lý</v>
          </cell>
          <cell r="AJ4003" t="str">
            <v>Bình Dương</v>
          </cell>
          <cell r="BX4003" t="str">
            <v>AON</v>
          </cell>
        </row>
        <row r="4004">
          <cell r="A4004" t="str">
            <v>OP</v>
          </cell>
          <cell r="B4004" t="str">
            <v>Quá 24h</v>
          </cell>
          <cell r="D4004" t="str">
            <v>Khiếu nại về dịch vụ FTTH</v>
          </cell>
          <cell r="W4004" t="str">
            <v>Đã đóng</v>
          </cell>
          <cell r="AJ4004" t="str">
            <v>TP HCM</v>
          </cell>
          <cell r="BX4004" t="str">
            <v>AON</v>
          </cell>
        </row>
        <row r="4005">
          <cell r="A4005" t="str">
            <v>OP</v>
          </cell>
          <cell r="B4005" t="str">
            <v>Quá 24h</v>
          </cell>
          <cell r="D4005" t="str">
            <v>Khiếu nại về dịch vụ FTTH</v>
          </cell>
          <cell r="W4005" t="str">
            <v>Đã đóng</v>
          </cell>
          <cell r="AJ4005" t="str">
            <v>TP HCM</v>
          </cell>
          <cell r="BX4005" t="str">
            <v>AON</v>
          </cell>
        </row>
        <row r="4006">
          <cell r="A4006" t="str">
            <v>OP</v>
          </cell>
          <cell r="B4006" t="str">
            <v>Quá 24h</v>
          </cell>
          <cell r="D4006" t="str">
            <v>Khiếu nại về dịch vụ FTTH</v>
          </cell>
          <cell r="W4006" t="str">
            <v>Đã đóng</v>
          </cell>
          <cell r="AJ4006" t="str">
            <v>Quảng Bình</v>
          </cell>
          <cell r="BX4006" t="str">
            <v>AON</v>
          </cell>
        </row>
        <row r="4007">
          <cell r="A4007" t="str">
            <v>OP</v>
          </cell>
          <cell r="B4007" t="str">
            <v>Quá 24h</v>
          </cell>
          <cell r="D4007" t="str">
            <v>Khiếu nại về dịch vụ FTTH</v>
          </cell>
          <cell r="W4007" t="str">
            <v>Đã đóng</v>
          </cell>
          <cell r="AJ4007" t="str">
            <v>Thái Nguyên</v>
          </cell>
          <cell r="BX4007" t="str">
            <v>AON</v>
          </cell>
        </row>
        <row r="4008">
          <cell r="A4008" t="str">
            <v>OP</v>
          </cell>
          <cell r="B4008" t="str">
            <v>Quá 24h</v>
          </cell>
          <cell r="D4008" t="str">
            <v>Khiếu nại về dịch vụ FTTH</v>
          </cell>
          <cell r="W4008" t="str">
            <v>Đã đóng</v>
          </cell>
          <cell r="AJ4008" t="str">
            <v>Bắc Ninh</v>
          </cell>
          <cell r="BX4008" t="str">
            <v>AON</v>
          </cell>
        </row>
        <row r="4009">
          <cell r="A4009" t="str">
            <v>OP</v>
          </cell>
          <cell r="B4009" t="str">
            <v>Quá 24h</v>
          </cell>
          <cell r="D4009" t="str">
            <v>Khiếu nại về dịch vụ FTTH</v>
          </cell>
          <cell r="W4009" t="str">
            <v>Đang xử lý</v>
          </cell>
          <cell r="AJ4009" t="str">
            <v>Hà Nội 2</v>
          </cell>
          <cell r="BX4009" t="str">
            <v>AON</v>
          </cell>
        </row>
        <row r="4010">
          <cell r="A4010" t="str">
            <v>OP</v>
          </cell>
          <cell r="B4010" t="str">
            <v>Quá 24h</v>
          </cell>
          <cell r="D4010" t="str">
            <v>Khiếu nại về dịch vụ FTTH</v>
          </cell>
          <cell r="W4010" t="str">
            <v>Đã đóng</v>
          </cell>
          <cell r="AJ4010" t="str">
            <v>Bình Dương</v>
          </cell>
          <cell r="BX4010" t="str">
            <v>AON</v>
          </cell>
        </row>
        <row r="4011">
          <cell r="A4011" t="str">
            <v>OP</v>
          </cell>
          <cell r="B4011" t="str">
            <v>Quá 24h</v>
          </cell>
          <cell r="D4011" t="str">
            <v>Khiếu nại về dịch vụ FTTH</v>
          </cell>
          <cell r="W4011" t="str">
            <v>Đã đóng</v>
          </cell>
          <cell r="AJ4011" t="str">
            <v>Thái Nguyên</v>
          </cell>
          <cell r="BX4011" t="str">
            <v>AON</v>
          </cell>
        </row>
        <row r="4012">
          <cell r="A4012" t="str">
            <v>OP</v>
          </cell>
          <cell r="B4012" t="str">
            <v>Quá 24h</v>
          </cell>
          <cell r="D4012" t="str">
            <v>Khiếu nại về dịch vụ FTTH</v>
          </cell>
          <cell r="W4012" t="str">
            <v>Đang xử lý</v>
          </cell>
          <cell r="AJ4012" t="str">
            <v>Hà Nội 2</v>
          </cell>
          <cell r="BX4012" t="str">
            <v>AON</v>
          </cell>
        </row>
        <row r="4013">
          <cell r="A4013" t="str">
            <v>OP</v>
          </cell>
          <cell r="B4013" t="str">
            <v>Quá 24h</v>
          </cell>
          <cell r="D4013" t="str">
            <v>Khiếu nại về dịch vụ FTTH</v>
          </cell>
          <cell r="W4013" t="str">
            <v>Đã đóng</v>
          </cell>
          <cell r="AJ4013" t="str">
            <v>Nam Định</v>
          </cell>
          <cell r="BX4013" t="str">
            <v>AON</v>
          </cell>
        </row>
        <row r="4014">
          <cell r="A4014" t="str">
            <v>OP</v>
          </cell>
          <cell r="B4014" t="str">
            <v>Quá 24h</v>
          </cell>
          <cell r="D4014" t="str">
            <v>Khiếu nại về dịch vụ FTTH</v>
          </cell>
          <cell r="W4014" t="str">
            <v>Đã đóng</v>
          </cell>
          <cell r="AJ4014" t="str">
            <v xml:space="preserve">Hà Tĩnh </v>
          </cell>
          <cell r="BX4014" t="str">
            <v>AON</v>
          </cell>
        </row>
        <row r="4015">
          <cell r="A4015" t="str">
            <v>OP</v>
          </cell>
          <cell r="B4015" t="str">
            <v>Quá 24h</v>
          </cell>
          <cell r="D4015" t="str">
            <v>Khiếu nại về dịch vụ FTTH</v>
          </cell>
          <cell r="W4015" t="str">
            <v>Đang xử lý</v>
          </cell>
          <cell r="AJ4015" t="str">
            <v>Hà Nội 2</v>
          </cell>
          <cell r="BX4015" t="str">
            <v>AON</v>
          </cell>
        </row>
        <row r="4016">
          <cell r="A4016" t="str">
            <v>OP</v>
          </cell>
          <cell r="B4016" t="str">
            <v>Quá 24h</v>
          </cell>
          <cell r="D4016" t="str">
            <v>Khiếu nại về dịch vụ FTTH</v>
          </cell>
          <cell r="W4016" t="str">
            <v>Đã đóng</v>
          </cell>
          <cell r="AJ4016" t="str">
            <v>Bình Dương</v>
          </cell>
          <cell r="BX4016" t="str">
            <v>AON</v>
          </cell>
        </row>
        <row r="4017">
          <cell r="A4017" t="str">
            <v>OP</v>
          </cell>
          <cell r="B4017" t="str">
            <v>Quá 24h</v>
          </cell>
          <cell r="D4017" t="str">
            <v>Khiếu nại về dịch vụ FTTH</v>
          </cell>
          <cell r="W4017" t="str">
            <v>Đã đóng</v>
          </cell>
          <cell r="AJ4017" t="str">
            <v>TP HCM</v>
          </cell>
          <cell r="BX4017" t="str">
            <v>AON</v>
          </cell>
        </row>
        <row r="4018">
          <cell r="A4018" t="str">
            <v>OP</v>
          </cell>
          <cell r="B4018" t="str">
            <v>Quá 24h</v>
          </cell>
          <cell r="D4018" t="str">
            <v>Khiếu nại về dịch vụ FTTH</v>
          </cell>
          <cell r="W4018" t="str">
            <v>Đã đóng</v>
          </cell>
          <cell r="AJ4018" t="str">
            <v>TP HCM</v>
          </cell>
          <cell r="BX4018" t="str">
            <v>GPON</v>
          </cell>
        </row>
        <row r="4019">
          <cell r="A4019" t="str">
            <v>OP</v>
          </cell>
          <cell r="B4019" t="str">
            <v>Quá 24h</v>
          </cell>
          <cell r="D4019" t="str">
            <v>Khiếu nại về dịch vụ FTTH</v>
          </cell>
          <cell r="W4019" t="str">
            <v>Đang xử lý</v>
          </cell>
          <cell r="AJ4019" t="str">
            <v>Quảng Ninh</v>
          </cell>
          <cell r="BX4019" t="str">
            <v>AON</v>
          </cell>
        </row>
        <row r="4020">
          <cell r="A4020" t="str">
            <v>OP</v>
          </cell>
          <cell r="B4020" t="str">
            <v>Quá 24h</v>
          </cell>
          <cell r="D4020" t="str">
            <v>Khiếu nại về dịch vụ FTTH</v>
          </cell>
          <cell r="W4020" t="str">
            <v>Đã đóng</v>
          </cell>
          <cell r="AJ4020" t="str">
            <v>TP HCM</v>
          </cell>
          <cell r="BX4020" t="str">
            <v>AON</v>
          </cell>
        </row>
        <row r="4021">
          <cell r="A4021" t="str">
            <v>OP</v>
          </cell>
          <cell r="B4021" t="str">
            <v>Quá 24h</v>
          </cell>
          <cell r="D4021" t="str">
            <v>Khiếu nại về dịch vụ FTTH</v>
          </cell>
          <cell r="W4021" t="str">
            <v>Đang xử lý</v>
          </cell>
          <cell r="AJ4021" t="str">
            <v>Thái Bình</v>
          </cell>
          <cell r="BX4021" t="str">
            <v>AON</v>
          </cell>
        </row>
        <row r="4022">
          <cell r="A4022" t="str">
            <v>OP</v>
          </cell>
          <cell r="B4022" t="str">
            <v>Quá 24h</v>
          </cell>
          <cell r="D4022" t="str">
            <v>Khiếu nại về dịch vụ FTTH</v>
          </cell>
          <cell r="W4022" t="str">
            <v>Đang xử lý</v>
          </cell>
          <cell r="AJ4022" t="str">
            <v>Hà Nội 2</v>
          </cell>
          <cell r="BX4022" t="str">
            <v>AON</v>
          </cell>
        </row>
        <row r="4023">
          <cell r="A4023" t="str">
            <v>OP</v>
          </cell>
          <cell r="B4023" t="str">
            <v>Quá 24h</v>
          </cell>
          <cell r="D4023" t="str">
            <v>Khiếu nại về dịch vụ FTTH</v>
          </cell>
          <cell r="W4023" t="str">
            <v>Đã đóng</v>
          </cell>
          <cell r="AJ4023" t="str">
            <v>TP HCM</v>
          </cell>
          <cell r="BX4023" t="str">
            <v>AON</v>
          </cell>
        </row>
        <row r="4024">
          <cell r="A4024" t="str">
            <v>OP</v>
          </cell>
          <cell r="B4024" t="str">
            <v>Quá 24h</v>
          </cell>
          <cell r="D4024" t="str">
            <v>Khiếu nại về dịch vụ FTTH</v>
          </cell>
          <cell r="W4024" t="str">
            <v>Đang xử lý</v>
          </cell>
          <cell r="AJ4024" t="str">
            <v>Quảng Ninh</v>
          </cell>
          <cell r="BX4024" t="str">
            <v>AON</v>
          </cell>
        </row>
        <row r="4025">
          <cell r="A4025" t="str">
            <v>OP</v>
          </cell>
          <cell r="B4025" t="str">
            <v>Quá 24h</v>
          </cell>
          <cell r="D4025" t="str">
            <v>Khiếu nại về dịch vụ FTTH</v>
          </cell>
          <cell r="W4025" t="str">
            <v>Đã đóng</v>
          </cell>
          <cell r="AJ4025" t="str">
            <v>An Giang</v>
          </cell>
          <cell r="BX4025" t="str">
            <v>AON</v>
          </cell>
        </row>
        <row r="4026">
          <cell r="A4026" t="str">
            <v>OP</v>
          </cell>
          <cell r="B4026" t="str">
            <v>Quá 24h</v>
          </cell>
          <cell r="D4026" t="str">
            <v>Khiếu nại về dịch vụ FTTH</v>
          </cell>
          <cell r="W4026" t="str">
            <v>Đã đóng</v>
          </cell>
          <cell r="AJ4026" t="str">
            <v>TP HCM</v>
          </cell>
          <cell r="BX4026" t="str">
            <v>AON</v>
          </cell>
        </row>
        <row r="4027">
          <cell r="A4027" t="str">
            <v>OP</v>
          </cell>
          <cell r="B4027" t="str">
            <v>Quá 24h</v>
          </cell>
          <cell r="D4027" t="str">
            <v>Khiếu nại về dịch vụ FTTH</v>
          </cell>
          <cell r="W4027" t="str">
            <v>Đã đóng</v>
          </cell>
          <cell r="AJ4027" t="str">
            <v>Quảng Ninh</v>
          </cell>
          <cell r="BX4027" t="str">
            <v>AON</v>
          </cell>
        </row>
        <row r="4028">
          <cell r="A4028" t="str">
            <v>OP</v>
          </cell>
          <cell r="B4028" t="str">
            <v>Quá 24h</v>
          </cell>
          <cell r="D4028" t="str">
            <v>Khiếu nại về dịch vụ FTTH</v>
          </cell>
          <cell r="W4028" t="str">
            <v>Đã đóng</v>
          </cell>
          <cell r="AJ4028" t="str">
            <v>Thanh Hoá</v>
          </cell>
          <cell r="BX4028" t="str">
            <v>AON</v>
          </cell>
        </row>
        <row r="4029">
          <cell r="A4029" t="str">
            <v>OP</v>
          </cell>
          <cell r="B4029" t="str">
            <v>Quá 24h</v>
          </cell>
          <cell r="D4029" t="str">
            <v>Khiếu nại về dịch vụ NextTV</v>
          </cell>
          <cell r="W4029" t="str">
            <v>Đã đóng</v>
          </cell>
          <cell r="AJ4029" t="str">
            <v>TP HCM</v>
          </cell>
          <cell r="BX4029" t="str">
            <v>AON</v>
          </cell>
        </row>
        <row r="4030">
          <cell r="A4030" t="str">
            <v>OP</v>
          </cell>
          <cell r="B4030" t="str">
            <v>Quá 24h</v>
          </cell>
          <cell r="D4030" t="str">
            <v>Khiếu nại về dịch vụ FTTH</v>
          </cell>
          <cell r="W4030" t="str">
            <v>Đang xử lý</v>
          </cell>
          <cell r="AJ4030" t="str">
            <v xml:space="preserve">Hà Tĩnh </v>
          </cell>
          <cell r="BX4030" t="str">
            <v>AON</v>
          </cell>
        </row>
        <row r="4031">
          <cell r="A4031" t="str">
            <v>OP</v>
          </cell>
          <cell r="B4031" t="str">
            <v>Quá 24h</v>
          </cell>
          <cell r="D4031" t="str">
            <v>Khiếu nại về dịch vụ FTTH</v>
          </cell>
          <cell r="W4031" t="str">
            <v>Đã đóng</v>
          </cell>
          <cell r="AJ4031" t="str">
            <v>Quảng Ninh</v>
          </cell>
          <cell r="BX4031" t="str">
            <v>AON</v>
          </cell>
        </row>
        <row r="4032">
          <cell r="A4032" t="str">
            <v>OP</v>
          </cell>
          <cell r="B4032" t="str">
            <v>Quá 24h</v>
          </cell>
          <cell r="D4032" t="str">
            <v>Khiếu nại về dịch vụ FTTH</v>
          </cell>
          <cell r="W4032" t="str">
            <v>Đã đóng</v>
          </cell>
          <cell r="AJ4032" t="str">
            <v>Bình Dương</v>
          </cell>
          <cell r="BX4032" t="str">
            <v>AON</v>
          </cell>
        </row>
        <row r="4033">
          <cell r="A4033" t="str">
            <v>OP</v>
          </cell>
          <cell r="B4033" t="str">
            <v>Quá 24h</v>
          </cell>
          <cell r="D4033" t="str">
            <v>Khiếu nại về dịch vụ FTTH</v>
          </cell>
          <cell r="W4033" t="str">
            <v>Đã đóng</v>
          </cell>
          <cell r="AJ4033" t="str">
            <v>Thanh Hoá</v>
          </cell>
          <cell r="BX4033" t="str">
            <v>AON</v>
          </cell>
        </row>
        <row r="4034">
          <cell r="A4034" t="str">
            <v>OP</v>
          </cell>
          <cell r="B4034" t="str">
            <v>Quá 24h</v>
          </cell>
          <cell r="D4034" t="str">
            <v>Khiếu nại về dịch vụ FTTH</v>
          </cell>
          <cell r="W4034" t="str">
            <v>Đã đóng</v>
          </cell>
          <cell r="AJ4034" t="str">
            <v>Quảng Ninh</v>
          </cell>
          <cell r="BX4034" t="str">
            <v>AON</v>
          </cell>
        </row>
        <row r="4035">
          <cell r="A4035" t="str">
            <v>OP</v>
          </cell>
          <cell r="B4035" t="str">
            <v>Quá 24h</v>
          </cell>
          <cell r="D4035" t="str">
            <v>Khiếu nại về dịch vụ FTTH</v>
          </cell>
          <cell r="W4035" t="str">
            <v>Đã đóng</v>
          </cell>
          <cell r="AJ4035" t="str">
            <v>Quảng Ninh</v>
          </cell>
          <cell r="BX4035" t="str">
            <v>AON</v>
          </cell>
        </row>
        <row r="4036">
          <cell r="A4036" t="str">
            <v>OP</v>
          </cell>
          <cell r="B4036" t="str">
            <v>Quá 24h</v>
          </cell>
          <cell r="D4036" t="str">
            <v>Khiếu nại về dịch vụ FTTH</v>
          </cell>
          <cell r="W4036" t="str">
            <v>Đã đóng</v>
          </cell>
          <cell r="AJ4036" t="str">
            <v>Bắc Ninh</v>
          </cell>
          <cell r="BX4036" t="str">
            <v>AON</v>
          </cell>
        </row>
        <row r="4037">
          <cell r="A4037" t="str">
            <v>OP</v>
          </cell>
          <cell r="B4037" t="str">
            <v>Quá 24h</v>
          </cell>
          <cell r="D4037" t="str">
            <v>Khiếu nại về dịch vụ FTTH</v>
          </cell>
          <cell r="W4037" t="str">
            <v>Đã đóng</v>
          </cell>
          <cell r="AJ4037" t="str">
            <v>Quảng Ninh</v>
          </cell>
          <cell r="BX4037" t="str">
            <v>AON</v>
          </cell>
        </row>
        <row r="4038">
          <cell r="A4038" t="str">
            <v>OP</v>
          </cell>
          <cell r="B4038" t="str">
            <v>Quá 24h</v>
          </cell>
          <cell r="D4038" t="str">
            <v>Khiếu nại về dịch vụ FTTH</v>
          </cell>
          <cell r="W4038" t="str">
            <v>Đã đóng</v>
          </cell>
          <cell r="AJ4038" t="str">
            <v>Quảng Ninh</v>
          </cell>
          <cell r="BX4038" t="str">
            <v>AON</v>
          </cell>
        </row>
        <row r="4039">
          <cell r="A4039" t="str">
            <v>OP</v>
          </cell>
          <cell r="B4039" t="str">
            <v>Quá 24h</v>
          </cell>
          <cell r="D4039" t="str">
            <v>Khiếu nại về dịch vụ FTTH</v>
          </cell>
          <cell r="W4039" t="str">
            <v>Đã đóng</v>
          </cell>
          <cell r="AJ4039" t="str">
            <v>Quảng Ninh</v>
          </cell>
          <cell r="BX4039" t="str">
            <v>AON</v>
          </cell>
        </row>
        <row r="4040">
          <cell r="A4040" t="str">
            <v>OP</v>
          </cell>
          <cell r="B4040" t="str">
            <v>Quá 24h</v>
          </cell>
          <cell r="D4040" t="str">
            <v>Khiếu nại về dịch vụ FTTH</v>
          </cell>
          <cell r="W4040" t="str">
            <v>Đã đóng</v>
          </cell>
          <cell r="AJ4040" t="str">
            <v>Bình Dương</v>
          </cell>
          <cell r="BX4040" t="str">
            <v>AON</v>
          </cell>
        </row>
        <row r="4041">
          <cell r="A4041" t="str">
            <v>OP</v>
          </cell>
          <cell r="B4041" t="str">
            <v>Quá 24h</v>
          </cell>
          <cell r="D4041" t="str">
            <v>Khiếu nại về dịch vụ FTTH</v>
          </cell>
          <cell r="W4041" t="str">
            <v>Đã đóng</v>
          </cell>
          <cell r="AJ4041" t="str">
            <v>Quảng Ninh</v>
          </cell>
          <cell r="BX4041" t="str">
            <v>AON</v>
          </cell>
        </row>
        <row r="4042">
          <cell r="A4042" t="str">
            <v>OP</v>
          </cell>
          <cell r="B4042" t="str">
            <v>Quá 24h</v>
          </cell>
          <cell r="D4042" t="str">
            <v>Khiếu nại về dịch vụ FTTH</v>
          </cell>
          <cell r="W4042" t="str">
            <v>Đã đóng</v>
          </cell>
          <cell r="AJ4042" t="str">
            <v>Bắc Ninh</v>
          </cell>
          <cell r="BX4042" t="str">
            <v>AON</v>
          </cell>
        </row>
        <row r="4043">
          <cell r="A4043" t="str">
            <v>OP</v>
          </cell>
          <cell r="B4043" t="str">
            <v>Quá 24h</v>
          </cell>
          <cell r="D4043" t="str">
            <v>Khiếu nại về dịch vụ NextTV</v>
          </cell>
          <cell r="W4043" t="str">
            <v>Đã đóng</v>
          </cell>
          <cell r="AJ4043" t="str">
            <v>Hà Nam</v>
          </cell>
          <cell r="BX4043" t="str">
            <v>AON</v>
          </cell>
        </row>
        <row r="4044">
          <cell r="A4044" t="str">
            <v>OP</v>
          </cell>
          <cell r="B4044" t="str">
            <v>Quá 24h</v>
          </cell>
          <cell r="D4044" t="str">
            <v>Khiếu nại về dịch vụ FTTH</v>
          </cell>
          <cell r="W4044" t="str">
            <v>Đang xử lý</v>
          </cell>
          <cell r="AJ4044" t="str">
            <v>Nam Định</v>
          </cell>
          <cell r="BX4044" t="str">
            <v>AON</v>
          </cell>
        </row>
        <row r="4045">
          <cell r="A4045" t="str">
            <v>OP</v>
          </cell>
          <cell r="B4045" t="str">
            <v>Quá 24h</v>
          </cell>
          <cell r="D4045" t="str">
            <v>Khiếu nại về dịch vụ FTTH</v>
          </cell>
          <cell r="W4045" t="str">
            <v>Đã đóng</v>
          </cell>
          <cell r="AJ4045" t="str">
            <v>Bình Dương</v>
          </cell>
          <cell r="BX4045" t="str">
            <v>AON</v>
          </cell>
        </row>
        <row r="4046">
          <cell r="A4046" t="str">
            <v>OP</v>
          </cell>
          <cell r="B4046" t="str">
            <v>Quá 24h</v>
          </cell>
          <cell r="D4046" t="str">
            <v>Khiếu nại về dịch vụ FTTH</v>
          </cell>
          <cell r="W4046" t="str">
            <v>Đã đóng</v>
          </cell>
          <cell r="AJ4046" t="str">
            <v>Thanh Hoá</v>
          </cell>
          <cell r="BX4046" t="str">
            <v>AON</v>
          </cell>
        </row>
        <row r="4047">
          <cell r="A4047" t="str">
            <v>OP</v>
          </cell>
          <cell r="B4047" t="str">
            <v>Quá 24h</v>
          </cell>
          <cell r="D4047" t="str">
            <v>Khiếu nại về dịch vụ NextTV</v>
          </cell>
          <cell r="W4047" t="str">
            <v>Đã đóng</v>
          </cell>
          <cell r="AJ4047" t="str">
            <v>Bình Dương</v>
          </cell>
          <cell r="BX4047" t="str">
            <v>AON</v>
          </cell>
        </row>
        <row r="4048">
          <cell r="A4048" t="str">
            <v>OP</v>
          </cell>
          <cell r="B4048" t="str">
            <v>Quá 24h</v>
          </cell>
          <cell r="D4048" t="str">
            <v>Khiếu nại về dịch vụ FTTH</v>
          </cell>
          <cell r="W4048" t="str">
            <v>Đã đóng</v>
          </cell>
          <cell r="AJ4048" t="str">
            <v>Bình Dương</v>
          </cell>
          <cell r="BX4048" t="str">
            <v>AON</v>
          </cell>
        </row>
        <row r="4049">
          <cell r="A4049" t="str">
            <v>OP</v>
          </cell>
          <cell r="B4049" t="str">
            <v>Quá 24h</v>
          </cell>
          <cell r="D4049" t="str">
            <v>Khiếu nại về dịch vụ FTTH</v>
          </cell>
          <cell r="W4049" t="str">
            <v>Đã đóng</v>
          </cell>
          <cell r="AJ4049" t="str">
            <v>Nghệ An</v>
          </cell>
          <cell r="BX4049" t="str">
            <v>AON</v>
          </cell>
        </row>
        <row r="4050">
          <cell r="A4050" t="str">
            <v>OP</v>
          </cell>
          <cell r="B4050" t="str">
            <v>Quá 24h</v>
          </cell>
          <cell r="D4050" t="str">
            <v>Khiếu nại về dịch vụ NextTV</v>
          </cell>
          <cell r="W4050" t="str">
            <v>Đã đóng</v>
          </cell>
          <cell r="AJ4050" t="str">
            <v>Nghệ An</v>
          </cell>
          <cell r="BX4050" t="str">
            <v>AON</v>
          </cell>
        </row>
        <row r="4051">
          <cell r="A4051" t="str">
            <v>OP</v>
          </cell>
          <cell r="B4051" t="str">
            <v>Quá 24h</v>
          </cell>
          <cell r="D4051" t="str">
            <v>Khiếu nại về dịch vụ FTTH</v>
          </cell>
          <cell r="W4051" t="str">
            <v>Đang xử lý</v>
          </cell>
          <cell r="AJ4051" t="str">
            <v>Quảng Ninh</v>
          </cell>
          <cell r="BX4051" t="str">
            <v>AON</v>
          </cell>
        </row>
        <row r="4052">
          <cell r="A4052" t="str">
            <v>OP</v>
          </cell>
          <cell r="B4052" t="str">
            <v>Quá 24h</v>
          </cell>
          <cell r="D4052" t="str">
            <v>Khiếu nại về dịch vụ FTTH</v>
          </cell>
          <cell r="W4052" t="str">
            <v>Đang xử lý</v>
          </cell>
          <cell r="AJ4052" t="str">
            <v>Hà Nội 2</v>
          </cell>
          <cell r="BX4052" t="str">
            <v>AON</v>
          </cell>
        </row>
        <row r="4053">
          <cell r="A4053" t="str">
            <v>OP</v>
          </cell>
          <cell r="B4053" t="str">
            <v>Quá 24h</v>
          </cell>
          <cell r="D4053" t="str">
            <v>Khiếu nại về dịch vụ FTTH</v>
          </cell>
          <cell r="W4053" t="str">
            <v>Đã đóng</v>
          </cell>
          <cell r="AJ4053" t="str">
            <v>Quảng Ninh</v>
          </cell>
          <cell r="BX4053" t="str">
            <v>AON</v>
          </cell>
        </row>
        <row r="4054">
          <cell r="A4054" t="str">
            <v>OP</v>
          </cell>
          <cell r="B4054" t="str">
            <v>Quá 24h</v>
          </cell>
          <cell r="D4054" t="str">
            <v>Khiếu nại về dịch vụ FTTH</v>
          </cell>
          <cell r="W4054" t="str">
            <v>Đang xử lý</v>
          </cell>
          <cell r="AJ4054" t="str">
            <v>Hải Dương</v>
          </cell>
          <cell r="BX4054" t="str">
            <v>AON</v>
          </cell>
        </row>
        <row r="4055">
          <cell r="A4055" t="str">
            <v>OP</v>
          </cell>
          <cell r="B4055" t="str">
            <v>Quá 24h</v>
          </cell>
          <cell r="D4055" t="str">
            <v>Khiếu nại về dịch vụ FTTH</v>
          </cell>
          <cell r="W4055" t="str">
            <v>Đã đóng</v>
          </cell>
          <cell r="AJ4055" t="str">
            <v>Sơn La</v>
          </cell>
          <cell r="BX4055" t="str">
            <v>AON</v>
          </cell>
        </row>
        <row r="4056">
          <cell r="A4056" t="str">
            <v>OP</v>
          </cell>
          <cell r="B4056" t="str">
            <v>Quá 24h</v>
          </cell>
          <cell r="D4056" t="str">
            <v>Khiếu nại về dịch vụ FTTH</v>
          </cell>
          <cell r="W4056" t="str">
            <v>Đang xử lý</v>
          </cell>
          <cell r="AJ4056" t="str">
            <v>Nam Định</v>
          </cell>
          <cell r="BX4056" t="str">
            <v>AON</v>
          </cell>
        </row>
        <row r="4057">
          <cell r="A4057" t="str">
            <v>OP</v>
          </cell>
          <cell r="B4057" t="str">
            <v>Quá 24h</v>
          </cell>
          <cell r="D4057" t="str">
            <v>Khiếu nại về dịch vụ NextTV</v>
          </cell>
          <cell r="W4057" t="str">
            <v>Đã đóng</v>
          </cell>
          <cell r="AJ4057" t="str">
            <v>Nam Định</v>
          </cell>
          <cell r="BX4057" t="str">
            <v>AON</v>
          </cell>
        </row>
        <row r="4058">
          <cell r="A4058" t="str">
            <v>OP</v>
          </cell>
          <cell r="B4058" t="str">
            <v>Quá 24h</v>
          </cell>
          <cell r="D4058" t="str">
            <v>Khiếu nại về dịch vụ FTTH</v>
          </cell>
          <cell r="W4058" t="str">
            <v>Đã đóng</v>
          </cell>
          <cell r="AJ4058" t="str">
            <v>Quảng Bình</v>
          </cell>
          <cell r="BX4058" t="str">
            <v>AON</v>
          </cell>
        </row>
        <row r="4059">
          <cell r="A4059" t="str">
            <v>OP</v>
          </cell>
          <cell r="B4059" t="str">
            <v>Quá 24h</v>
          </cell>
          <cell r="D4059" t="str">
            <v>Khiếu nại về dịch vụ FTTH</v>
          </cell>
          <cell r="W4059" t="str">
            <v>Đã đóng</v>
          </cell>
          <cell r="AJ4059" t="str">
            <v>Bắc Ninh</v>
          </cell>
          <cell r="BX4059" t="str">
            <v>AON</v>
          </cell>
        </row>
        <row r="4060">
          <cell r="A4060" t="str">
            <v>OP</v>
          </cell>
          <cell r="B4060" t="str">
            <v>Quá 24h</v>
          </cell>
          <cell r="D4060" t="str">
            <v>Khiếu nại về dịch vụ NextTV</v>
          </cell>
          <cell r="W4060" t="str">
            <v>Đã đóng</v>
          </cell>
          <cell r="AJ4060" t="str">
            <v>Nghệ An</v>
          </cell>
          <cell r="BX4060" t="str">
            <v>AON</v>
          </cell>
        </row>
        <row r="4061">
          <cell r="A4061" t="str">
            <v>OP</v>
          </cell>
          <cell r="B4061" t="str">
            <v>Quá 24h</v>
          </cell>
          <cell r="D4061" t="str">
            <v>Khiếu nại về dịch vụ FTTH</v>
          </cell>
          <cell r="W4061" t="str">
            <v>Đã đóng</v>
          </cell>
          <cell r="AJ4061" t="str">
            <v>Thái Nguyên</v>
          </cell>
          <cell r="BX4061" t="str">
            <v>AON</v>
          </cell>
        </row>
        <row r="4062">
          <cell r="A4062" t="str">
            <v>OP</v>
          </cell>
          <cell r="B4062" t="str">
            <v>Quá 24h</v>
          </cell>
          <cell r="D4062" t="str">
            <v>Khiếu nại về dịch vụ FTTH</v>
          </cell>
          <cell r="W4062" t="str">
            <v>Đang xử lý</v>
          </cell>
          <cell r="AJ4062" t="str">
            <v>Bắc Ninh</v>
          </cell>
          <cell r="BX4062" t="str">
            <v>AON</v>
          </cell>
        </row>
        <row r="4063">
          <cell r="A4063" t="str">
            <v>OP</v>
          </cell>
          <cell r="B4063" t="str">
            <v>Quá 24h</v>
          </cell>
          <cell r="D4063" t="str">
            <v>Khiếu nại về dịch vụ FTTH</v>
          </cell>
          <cell r="W4063" t="str">
            <v>Đã đóng</v>
          </cell>
          <cell r="AJ4063" t="str">
            <v>Quảng Ninh</v>
          </cell>
          <cell r="BX4063" t="str">
            <v>AON</v>
          </cell>
        </row>
        <row r="4064">
          <cell r="A4064" t="str">
            <v>OP</v>
          </cell>
          <cell r="B4064" t="str">
            <v>Quá 24h</v>
          </cell>
          <cell r="D4064" t="str">
            <v>Khiếu nại về dịch vụ FTTH</v>
          </cell>
          <cell r="W4064" t="str">
            <v>Đang xử lý</v>
          </cell>
          <cell r="AJ4064" t="str">
            <v>Bắc Ninh</v>
          </cell>
          <cell r="BX4064" t="str">
            <v>AON</v>
          </cell>
        </row>
        <row r="4065">
          <cell r="A4065" t="str">
            <v>OP</v>
          </cell>
          <cell r="B4065" t="str">
            <v>Quá 24h</v>
          </cell>
          <cell r="D4065" t="str">
            <v>Khiếu nại về dịch vụ FTTH</v>
          </cell>
          <cell r="W4065" t="str">
            <v>Đang xử lý</v>
          </cell>
          <cell r="AJ4065" t="str">
            <v>Bắc Ninh</v>
          </cell>
          <cell r="BX4065" t="str">
            <v>AON</v>
          </cell>
        </row>
        <row r="4066">
          <cell r="A4066" t="str">
            <v>OP</v>
          </cell>
          <cell r="B4066" t="str">
            <v>Quá 24h</v>
          </cell>
          <cell r="D4066" t="str">
            <v>Khiếu nại về dịch vụ FTTH</v>
          </cell>
          <cell r="W4066" t="str">
            <v>Đang xử lý</v>
          </cell>
          <cell r="AJ4066" t="str">
            <v>Hà Nam</v>
          </cell>
          <cell r="BX4066" t="str">
            <v>AON</v>
          </cell>
        </row>
        <row r="4067">
          <cell r="A4067" t="str">
            <v>OP</v>
          </cell>
          <cell r="B4067" t="str">
            <v>Quá 24h</v>
          </cell>
          <cell r="D4067" t="str">
            <v>Khiếu nại về dịch vụ NextTV</v>
          </cell>
          <cell r="W4067" t="str">
            <v>Đã đóng</v>
          </cell>
          <cell r="AJ4067" t="str">
            <v>Tây Ninh</v>
          </cell>
          <cell r="BX4067" t="str">
            <v>AON</v>
          </cell>
        </row>
        <row r="4068">
          <cell r="A4068" t="str">
            <v>OP</v>
          </cell>
          <cell r="B4068" t="str">
            <v>Quá 24h</v>
          </cell>
          <cell r="D4068" t="str">
            <v>Khiếu nại về dịch vụ FTTH</v>
          </cell>
          <cell r="W4068" t="str">
            <v>Đã đóng</v>
          </cell>
          <cell r="AJ4068" t="str">
            <v>Quảng Ninh</v>
          </cell>
          <cell r="BX4068" t="str">
            <v>AON</v>
          </cell>
        </row>
        <row r="4069">
          <cell r="A4069" t="str">
            <v>OP</v>
          </cell>
          <cell r="B4069" t="str">
            <v>Quá 24h</v>
          </cell>
          <cell r="D4069" t="str">
            <v>Khiếu nại về dịch vụ FTTH</v>
          </cell>
          <cell r="W4069" t="str">
            <v>Đã đóng</v>
          </cell>
          <cell r="AJ4069" t="str">
            <v>Hà Nội 1</v>
          </cell>
          <cell r="BX4069" t="str">
            <v>AON</v>
          </cell>
        </row>
        <row r="4070">
          <cell r="A4070" t="str">
            <v>OP</v>
          </cell>
          <cell r="B4070" t="str">
            <v>Quá 24h</v>
          </cell>
          <cell r="D4070" t="str">
            <v>Khiếu nại về dịch vụ FTTH</v>
          </cell>
          <cell r="W4070" t="str">
            <v>Đang xử lý</v>
          </cell>
          <cell r="AJ4070" t="str">
            <v>Hà Nam</v>
          </cell>
          <cell r="BX4070" t="str">
            <v>AON</v>
          </cell>
        </row>
        <row r="4071">
          <cell r="A4071" t="str">
            <v>OP</v>
          </cell>
          <cell r="B4071" t="str">
            <v>Quá 24h</v>
          </cell>
          <cell r="D4071" t="str">
            <v>Khiếu nại về dịch vụ FTTH</v>
          </cell>
          <cell r="W4071" t="str">
            <v>Đã đóng</v>
          </cell>
          <cell r="AJ4071" t="str">
            <v>Thanh Hoá</v>
          </cell>
          <cell r="BX4071" t="str">
            <v>AON</v>
          </cell>
        </row>
        <row r="4072">
          <cell r="A4072" t="str">
            <v>OP</v>
          </cell>
          <cell r="B4072" t="str">
            <v>Quá 24h</v>
          </cell>
          <cell r="D4072" t="str">
            <v>Khiếu nại về dịch vụ FTTH</v>
          </cell>
          <cell r="W4072" t="str">
            <v>Đang xử lý</v>
          </cell>
          <cell r="AJ4072" t="str">
            <v>Bắc Ninh</v>
          </cell>
          <cell r="BX4072" t="str">
            <v>AON</v>
          </cell>
        </row>
        <row r="4073">
          <cell r="A4073" t="str">
            <v>OP</v>
          </cell>
          <cell r="B4073" t="str">
            <v>Quá 24h</v>
          </cell>
          <cell r="D4073" t="str">
            <v>Khiếu nại về dịch vụ FTTH</v>
          </cell>
          <cell r="W4073" t="str">
            <v>Đang xử lý</v>
          </cell>
          <cell r="AJ4073" t="str">
            <v>Hà Nội 2</v>
          </cell>
          <cell r="BX4073" t="str">
            <v>AON</v>
          </cell>
        </row>
        <row r="4074">
          <cell r="A4074" t="str">
            <v>OP</v>
          </cell>
          <cell r="B4074" t="str">
            <v>Quá 24h</v>
          </cell>
          <cell r="D4074" t="str">
            <v>Khiếu nại về dịch vụ FTTH</v>
          </cell>
          <cell r="W4074" t="str">
            <v>Đang xử lý</v>
          </cell>
          <cell r="AJ4074" t="str">
            <v>Bắc Ninh</v>
          </cell>
          <cell r="BX4074" t="str">
            <v>AON</v>
          </cell>
        </row>
        <row r="4075">
          <cell r="A4075" t="str">
            <v>OP</v>
          </cell>
          <cell r="B4075" t="str">
            <v>Quá 24h</v>
          </cell>
          <cell r="D4075" t="str">
            <v>Khiếu nại về dịch vụ FTTH</v>
          </cell>
          <cell r="W4075" t="str">
            <v>Đang xử lý</v>
          </cell>
          <cell r="AJ4075" t="str">
            <v>Bắc Ninh</v>
          </cell>
          <cell r="BX4075" t="str">
            <v>AON</v>
          </cell>
        </row>
        <row r="4076">
          <cell r="A4076" t="str">
            <v>OP</v>
          </cell>
          <cell r="B4076" t="str">
            <v>Quá 24h</v>
          </cell>
          <cell r="D4076" t="str">
            <v>Khiếu nại về dịch vụ FTTH</v>
          </cell>
          <cell r="W4076" t="str">
            <v>Đã đóng</v>
          </cell>
          <cell r="AJ4076" t="str">
            <v xml:space="preserve">Hà Tĩnh </v>
          </cell>
          <cell r="BX4076" t="str">
            <v>AON</v>
          </cell>
        </row>
        <row r="4077">
          <cell r="A4077" t="str">
            <v>OP</v>
          </cell>
          <cell r="B4077" t="str">
            <v>Quá 24h</v>
          </cell>
          <cell r="D4077" t="str">
            <v>Khiếu nại về dịch vụ FTTH</v>
          </cell>
          <cell r="W4077" t="str">
            <v>Đã đóng</v>
          </cell>
          <cell r="AJ4077" t="str">
            <v>Bắc Ninh</v>
          </cell>
          <cell r="BX4077" t="str">
            <v>AON</v>
          </cell>
        </row>
        <row r="4078">
          <cell r="A4078" t="str">
            <v>OP</v>
          </cell>
          <cell r="B4078" t="str">
            <v>Quá 24h</v>
          </cell>
          <cell r="D4078" t="str">
            <v>Khiếu nại về dịch vụ FTTH</v>
          </cell>
          <cell r="W4078" t="str">
            <v>Đang xử lý</v>
          </cell>
          <cell r="AJ4078" t="str">
            <v>Hải Phòng</v>
          </cell>
          <cell r="BX4078" t="str">
            <v>AON</v>
          </cell>
        </row>
        <row r="4079">
          <cell r="A4079" t="str">
            <v>OP</v>
          </cell>
          <cell r="B4079" t="str">
            <v>Quá 24h</v>
          </cell>
          <cell r="D4079" t="str">
            <v>Khiếu nại về dịch vụ FTTH</v>
          </cell>
          <cell r="W4079" t="str">
            <v>Đã đóng</v>
          </cell>
          <cell r="AJ4079" t="str">
            <v>Quảng Ninh</v>
          </cell>
          <cell r="BX4079" t="str">
            <v>AON</v>
          </cell>
        </row>
        <row r="4080">
          <cell r="A4080" t="str">
            <v>OP</v>
          </cell>
          <cell r="B4080" t="str">
            <v>Quá 24h</v>
          </cell>
          <cell r="D4080" t="str">
            <v>Khiếu nại về dịch vụ FTTH</v>
          </cell>
          <cell r="W4080" t="str">
            <v>Đang xử lý</v>
          </cell>
          <cell r="AJ4080" t="str">
            <v>Hà Nội 2</v>
          </cell>
          <cell r="BX4080" t="str">
            <v>AON</v>
          </cell>
        </row>
        <row r="4081">
          <cell r="A4081" t="str">
            <v>OP</v>
          </cell>
          <cell r="B4081" t="str">
            <v>Quá 24h</v>
          </cell>
          <cell r="D4081" t="str">
            <v>Khiếu nại về dịch vụ FTTH</v>
          </cell>
          <cell r="W4081" t="str">
            <v>Đang xử lý</v>
          </cell>
          <cell r="AJ4081" t="str">
            <v>Bắc Ninh</v>
          </cell>
          <cell r="BX4081" t="str">
            <v>AON</v>
          </cell>
        </row>
        <row r="4082">
          <cell r="A4082" t="str">
            <v>OP</v>
          </cell>
          <cell r="B4082" t="str">
            <v>Quá 24h</v>
          </cell>
          <cell r="D4082" t="str">
            <v>Khiếu nại về dịch vụ FTTH</v>
          </cell>
          <cell r="W4082" t="str">
            <v>Đang xử lý</v>
          </cell>
          <cell r="AJ4082" t="str">
            <v>Bắc Ninh</v>
          </cell>
          <cell r="BX4082" t="str">
            <v>AON</v>
          </cell>
        </row>
        <row r="4083">
          <cell r="A4083" t="str">
            <v>OP</v>
          </cell>
          <cell r="B4083" t="str">
            <v>Quá 24h</v>
          </cell>
          <cell r="D4083" t="str">
            <v>Khiếu nại về dịch vụ FTTH</v>
          </cell>
          <cell r="W4083" t="str">
            <v>Đã đóng</v>
          </cell>
          <cell r="AJ4083" t="str">
            <v>Quảng Ninh</v>
          </cell>
          <cell r="BX4083" t="str">
            <v>AON</v>
          </cell>
        </row>
        <row r="4084">
          <cell r="A4084" t="str">
            <v>OP</v>
          </cell>
          <cell r="B4084" t="str">
            <v>Quá 24h</v>
          </cell>
          <cell r="D4084" t="str">
            <v>Khiếu nại về dịch vụ FTTH</v>
          </cell>
          <cell r="W4084" t="str">
            <v>Đã đóng</v>
          </cell>
          <cell r="AJ4084" t="str">
            <v>An Giang</v>
          </cell>
          <cell r="BX4084" t="str">
            <v>AON</v>
          </cell>
        </row>
        <row r="4085">
          <cell r="A4085" t="str">
            <v>OP</v>
          </cell>
          <cell r="B4085" t="str">
            <v>Quá 24h</v>
          </cell>
          <cell r="D4085" t="str">
            <v>Khiếu nại về dịch vụ FTTH</v>
          </cell>
          <cell r="W4085" t="str">
            <v>Đã đóng</v>
          </cell>
          <cell r="AJ4085" t="str">
            <v>Bình Dương</v>
          </cell>
          <cell r="BX4085" t="str">
            <v>AON</v>
          </cell>
        </row>
        <row r="4086">
          <cell r="A4086" t="str">
            <v>OP</v>
          </cell>
          <cell r="B4086" t="str">
            <v>Quá 24h</v>
          </cell>
          <cell r="D4086" t="str">
            <v>Khiếu nại về dịch vụ FTTH</v>
          </cell>
          <cell r="W4086" t="str">
            <v>Đang xử lý</v>
          </cell>
          <cell r="AJ4086" t="str">
            <v>Hà Nội 1</v>
          </cell>
          <cell r="BX4086" t="str">
            <v>AON</v>
          </cell>
        </row>
        <row r="4087">
          <cell r="A4087" t="str">
            <v>OP</v>
          </cell>
          <cell r="B4087" t="str">
            <v>Quá 24h</v>
          </cell>
          <cell r="D4087" t="str">
            <v>Khiếu nại về dịch vụ FTTH</v>
          </cell>
          <cell r="W4087" t="str">
            <v>Đã đóng</v>
          </cell>
          <cell r="AJ4087" t="str">
            <v>Cần Thơ</v>
          </cell>
          <cell r="BX4087" t="str">
            <v>AON</v>
          </cell>
        </row>
        <row r="4088">
          <cell r="A4088" t="str">
            <v>OP</v>
          </cell>
          <cell r="B4088" t="str">
            <v>Quá 24h</v>
          </cell>
          <cell r="D4088" t="str">
            <v>Khiếu nại về dịch vụ FTTH</v>
          </cell>
          <cell r="W4088" t="str">
            <v>Đang xử lý</v>
          </cell>
          <cell r="AJ4088" t="str">
            <v>Bà Rịa - Vũng Tàu</v>
          </cell>
          <cell r="BX4088" t="str">
            <v>AON</v>
          </cell>
        </row>
        <row r="4089">
          <cell r="A4089" t="str">
            <v>OP</v>
          </cell>
          <cell r="B4089" t="str">
            <v>Quá 24h</v>
          </cell>
          <cell r="D4089" t="str">
            <v>Khiếu nại về dịch vụ FTTH</v>
          </cell>
          <cell r="W4089" t="str">
            <v>Đang xử lý</v>
          </cell>
          <cell r="AJ4089" t="str">
            <v>Bình Dương</v>
          </cell>
          <cell r="BX4089" t="str">
            <v>AON</v>
          </cell>
        </row>
        <row r="4090">
          <cell r="A4090" t="str">
            <v>OP</v>
          </cell>
          <cell r="B4090" t="str">
            <v>Quá 24h</v>
          </cell>
          <cell r="D4090" t="str">
            <v>Khiếu nại về dịch vụ FTTH</v>
          </cell>
          <cell r="W4090" t="str">
            <v>Đã đóng</v>
          </cell>
          <cell r="AJ4090" t="str">
            <v xml:space="preserve">Đồng Nai </v>
          </cell>
          <cell r="BX4090" t="str">
            <v>AON</v>
          </cell>
        </row>
        <row r="4091">
          <cell r="A4091" t="str">
            <v>OP</v>
          </cell>
          <cell r="B4091" t="str">
            <v>Quá 24h</v>
          </cell>
          <cell r="D4091" t="str">
            <v>Khiếu nại về dịch vụ FTTH</v>
          </cell>
          <cell r="W4091" t="str">
            <v>Đã đóng</v>
          </cell>
          <cell r="AJ4091" t="str">
            <v>Hà Nội 2</v>
          </cell>
          <cell r="BX4091" t="str">
            <v>AON</v>
          </cell>
        </row>
        <row r="4092">
          <cell r="A4092" t="str">
            <v>OP</v>
          </cell>
          <cell r="B4092" t="str">
            <v>Quá 24h</v>
          </cell>
          <cell r="D4092" t="str">
            <v>Khiếu nại về dịch vụ FTTH</v>
          </cell>
          <cell r="W4092" t="str">
            <v>Đang xử lý</v>
          </cell>
          <cell r="AJ4092" t="str">
            <v>Hải Phòng</v>
          </cell>
          <cell r="BX4092" t="str">
            <v>AON</v>
          </cell>
        </row>
        <row r="4093">
          <cell r="A4093" t="str">
            <v>OP</v>
          </cell>
          <cell r="B4093" t="str">
            <v>Quá 24h</v>
          </cell>
          <cell r="D4093" t="str">
            <v>Khiếu nại về dịch vụ NextTV</v>
          </cell>
          <cell r="W4093" t="str">
            <v>Đã đóng</v>
          </cell>
          <cell r="AJ4093" t="str">
            <v>TP HCM</v>
          </cell>
          <cell r="BX4093" t="str">
            <v>GPON</v>
          </cell>
        </row>
        <row r="4094">
          <cell r="A4094" t="str">
            <v>OP</v>
          </cell>
          <cell r="B4094" t="str">
            <v>Quá 24h</v>
          </cell>
          <cell r="D4094" t="str">
            <v>Khiếu nại về dịch vụ FTTH</v>
          </cell>
          <cell r="W4094" t="str">
            <v>Đã đóng</v>
          </cell>
          <cell r="AJ4094" t="str">
            <v>Bình Dương</v>
          </cell>
          <cell r="BX4094" t="str">
            <v>AON</v>
          </cell>
        </row>
        <row r="4095">
          <cell r="A4095" t="str">
            <v>OP</v>
          </cell>
          <cell r="B4095" t="str">
            <v>Quá 24h</v>
          </cell>
          <cell r="D4095" t="str">
            <v>Khiếu nại về dịch vụ FTTH</v>
          </cell>
          <cell r="W4095" t="str">
            <v>Đang xử lý</v>
          </cell>
          <cell r="AJ4095" t="str">
            <v>Bình Dương</v>
          </cell>
          <cell r="BX4095" t="str">
            <v>AON</v>
          </cell>
        </row>
        <row r="4096">
          <cell r="A4096" t="str">
            <v>OP</v>
          </cell>
          <cell r="B4096" t="str">
            <v>Quá 24h</v>
          </cell>
          <cell r="D4096" t="str">
            <v>Khiếu nại về dịch vụ FTTH</v>
          </cell>
          <cell r="W4096" t="str">
            <v>Đang xử lý</v>
          </cell>
          <cell r="AJ4096" t="str">
            <v>TP HCM</v>
          </cell>
          <cell r="BX4096" t="str">
            <v>AON</v>
          </cell>
        </row>
        <row r="4097">
          <cell r="A4097" t="str">
            <v>OP</v>
          </cell>
          <cell r="B4097" t="str">
            <v>Quá 24h</v>
          </cell>
          <cell r="D4097" t="str">
            <v>Khiếu nại về dịch vụ FTTH</v>
          </cell>
          <cell r="W4097" t="str">
            <v>Đang xử lý</v>
          </cell>
          <cell r="AJ4097" t="str">
            <v>Hà Nội 2</v>
          </cell>
          <cell r="BX4097" t="str">
            <v>AON</v>
          </cell>
        </row>
        <row r="4098">
          <cell r="A4098" t="str">
            <v>OP</v>
          </cell>
          <cell r="B4098" t="str">
            <v>Quá 24h</v>
          </cell>
          <cell r="D4098" t="str">
            <v>Khiếu nại về dịch vụ FTTH</v>
          </cell>
          <cell r="W4098" t="str">
            <v>Đã đóng</v>
          </cell>
          <cell r="AJ4098" t="str">
            <v>Nghệ An</v>
          </cell>
          <cell r="BX4098" t="str">
            <v>AON</v>
          </cell>
        </row>
        <row r="4099">
          <cell r="A4099" t="str">
            <v>OP</v>
          </cell>
          <cell r="B4099" t="str">
            <v>Quá 24h</v>
          </cell>
          <cell r="D4099" t="str">
            <v>Khiếu nại về dịch vụ FTTH</v>
          </cell>
          <cell r="W4099" t="str">
            <v>Đã đóng</v>
          </cell>
          <cell r="AJ4099" t="str">
            <v>Bắc Ninh</v>
          </cell>
          <cell r="BX4099" t="str">
            <v>AON</v>
          </cell>
        </row>
        <row r="4100">
          <cell r="A4100" t="str">
            <v>OP</v>
          </cell>
          <cell r="B4100" t="str">
            <v>Quá 24h</v>
          </cell>
          <cell r="D4100" t="str">
            <v>Khiếu nại về dịch vụ FTTH</v>
          </cell>
          <cell r="W4100" t="str">
            <v>Đã đóng</v>
          </cell>
          <cell r="AJ4100" t="str">
            <v>Quảng Ninh</v>
          </cell>
          <cell r="BX4100" t="str">
            <v>AON</v>
          </cell>
        </row>
        <row r="4101">
          <cell r="A4101" t="str">
            <v>OP</v>
          </cell>
          <cell r="B4101" t="str">
            <v>Quá 24h</v>
          </cell>
          <cell r="D4101" t="str">
            <v>Khiếu nại về dịch vụ FTTH</v>
          </cell>
          <cell r="W4101" t="str">
            <v>Đã đóng</v>
          </cell>
          <cell r="AJ4101" t="str">
            <v>Quảng Bình</v>
          </cell>
          <cell r="BX4101" t="str">
            <v>AON</v>
          </cell>
        </row>
        <row r="4102">
          <cell r="A4102" t="str">
            <v>OP</v>
          </cell>
          <cell r="B4102" t="str">
            <v>Quá 24h</v>
          </cell>
          <cell r="D4102" t="str">
            <v>Khiếu nại về dịch vụ FTTH</v>
          </cell>
          <cell r="W4102" t="str">
            <v>Đang xử lý</v>
          </cell>
          <cell r="AJ4102" t="str">
            <v>Bắc Ninh</v>
          </cell>
          <cell r="BX4102" t="str">
            <v>AON</v>
          </cell>
        </row>
        <row r="4103">
          <cell r="A4103" t="str">
            <v>OP</v>
          </cell>
          <cell r="B4103" t="str">
            <v>Quá 24h</v>
          </cell>
          <cell r="D4103" t="str">
            <v>Khiếu nại về dịch vụ FTTH</v>
          </cell>
          <cell r="W4103" t="str">
            <v>Đã đóng</v>
          </cell>
          <cell r="AJ4103" t="str">
            <v>Hà Nội 1</v>
          </cell>
          <cell r="BX4103" t="str">
            <v>AON</v>
          </cell>
        </row>
        <row r="4104">
          <cell r="A4104" t="str">
            <v>OP</v>
          </cell>
          <cell r="B4104" t="str">
            <v>Quá 24h</v>
          </cell>
          <cell r="D4104" t="str">
            <v>Khiếu nại về dịch vụ FTTH</v>
          </cell>
          <cell r="W4104" t="str">
            <v>Đã đóng</v>
          </cell>
          <cell r="AJ4104" t="str">
            <v>Thái Nguyên</v>
          </cell>
          <cell r="BX4104" t="str">
            <v>AON</v>
          </cell>
        </row>
        <row r="4105">
          <cell r="A4105" t="str">
            <v>OP</v>
          </cell>
          <cell r="B4105" t="str">
            <v>Quá 24h</v>
          </cell>
          <cell r="D4105" t="str">
            <v>Khiếu nại về dịch vụ FTTH</v>
          </cell>
          <cell r="W4105" t="str">
            <v>Đã đóng</v>
          </cell>
          <cell r="AJ4105" t="str">
            <v>Bắc Ninh</v>
          </cell>
          <cell r="BX4105" t="str">
            <v>AON</v>
          </cell>
        </row>
        <row r="4106">
          <cell r="A4106" t="str">
            <v>OP</v>
          </cell>
          <cell r="B4106" t="str">
            <v>Quá 24h</v>
          </cell>
          <cell r="D4106" t="str">
            <v>Khiếu nại về dịch vụ FTTH</v>
          </cell>
          <cell r="W4106" t="str">
            <v>Đang xử lý</v>
          </cell>
          <cell r="AJ4106" t="str">
            <v>Bắc Ninh</v>
          </cell>
          <cell r="BX4106" t="str">
            <v>AON</v>
          </cell>
        </row>
        <row r="4107">
          <cell r="A4107" t="str">
            <v>OP</v>
          </cell>
          <cell r="B4107" t="str">
            <v>Quá 24h</v>
          </cell>
          <cell r="D4107" t="str">
            <v>Khiếu nại về dịch vụ FTTH</v>
          </cell>
          <cell r="W4107" t="str">
            <v>Đã đóng</v>
          </cell>
          <cell r="AJ4107" t="str">
            <v>Nghệ An</v>
          </cell>
          <cell r="BX4107" t="str">
            <v>AON</v>
          </cell>
        </row>
        <row r="4108">
          <cell r="A4108" t="str">
            <v>OP</v>
          </cell>
          <cell r="B4108" t="str">
            <v>Quá 24h</v>
          </cell>
          <cell r="D4108" t="str">
            <v>Khiếu nại về dịch vụ FTTH</v>
          </cell>
          <cell r="W4108" t="str">
            <v>Đã đóng</v>
          </cell>
          <cell r="AJ4108" t="str">
            <v>Phú Thọ</v>
          </cell>
          <cell r="BX4108" t="str">
            <v>AON</v>
          </cell>
        </row>
        <row r="4109">
          <cell r="A4109" t="str">
            <v>OP</v>
          </cell>
          <cell r="B4109" t="str">
            <v>Quá 24h</v>
          </cell>
          <cell r="D4109" t="str">
            <v>Khiếu nại về dịch vụ FTTH</v>
          </cell>
          <cell r="W4109" t="str">
            <v>Đã đóng</v>
          </cell>
          <cell r="AJ4109" t="str">
            <v>Thái Nguyên</v>
          </cell>
          <cell r="BX4109" t="str">
            <v>AON</v>
          </cell>
        </row>
        <row r="4110">
          <cell r="A4110" t="str">
            <v>OP</v>
          </cell>
          <cell r="B4110" t="str">
            <v>Quá 24h</v>
          </cell>
          <cell r="D4110" t="str">
            <v>Khiếu nại về dịch vụ FTTH</v>
          </cell>
          <cell r="W4110" t="str">
            <v>Đang xử lý</v>
          </cell>
          <cell r="AJ4110" t="str">
            <v>Bắc Ninh</v>
          </cell>
          <cell r="BX4110" t="str">
            <v>AON</v>
          </cell>
        </row>
        <row r="4111">
          <cell r="A4111" t="str">
            <v>OP</v>
          </cell>
          <cell r="B4111" t="str">
            <v>Quá 24h</v>
          </cell>
          <cell r="D4111" t="str">
            <v>Khiếu nại về dịch vụ NextTV</v>
          </cell>
          <cell r="W4111" t="str">
            <v>Đã đóng</v>
          </cell>
          <cell r="AJ4111" t="str">
            <v>Quảng Ninh</v>
          </cell>
          <cell r="BX4111" t="str">
            <v>AON</v>
          </cell>
        </row>
        <row r="4112">
          <cell r="A4112" t="str">
            <v>OP</v>
          </cell>
          <cell r="B4112" t="str">
            <v>Quá 24h</v>
          </cell>
          <cell r="D4112" t="str">
            <v>Khiếu nại về dịch vụ FTTH</v>
          </cell>
          <cell r="W4112" t="str">
            <v>Đang xử lý</v>
          </cell>
          <cell r="AJ4112" t="str">
            <v>Bắc Ninh</v>
          </cell>
          <cell r="BX4112" t="str">
            <v>AON</v>
          </cell>
        </row>
        <row r="4113">
          <cell r="A4113" t="str">
            <v>OP</v>
          </cell>
          <cell r="B4113" t="str">
            <v>Quá 24h</v>
          </cell>
          <cell r="D4113" t="str">
            <v>Khiếu nại về dịch vụ FTTH</v>
          </cell>
          <cell r="W4113" t="str">
            <v>Đang xử lý</v>
          </cell>
          <cell r="AJ4113" t="str">
            <v>Quảng Ninh</v>
          </cell>
          <cell r="BX4113" t="str">
            <v>AON</v>
          </cell>
        </row>
        <row r="4114">
          <cell r="A4114" t="str">
            <v>OP</v>
          </cell>
          <cell r="B4114" t="str">
            <v>Quá 24h</v>
          </cell>
          <cell r="D4114" t="str">
            <v>Khiếu nại về dịch vụ FTTH</v>
          </cell>
          <cell r="W4114" t="str">
            <v>Đang xử lý</v>
          </cell>
          <cell r="AJ4114" t="str">
            <v>Bắc Ninh</v>
          </cell>
          <cell r="BX4114" t="str">
            <v>AON</v>
          </cell>
        </row>
        <row r="4115">
          <cell r="A4115" t="str">
            <v>OP</v>
          </cell>
          <cell r="B4115" t="str">
            <v>Quá 24h</v>
          </cell>
          <cell r="D4115" t="str">
            <v>Khiếu nại về dịch vụ FTTH</v>
          </cell>
          <cell r="W4115" t="str">
            <v>Đã đóng</v>
          </cell>
          <cell r="AJ4115" t="str">
            <v>Quảng Bình</v>
          </cell>
          <cell r="BX4115" t="str">
            <v>AON</v>
          </cell>
        </row>
        <row r="4116">
          <cell r="A4116" t="str">
            <v>OP</v>
          </cell>
          <cell r="B4116" t="str">
            <v>Quá 24h</v>
          </cell>
          <cell r="D4116" t="str">
            <v>Khiếu nại về dịch vụ FTTH</v>
          </cell>
          <cell r="W4116" t="str">
            <v>Đang xử lý</v>
          </cell>
          <cell r="AJ4116" t="str">
            <v>Quảng Ninh</v>
          </cell>
          <cell r="BX4116" t="str">
            <v>AON</v>
          </cell>
        </row>
        <row r="4117">
          <cell r="A4117" t="str">
            <v>OP</v>
          </cell>
          <cell r="B4117" t="str">
            <v>Quá 24h</v>
          </cell>
          <cell r="D4117" t="str">
            <v>Khiếu nại về dịch vụ FTTH</v>
          </cell>
          <cell r="W4117" t="str">
            <v>Đã đóng</v>
          </cell>
          <cell r="AJ4117" t="str">
            <v>Quảng Ninh</v>
          </cell>
          <cell r="BX4117" t="str">
            <v>AON</v>
          </cell>
        </row>
        <row r="4118">
          <cell r="A4118" t="str">
            <v>OP</v>
          </cell>
          <cell r="B4118" t="str">
            <v>Quá 24h</v>
          </cell>
          <cell r="D4118" t="str">
            <v>Khiếu nại về dịch vụ FTTH</v>
          </cell>
          <cell r="W4118" t="str">
            <v>Đã đóng</v>
          </cell>
          <cell r="AJ4118" t="str">
            <v>Quảng Ninh</v>
          </cell>
          <cell r="BX4118" t="str">
            <v>AON</v>
          </cell>
        </row>
        <row r="4119">
          <cell r="A4119" t="str">
            <v>OP</v>
          </cell>
          <cell r="B4119" t="str">
            <v>Quá 24h</v>
          </cell>
          <cell r="D4119" t="str">
            <v>Khiếu nại về dịch vụ FTTH</v>
          </cell>
          <cell r="W4119" t="str">
            <v>Đã đóng</v>
          </cell>
          <cell r="AJ4119" t="str">
            <v>Bắc Ninh</v>
          </cell>
          <cell r="BX4119" t="str">
            <v>AON</v>
          </cell>
        </row>
        <row r="4120">
          <cell r="A4120" t="str">
            <v>OP</v>
          </cell>
          <cell r="B4120" t="str">
            <v>Quá 24h</v>
          </cell>
          <cell r="D4120" t="str">
            <v>Khiếu nại về dịch vụ FTTH</v>
          </cell>
          <cell r="W4120" t="str">
            <v>Đang xử lý</v>
          </cell>
          <cell r="AJ4120" t="str">
            <v>Quảng Ninh</v>
          </cell>
          <cell r="BX4120" t="str">
            <v>AON</v>
          </cell>
        </row>
        <row r="4121">
          <cell r="A4121" t="str">
            <v>OP</v>
          </cell>
          <cell r="B4121" t="str">
            <v>Quá 24h</v>
          </cell>
          <cell r="D4121" t="str">
            <v>Khiếu nại về dịch vụ FTTH</v>
          </cell>
          <cell r="W4121" t="str">
            <v>Đã đóng</v>
          </cell>
          <cell r="AJ4121" t="str">
            <v>Hà Nam</v>
          </cell>
          <cell r="BX4121" t="str">
            <v>AON</v>
          </cell>
        </row>
        <row r="4122">
          <cell r="A4122" t="str">
            <v>OP</v>
          </cell>
          <cell r="B4122" t="str">
            <v>Quá 24h</v>
          </cell>
          <cell r="D4122" t="str">
            <v>Khiếu nại về dịch vụ NextTV</v>
          </cell>
          <cell r="W4122" t="str">
            <v>Đã đóng</v>
          </cell>
          <cell r="AJ4122" t="str">
            <v>Quảng Ninh</v>
          </cell>
          <cell r="BX4122" t="str">
            <v>AON</v>
          </cell>
        </row>
        <row r="4123">
          <cell r="A4123" t="str">
            <v>OP</v>
          </cell>
          <cell r="B4123" t="str">
            <v>Quá 24h</v>
          </cell>
          <cell r="D4123" t="str">
            <v>Khiếu nại về dịch vụ FTTH</v>
          </cell>
          <cell r="W4123" t="str">
            <v>Đã đóng</v>
          </cell>
          <cell r="AJ4123" t="str">
            <v>Bắc Ninh</v>
          </cell>
          <cell r="BX4123" t="str">
            <v>AON</v>
          </cell>
        </row>
        <row r="4124">
          <cell r="A4124" t="str">
            <v>OP</v>
          </cell>
          <cell r="B4124" t="str">
            <v>Quá 24h</v>
          </cell>
          <cell r="D4124" t="str">
            <v>Khiếu nại về dịch vụ FTTH</v>
          </cell>
          <cell r="W4124" t="str">
            <v>Đang xử lý</v>
          </cell>
          <cell r="AJ4124" t="str">
            <v>Nghệ An</v>
          </cell>
          <cell r="BX4124" t="str">
            <v>AON</v>
          </cell>
        </row>
        <row r="4125">
          <cell r="A4125" t="str">
            <v>OP</v>
          </cell>
          <cell r="B4125" t="str">
            <v>Quá 24h</v>
          </cell>
          <cell r="D4125" t="str">
            <v>Khiếu nại về dịch vụ FTTH</v>
          </cell>
          <cell r="W4125" t="str">
            <v>Đang xử lý</v>
          </cell>
          <cell r="AJ4125" t="str">
            <v>Bắc Ninh</v>
          </cell>
          <cell r="BX4125" t="str">
            <v>AON</v>
          </cell>
        </row>
        <row r="4126">
          <cell r="A4126" t="str">
            <v>OP</v>
          </cell>
          <cell r="B4126" t="str">
            <v>Quá 24h</v>
          </cell>
          <cell r="D4126" t="str">
            <v>Khiếu nại về dịch vụ FTTH</v>
          </cell>
          <cell r="W4126" t="str">
            <v>Đã đóng</v>
          </cell>
          <cell r="AJ4126" t="str">
            <v>Thái Nguyên</v>
          </cell>
          <cell r="BX4126" t="str">
            <v>AON</v>
          </cell>
        </row>
        <row r="4127">
          <cell r="A4127" t="str">
            <v>OP</v>
          </cell>
          <cell r="B4127" t="str">
            <v>Quá 24h</v>
          </cell>
          <cell r="D4127" t="str">
            <v>Khiếu nại về dịch vụ FTTH</v>
          </cell>
          <cell r="W4127" t="str">
            <v>Đang xử lý</v>
          </cell>
          <cell r="AJ4127" t="str">
            <v>Hải Phòng</v>
          </cell>
          <cell r="BX4127" t="str">
            <v>AON</v>
          </cell>
        </row>
        <row r="4128">
          <cell r="A4128" t="str">
            <v>OP</v>
          </cell>
          <cell r="B4128" t="str">
            <v>Quá 24h</v>
          </cell>
          <cell r="D4128" t="str">
            <v>Khiếu nại về dịch vụ FTTH</v>
          </cell>
          <cell r="W4128" t="str">
            <v>Đã đóng</v>
          </cell>
          <cell r="AJ4128" t="str">
            <v>Quảng Ninh</v>
          </cell>
          <cell r="BX4128" t="str">
            <v>AON</v>
          </cell>
        </row>
        <row r="4129">
          <cell r="A4129" t="str">
            <v>OP</v>
          </cell>
          <cell r="B4129" t="str">
            <v>Quá 24h</v>
          </cell>
          <cell r="D4129" t="str">
            <v>Khiếu nại về dịch vụ FTTH</v>
          </cell>
          <cell r="W4129" t="str">
            <v>Đang xử lý</v>
          </cell>
          <cell r="AJ4129" t="str">
            <v>Quảng Ninh</v>
          </cell>
          <cell r="BX4129" t="str">
            <v>AON</v>
          </cell>
        </row>
        <row r="4130">
          <cell r="A4130" t="str">
            <v>OP</v>
          </cell>
          <cell r="B4130" t="str">
            <v>Quá 24h</v>
          </cell>
          <cell r="D4130" t="str">
            <v>Khiếu nại về dịch vụ FTTH</v>
          </cell>
          <cell r="W4130" t="str">
            <v>Đã đóng</v>
          </cell>
          <cell r="AJ4130" t="str">
            <v>Thái Nguyên</v>
          </cell>
          <cell r="BX4130" t="str">
            <v>AON</v>
          </cell>
        </row>
        <row r="4131">
          <cell r="A4131" t="str">
            <v>OP</v>
          </cell>
          <cell r="B4131" t="str">
            <v>Quá 24h</v>
          </cell>
          <cell r="D4131" t="str">
            <v>Khiếu nại về dịch vụ FTTH</v>
          </cell>
          <cell r="W4131" t="str">
            <v>Đã đóng</v>
          </cell>
          <cell r="AJ4131" t="str">
            <v>Thái Nguyên</v>
          </cell>
          <cell r="BX4131" t="str">
            <v>AON</v>
          </cell>
        </row>
        <row r="4132">
          <cell r="A4132" t="str">
            <v>OP</v>
          </cell>
          <cell r="B4132" t="str">
            <v>Quá 24h</v>
          </cell>
          <cell r="D4132" t="str">
            <v>Khiếu nại về dịch vụ FTTH</v>
          </cell>
          <cell r="W4132" t="str">
            <v>Đã đóng</v>
          </cell>
          <cell r="AJ4132" t="str">
            <v>Bắc Ninh</v>
          </cell>
          <cell r="BX4132" t="str">
            <v>AON</v>
          </cell>
        </row>
        <row r="4133">
          <cell r="A4133" t="str">
            <v>OP</v>
          </cell>
          <cell r="B4133" t="str">
            <v>Quá 24h</v>
          </cell>
          <cell r="D4133" t="str">
            <v>Khiếu nại về dịch vụ FTTH</v>
          </cell>
          <cell r="W4133" t="str">
            <v>Đã đóng</v>
          </cell>
          <cell r="AJ4133" t="str">
            <v>Bắc Ninh</v>
          </cell>
          <cell r="BX4133" t="str">
            <v>AON</v>
          </cell>
        </row>
        <row r="4134">
          <cell r="A4134" t="str">
            <v>OP</v>
          </cell>
          <cell r="B4134" t="str">
            <v>Quá 24h</v>
          </cell>
          <cell r="D4134" t="str">
            <v>Khiếu nại về dịch vụ FTTH</v>
          </cell>
          <cell r="W4134" t="str">
            <v>Đã đóng</v>
          </cell>
          <cell r="AJ4134" t="str">
            <v>Quảng Ninh</v>
          </cell>
          <cell r="BX4134" t="str">
            <v>AON</v>
          </cell>
        </row>
        <row r="4135">
          <cell r="A4135" t="str">
            <v>OP</v>
          </cell>
          <cell r="B4135" t="str">
            <v>Quá 24h</v>
          </cell>
          <cell r="D4135" t="str">
            <v>Khiếu nại về dịch vụ FTTH</v>
          </cell>
          <cell r="W4135" t="str">
            <v>Đã đóng</v>
          </cell>
          <cell r="AJ4135" t="str">
            <v>Hà Nội 2</v>
          </cell>
          <cell r="BX4135" t="str">
            <v>AON</v>
          </cell>
        </row>
        <row r="4136">
          <cell r="A4136" t="str">
            <v>OP</v>
          </cell>
          <cell r="B4136" t="str">
            <v>Quá 24h</v>
          </cell>
          <cell r="D4136" t="str">
            <v>Khiếu nại về dịch vụ FTTH</v>
          </cell>
          <cell r="W4136" t="str">
            <v>Đang xử lý</v>
          </cell>
          <cell r="AJ4136" t="str">
            <v>Quảng Ninh</v>
          </cell>
          <cell r="BX4136" t="str">
            <v>AON</v>
          </cell>
        </row>
        <row r="4137">
          <cell r="A4137" t="str">
            <v>OP</v>
          </cell>
          <cell r="B4137" t="str">
            <v>Quá 24h</v>
          </cell>
          <cell r="D4137" t="str">
            <v>Khiếu nại về dịch vụ FTTH</v>
          </cell>
          <cell r="W4137" t="str">
            <v>Đã đóng</v>
          </cell>
          <cell r="AJ4137" t="str">
            <v>Bắc Ninh</v>
          </cell>
          <cell r="BX4137" t="str">
            <v>AON</v>
          </cell>
        </row>
        <row r="4138">
          <cell r="A4138" t="str">
            <v>OP</v>
          </cell>
          <cell r="B4138" t="str">
            <v>Quá 24h</v>
          </cell>
          <cell r="D4138" t="str">
            <v>Khiếu nại về dịch vụ FTTH</v>
          </cell>
          <cell r="W4138" t="str">
            <v>Đã đóng</v>
          </cell>
          <cell r="AJ4138" t="str">
            <v>Nghệ An</v>
          </cell>
          <cell r="BX4138" t="str">
            <v>AON</v>
          </cell>
        </row>
        <row r="4139">
          <cell r="A4139" t="str">
            <v>OP</v>
          </cell>
          <cell r="B4139" t="str">
            <v>Quá 24h</v>
          </cell>
          <cell r="D4139" t="str">
            <v>Khiếu nại về dịch vụ FTTH</v>
          </cell>
          <cell r="W4139" t="str">
            <v>Đã đóng</v>
          </cell>
          <cell r="AJ4139" t="str">
            <v>Bắc Ninh</v>
          </cell>
          <cell r="BX4139" t="str">
            <v>AON</v>
          </cell>
        </row>
        <row r="4140">
          <cell r="A4140" t="str">
            <v>OP</v>
          </cell>
          <cell r="B4140" t="str">
            <v>Quá 24h</v>
          </cell>
          <cell r="D4140" t="str">
            <v>Khiếu nại về dịch vụ FTTH</v>
          </cell>
          <cell r="W4140" t="str">
            <v>Đang xử lý</v>
          </cell>
          <cell r="AJ4140" t="str">
            <v>Bắc Ninh</v>
          </cell>
          <cell r="BX4140" t="str">
            <v>AON</v>
          </cell>
        </row>
        <row r="4141">
          <cell r="A4141" t="str">
            <v>OP</v>
          </cell>
          <cell r="B4141" t="str">
            <v>Quá 24h</v>
          </cell>
          <cell r="D4141" t="str">
            <v>Khiếu nại về dịch vụ FTTH</v>
          </cell>
          <cell r="W4141" t="str">
            <v>Đã đóng</v>
          </cell>
          <cell r="AJ4141" t="str">
            <v>Quảng Ninh</v>
          </cell>
          <cell r="BX4141" t="str">
            <v>AON</v>
          </cell>
        </row>
        <row r="4142">
          <cell r="A4142" t="str">
            <v>OP</v>
          </cell>
          <cell r="B4142" t="str">
            <v>Quá 24h</v>
          </cell>
          <cell r="D4142" t="str">
            <v>Khiếu nại về dịch vụ FTTH</v>
          </cell>
          <cell r="W4142" t="str">
            <v>Đang xử lý</v>
          </cell>
          <cell r="AJ4142" t="str">
            <v>Thanh Hoá</v>
          </cell>
          <cell r="BX4142" t="str">
            <v>AON</v>
          </cell>
        </row>
        <row r="4143">
          <cell r="A4143" t="str">
            <v>OP</v>
          </cell>
          <cell r="B4143" t="str">
            <v>Quá 24h</v>
          </cell>
          <cell r="D4143" t="str">
            <v>Khiếu nại về dịch vụ FTTH</v>
          </cell>
          <cell r="W4143" t="str">
            <v>Đã đóng</v>
          </cell>
          <cell r="AJ4143" t="str">
            <v>Quảng Ninh</v>
          </cell>
          <cell r="BX4143" t="str">
            <v>AON</v>
          </cell>
        </row>
        <row r="4144">
          <cell r="A4144" t="str">
            <v>OP</v>
          </cell>
          <cell r="B4144" t="str">
            <v>Quá 24h</v>
          </cell>
          <cell r="D4144" t="str">
            <v>Khiếu nại về dịch vụ FTTH</v>
          </cell>
          <cell r="W4144" t="str">
            <v>Đã đóng</v>
          </cell>
          <cell r="AJ4144" t="str">
            <v xml:space="preserve">Hà Tĩnh </v>
          </cell>
          <cell r="BX4144" t="str">
            <v>AON</v>
          </cell>
        </row>
        <row r="4145">
          <cell r="A4145" t="str">
            <v>OP</v>
          </cell>
          <cell r="B4145" t="str">
            <v>Quá 24h</v>
          </cell>
          <cell r="D4145" t="str">
            <v>Khiếu nại về dịch vụ FTTH</v>
          </cell>
          <cell r="W4145" t="str">
            <v>Đã đóng</v>
          </cell>
          <cell r="AJ4145" t="str">
            <v>Hà Nội 2</v>
          </cell>
          <cell r="BX4145" t="str">
            <v>AON</v>
          </cell>
        </row>
        <row r="4146">
          <cell r="A4146" t="str">
            <v>OP</v>
          </cell>
          <cell r="B4146" t="str">
            <v>Quá 24h</v>
          </cell>
          <cell r="D4146" t="str">
            <v>Khiếu nại về dịch vụ FTTH</v>
          </cell>
          <cell r="W4146" t="str">
            <v>Đang xử lý</v>
          </cell>
          <cell r="AJ4146" t="str">
            <v>Hà Nội 2</v>
          </cell>
          <cell r="BX4146" t="str">
            <v>AON</v>
          </cell>
        </row>
        <row r="4147">
          <cell r="A4147" t="str">
            <v>OP</v>
          </cell>
          <cell r="B4147" t="str">
            <v>Quá 24h</v>
          </cell>
          <cell r="D4147" t="str">
            <v>Khiếu nại về dịch vụ FTTH</v>
          </cell>
          <cell r="W4147" t="str">
            <v>Đang xử lý</v>
          </cell>
          <cell r="AJ4147" t="str">
            <v>Bắc Ninh</v>
          </cell>
          <cell r="BX4147" t="str">
            <v>AON</v>
          </cell>
        </row>
        <row r="4148">
          <cell r="A4148" t="str">
            <v>OP</v>
          </cell>
          <cell r="B4148" t="str">
            <v>Quá 24h</v>
          </cell>
          <cell r="D4148" t="str">
            <v>Khiếu nại về dịch vụ FTTH</v>
          </cell>
          <cell r="W4148" t="str">
            <v>Đã đóng</v>
          </cell>
          <cell r="AJ4148" t="str">
            <v>Thái Nguyên</v>
          </cell>
          <cell r="BX4148" t="str">
            <v>AON</v>
          </cell>
        </row>
        <row r="4149">
          <cell r="A4149" t="str">
            <v>OP</v>
          </cell>
          <cell r="B4149" t="str">
            <v>Quá 24h</v>
          </cell>
          <cell r="D4149" t="str">
            <v>Khiếu nại về dịch vụ FTTH</v>
          </cell>
          <cell r="W4149" t="str">
            <v>Đã đóng</v>
          </cell>
          <cell r="AJ4149" t="str">
            <v>Quảng Ninh</v>
          </cell>
          <cell r="BX4149" t="str">
            <v>AON</v>
          </cell>
        </row>
        <row r="4150">
          <cell r="A4150" t="str">
            <v>OP</v>
          </cell>
          <cell r="B4150" t="str">
            <v>Quá 24h</v>
          </cell>
          <cell r="D4150" t="str">
            <v>Khiếu nại về dịch vụ FTTH</v>
          </cell>
          <cell r="W4150" t="str">
            <v>Đã đóng</v>
          </cell>
          <cell r="AJ4150" t="str">
            <v>Quảng Ninh</v>
          </cell>
          <cell r="BX4150" t="str">
            <v>AON</v>
          </cell>
        </row>
        <row r="4151">
          <cell r="A4151" t="str">
            <v>OP</v>
          </cell>
          <cell r="B4151" t="str">
            <v>Quá 24h</v>
          </cell>
          <cell r="D4151" t="str">
            <v>Khiếu nại về dịch vụ FTTH</v>
          </cell>
          <cell r="W4151" t="str">
            <v>Đã đóng</v>
          </cell>
          <cell r="AJ4151" t="str">
            <v>Quảng Ninh</v>
          </cell>
          <cell r="BX4151" t="str">
            <v>AON</v>
          </cell>
        </row>
        <row r="4152">
          <cell r="A4152" t="str">
            <v>OP</v>
          </cell>
          <cell r="B4152" t="str">
            <v>Quá 24h</v>
          </cell>
          <cell r="D4152" t="str">
            <v>Khiếu nại về dịch vụ FTTH</v>
          </cell>
          <cell r="W4152" t="str">
            <v>Đã đóng</v>
          </cell>
          <cell r="AJ4152" t="str">
            <v>Bắc Ninh</v>
          </cell>
          <cell r="BX4152" t="str">
            <v>AON</v>
          </cell>
        </row>
        <row r="4153">
          <cell r="A4153" t="str">
            <v>OP</v>
          </cell>
          <cell r="B4153" t="str">
            <v>Quá 24h</v>
          </cell>
          <cell r="D4153" t="str">
            <v>Khiếu nại về dịch vụ FTTH</v>
          </cell>
          <cell r="W4153" t="str">
            <v>Đã đóng</v>
          </cell>
          <cell r="AJ4153" t="str">
            <v>Bắc Ninh</v>
          </cell>
          <cell r="BX4153" t="str">
            <v>AON</v>
          </cell>
        </row>
        <row r="4154">
          <cell r="A4154" t="str">
            <v>OP</v>
          </cell>
          <cell r="B4154" t="str">
            <v>Quá 24h</v>
          </cell>
          <cell r="D4154" t="str">
            <v>Khiếu nại về dịch vụ FTTH</v>
          </cell>
          <cell r="W4154" t="str">
            <v>Đã đóng</v>
          </cell>
          <cell r="AJ4154" t="str">
            <v>Hà Nội 1</v>
          </cell>
          <cell r="BX4154" t="str">
            <v>AON</v>
          </cell>
        </row>
        <row r="4155">
          <cell r="A4155" t="str">
            <v>OP</v>
          </cell>
          <cell r="B4155" t="str">
            <v>Quá 24h</v>
          </cell>
          <cell r="D4155" t="str">
            <v>Khiếu nại về dịch vụ FTTH</v>
          </cell>
          <cell r="W4155" t="str">
            <v>Đang xử lý</v>
          </cell>
          <cell r="AJ4155" t="str">
            <v>Quảng Ninh</v>
          </cell>
          <cell r="BX4155" t="str">
            <v>AON</v>
          </cell>
        </row>
        <row r="4156">
          <cell r="A4156" t="str">
            <v>OP</v>
          </cell>
          <cell r="B4156" t="str">
            <v>Quá 24h</v>
          </cell>
          <cell r="D4156" t="str">
            <v>Khiếu nại về dịch vụ FTTH</v>
          </cell>
          <cell r="W4156" t="str">
            <v>Đang xử lý</v>
          </cell>
          <cell r="AJ4156" t="str">
            <v>Bắc Giang</v>
          </cell>
          <cell r="BX4156" t="str">
            <v>AON</v>
          </cell>
        </row>
        <row r="4157">
          <cell r="A4157" t="str">
            <v>OP</v>
          </cell>
          <cell r="B4157" t="str">
            <v>Quá 24h</v>
          </cell>
          <cell r="D4157" t="str">
            <v>Khiếu nại về dịch vụ FTTH</v>
          </cell>
          <cell r="W4157" t="str">
            <v>Đã đóng</v>
          </cell>
          <cell r="AJ4157" t="str">
            <v>Nghệ An</v>
          </cell>
          <cell r="BX4157" t="str">
            <v>AON</v>
          </cell>
        </row>
        <row r="4158">
          <cell r="A4158" t="str">
            <v>OP</v>
          </cell>
          <cell r="B4158" t="str">
            <v>Quá 24h</v>
          </cell>
          <cell r="D4158" t="str">
            <v>Khiếu nại về dịch vụ FTTH</v>
          </cell>
          <cell r="W4158" t="str">
            <v>Đang xử lý</v>
          </cell>
          <cell r="AJ4158" t="str">
            <v>Bắc Ninh</v>
          </cell>
          <cell r="BX4158" t="str">
            <v>AON</v>
          </cell>
        </row>
        <row r="4159">
          <cell r="A4159" t="str">
            <v>OP</v>
          </cell>
          <cell r="B4159" t="str">
            <v>Quá 24h</v>
          </cell>
          <cell r="D4159" t="str">
            <v>Khiếu nại về dịch vụ FTTH</v>
          </cell>
          <cell r="W4159" t="str">
            <v>Đã đóng</v>
          </cell>
          <cell r="AJ4159" t="str">
            <v>Quảng Ninh</v>
          </cell>
          <cell r="BX4159" t="str">
            <v>AON</v>
          </cell>
        </row>
        <row r="4160">
          <cell r="A4160" t="str">
            <v>OP</v>
          </cell>
          <cell r="B4160" t="str">
            <v>Quá 24h</v>
          </cell>
          <cell r="D4160" t="str">
            <v>Khiếu nại về dịch vụ FTTH</v>
          </cell>
          <cell r="W4160" t="str">
            <v>Đang xử lý</v>
          </cell>
          <cell r="AJ4160" t="str">
            <v>Bắc Ninh</v>
          </cell>
          <cell r="BX4160" t="str">
            <v>AON</v>
          </cell>
        </row>
        <row r="4161">
          <cell r="A4161" t="str">
            <v>OP</v>
          </cell>
          <cell r="B4161" t="str">
            <v>Quá 24h</v>
          </cell>
          <cell r="D4161" t="str">
            <v>Khiếu nại về dịch vụ FTTH</v>
          </cell>
          <cell r="W4161" t="str">
            <v>Đã đóng</v>
          </cell>
          <cell r="AJ4161" t="str">
            <v xml:space="preserve">Hà Tĩnh </v>
          </cell>
          <cell r="BX4161" t="str">
            <v>AON</v>
          </cell>
        </row>
        <row r="4162">
          <cell r="A4162" t="str">
            <v>OP</v>
          </cell>
          <cell r="B4162" t="str">
            <v>Quá 24h</v>
          </cell>
          <cell r="D4162" t="str">
            <v>Khiếu nại về dịch vụ FTTH</v>
          </cell>
          <cell r="W4162" t="str">
            <v>Đã đóng</v>
          </cell>
          <cell r="AJ4162" t="str">
            <v>Nam Định</v>
          </cell>
          <cell r="BX4162" t="str">
            <v>AON</v>
          </cell>
        </row>
        <row r="4163">
          <cell r="A4163" t="str">
            <v>OP</v>
          </cell>
          <cell r="B4163" t="str">
            <v>Quá 24h</v>
          </cell>
          <cell r="D4163" t="str">
            <v>Khiếu nại về dịch vụ FTTH</v>
          </cell>
          <cell r="W4163" t="str">
            <v>Đang xử lý</v>
          </cell>
          <cell r="AJ4163" t="str">
            <v>Bắc Ninh</v>
          </cell>
          <cell r="BX4163" t="str">
            <v>AON</v>
          </cell>
        </row>
        <row r="4164">
          <cell r="A4164" t="str">
            <v>OP</v>
          </cell>
          <cell r="B4164" t="str">
            <v>Quá 24h</v>
          </cell>
          <cell r="D4164" t="str">
            <v>Khiếu nại về dịch vụ FTTH</v>
          </cell>
          <cell r="W4164" t="str">
            <v>Đang xử lý</v>
          </cell>
          <cell r="AJ4164" t="str">
            <v>Hà Nội 2</v>
          </cell>
          <cell r="BX4164" t="str">
            <v>AON</v>
          </cell>
        </row>
        <row r="4165">
          <cell r="A4165" t="str">
            <v>OP</v>
          </cell>
          <cell r="B4165" t="str">
            <v>Quá 24h</v>
          </cell>
          <cell r="D4165" t="str">
            <v>Khiếu nại về dịch vụ FTTH</v>
          </cell>
          <cell r="W4165" t="str">
            <v>Đang xử lý</v>
          </cell>
          <cell r="AJ4165" t="str">
            <v>Hà Nội 2</v>
          </cell>
          <cell r="BX4165" t="str">
            <v>AON</v>
          </cell>
        </row>
        <row r="4166">
          <cell r="A4166" t="str">
            <v>OP</v>
          </cell>
          <cell r="B4166" t="str">
            <v>Quá 24h</v>
          </cell>
          <cell r="D4166" t="str">
            <v>Khiếu nại về dịch vụ FTTH</v>
          </cell>
          <cell r="W4166" t="str">
            <v>Đã đóng</v>
          </cell>
          <cell r="AJ4166" t="str">
            <v>Thái Nguyên</v>
          </cell>
          <cell r="BX4166" t="str">
            <v>AON</v>
          </cell>
        </row>
        <row r="4167">
          <cell r="A4167" t="str">
            <v>OP</v>
          </cell>
          <cell r="B4167" t="str">
            <v>Quá 24h</v>
          </cell>
          <cell r="D4167" t="str">
            <v>Khiếu nại về dịch vụ FTTH</v>
          </cell>
          <cell r="W4167" t="str">
            <v>Đang xử lý</v>
          </cell>
          <cell r="AJ4167" t="str">
            <v>Bắc Ninh</v>
          </cell>
          <cell r="BX4167" t="str">
            <v>AON</v>
          </cell>
        </row>
        <row r="4168">
          <cell r="A4168" t="str">
            <v>OP</v>
          </cell>
          <cell r="B4168" t="str">
            <v>Quá 24h</v>
          </cell>
          <cell r="D4168" t="str">
            <v>Khiếu nại về dịch vụ FTTH</v>
          </cell>
          <cell r="W4168" t="str">
            <v>Đã đóng</v>
          </cell>
          <cell r="AJ4168" t="str">
            <v>Quảng Ninh</v>
          </cell>
          <cell r="BX4168" t="str">
            <v>AON</v>
          </cell>
        </row>
        <row r="4169">
          <cell r="A4169" t="str">
            <v>OP</v>
          </cell>
          <cell r="B4169" t="str">
            <v>Quá 24h</v>
          </cell>
          <cell r="D4169" t="str">
            <v>Khiếu nại về dịch vụ FTTH</v>
          </cell>
          <cell r="W4169" t="str">
            <v>Đã đóng</v>
          </cell>
          <cell r="AJ4169" t="str">
            <v>Bắc Giang</v>
          </cell>
          <cell r="BX4169" t="str">
            <v>AON</v>
          </cell>
        </row>
        <row r="4170">
          <cell r="A4170" t="str">
            <v>OP</v>
          </cell>
          <cell r="B4170" t="str">
            <v>Quá 24h</v>
          </cell>
          <cell r="D4170" t="str">
            <v>Khiếu nại về dịch vụ FTTH</v>
          </cell>
          <cell r="W4170" t="str">
            <v>Đang xử lý</v>
          </cell>
          <cell r="AJ4170" t="str">
            <v>Thái Nguyên</v>
          </cell>
          <cell r="BX4170" t="str">
            <v>AON</v>
          </cell>
        </row>
        <row r="4171">
          <cell r="A4171" t="str">
            <v>OP</v>
          </cell>
          <cell r="B4171" t="str">
            <v>Quá 24h</v>
          </cell>
          <cell r="D4171" t="str">
            <v>Khiếu nại về dịch vụ FTTH</v>
          </cell>
          <cell r="W4171" t="str">
            <v>Đã đóng</v>
          </cell>
          <cell r="AJ4171" t="str">
            <v>Quảng Ninh</v>
          </cell>
          <cell r="BX4171" t="str">
            <v>AON</v>
          </cell>
        </row>
        <row r="4172">
          <cell r="A4172" t="str">
            <v>OP</v>
          </cell>
          <cell r="B4172" t="str">
            <v>Quá 24h</v>
          </cell>
          <cell r="D4172" t="str">
            <v>Khiếu nại về dịch vụ FTTH</v>
          </cell>
          <cell r="W4172" t="str">
            <v>Đang xử lý</v>
          </cell>
          <cell r="AJ4172" t="str">
            <v>Bắc Ninh</v>
          </cell>
          <cell r="BX4172" t="str">
            <v>AON</v>
          </cell>
        </row>
        <row r="4173">
          <cell r="A4173" t="str">
            <v>OP</v>
          </cell>
          <cell r="B4173" t="str">
            <v>Quá 24h</v>
          </cell>
          <cell r="D4173" t="str">
            <v>Khiếu nại về dịch vụ FTTH</v>
          </cell>
          <cell r="W4173" t="str">
            <v>Đã đóng</v>
          </cell>
          <cell r="AJ4173" t="str">
            <v>Nghệ An</v>
          </cell>
          <cell r="BX4173" t="str">
            <v>AON</v>
          </cell>
        </row>
        <row r="4174">
          <cell r="A4174" t="str">
            <v>OP</v>
          </cell>
          <cell r="B4174" t="str">
            <v>Quá 24h</v>
          </cell>
          <cell r="D4174" t="str">
            <v>Khiếu nại về dịch vụ FTTH</v>
          </cell>
          <cell r="W4174" t="str">
            <v>Đã đóng</v>
          </cell>
          <cell r="AJ4174" t="str">
            <v>Bắc Ninh</v>
          </cell>
          <cell r="BX4174" t="str">
            <v>AON</v>
          </cell>
        </row>
        <row r="4175">
          <cell r="A4175" t="str">
            <v>OP</v>
          </cell>
          <cell r="B4175" t="str">
            <v>Quá 24h</v>
          </cell>
          <cell r="D4175" t="str">
            <v>Khiếu nại về dịch vụ FTTH</v>
          </cell>
          <cell r="W4175" t="str">
            <v>Đã đóng</v>
          </cell>
          <cell r="AJ4175" t="str">
            <v xml:space="preserve">Hà Tĩnh </v>
          </cell>
          <cell r="BX4175" t="str">
            <v>AON</v>
          </cell>
        </row>
        <row r="4176">
          <cell r="A4176" t="str">
            <v>OP</v>
          </cell>
          <cell r="B4176" t="str">
            <v>Quá 24h</v>
          </cell>
          <cell r="D4176" t="str">
            <v>Khiếu nại về dịch vụ FTTH</v>
          </cell>
          <cell r="W4176" t="str">
            <v>Đã đóng</v>
          </cell>
          <cell r="AJ4176" t="str">
            <v>Quảng Ninh</v>
          </cell>
          <cell r="BX4176" t="str">
            <v>AON</v>
          </cell>
        </row>
        <row r="4177">
          <cell r="A4177" t="str">
            <v>OP</v>
          </cell>
          <cell r="B4177" t="str">
            <v>Quá 24h</v>
          </cell>
          <cell r="D4177" t="str">
            <v>Khiếu nại về dịch vụ FTTH</v>
          </cell>
          <cell r="W4177" t="str">
            <v>Đã đóng</v>
          </cell>
          <cell r="AJ4177" t="str">
            <v>Tuyên Quang</v>
          </cell>
          <cell r="BX4177" t="str">
            <v>AON</v>
          </cell>
        </row>
        <row r="4178">
          <cell r="A4178" t="str">
            <v>OP</v>
          </cell>
          <cell r="B4178" t="str">
            <v>Quá 24h</v>
          </cell>
          <cell r="D4178" t="str">
            <v>Khiếu nại về dịch vụ FTTH</v>
          </cell>
          <cell r="W4178" t="str">
            <v>Đã đóng</v>
          </cell>
          <cell r="AJ4178" t="str">
            <v>Quảng Ninh</v>
          </cell>
          <cell r="BX4178" t="str">
            <v>AON</v>
          </cell>
        </row>
        <row r="4179">
          <cell r="A4179" t="str">
            <v>OP</v>
          </cell>
          <cell r="B4179" t="str">
            <v>Quá 24h</v>
          </cell>
          <cell r="D4179" t="str">
            <v>Khiếu nại về dịch vụ FTTH</v>
          </cell>
          <cell r="W4179" t="str">
            <v>Đang xử lý</v>
          </cell>
          <cell r="AJ4179" t="str">
            <v>Quảng Ninh</v>
          </cell>
          <cell r="BX4179" t="str">
            <v>AON</v>
          </cell>
        </row>
        <row r="4180">
          <cell r="A4180" t="str">
            <v>OP</v>
          </cell>
          <cell r="B4180" t="str">
            <v>Quá 24h</v>
          </cell>
          <cell r="D4180" t="str">
            <v>Khiếu nại về dịch vụ FTTH</v>
          </cell>
          <cell r="W4180" t="str">
            <v>Đã đóng</v>
          </cell>
          <cell r="AJ4180" t="str">
            <v>Quảng Ninh</v>
          </cell>
          <cell r="BX4180" t="str">
            <v>AON</v>
          </cell>
        </row>
        <row r="4181">
          <cell r="A4181" t="str">
            <v>OP</v>
          </cell>
          <cell r="B4181" t="str">
            <v>Quá 24h</v>
          </cell>
          <cell r="D4181" t="str">
            <v>Khiếu nại về dịch vụ FTTH</v>
          </cell>
          <cell r="W4181" t="str">
            <v>Đã đóng</v>
          </cell>
          <cell r="AJ4181" t="str">
            <v>Quảng Ninh</v>
          </cell>
          <cell r="BX4181" t="str">
            <v>AON</v>
          </cell>
        </row>
        <row r="4182">
          <cell r="A4182" t="str">
            <v>OP</v>
          </cell>
          <cell r="B4182" t="str">
            <v>Quá 24h</v>
          </cell>
          <cell r="D4182" t="str">
            <v>Khiếu nại về dịch vụ FTTH</v>
          </cell>
          <cell r="W4182" t="str">
            <v>Đã đóng</v>
          </cell>
          <cell r="AJ4182" t="str">
            <v>Bắc Ninh</v>
          </cell>
          <cell r="BX4182" t="str">
            <v>AON</v>
          </cell>
        </row>
        <row r="4183">
          <cell r="A4183" t="str">
            <v>OP</v>
          </cell>
          <cell r="B4183" t="str">
            <v>Quá 24h</v>
          </cell>
          <cell r="D4183" t="str">
            <v>Khiếu nại về dịch vụ FTTH</v>
          </cell>
          <cell r="W4183" t="str">
            <v>Đã đóng</v>
          </cell>
          <cell r="AJ4183" t="str">
            <v>Nghệ An</v>
          </cell>
          <cell r="BX4183" t="str">
            <v>AON</v>
          </cell>
        </row>
        <row r="4184">
          <cell r="A4184" t="str">
            <v>OP</v>
          </cell>
          <cell r="B4184" t="str">
            <v>Quá 24h</v>
          </cell>
          <cell r="D4184" t="str">
            <v>Khiếu nại về dịch vụ FTTH</v>
          </cell>
          <cell r="W4184" t="str">
            <v>Đã đóng</v>
          </cell>
          <cell r="AJ4184" t="str">
            <v>Thái Nguyên</v>
          </cell>
          <cell r="BX4184" t="str">
            <v>AON</v>
          </cell>
        </row>
        <row r="4185">
          <cell r="A4185" t="str">
            <v>OP</v>
          </cell>
          <cell r="B4185" t="str">
            <v>Quá 24h</v>
          </cell>
          <cell r="D4185" t="str">
            <v>Khiếu nại về dịch vụ FTTH</v>
          </cell>
          <cell r="W4185" t="str">
            <v>Đã đóng</v>
          </cell>
          <cell r="AJ4185" t="str">
            <v>Bắc Giang</v>
          </cell>
          <cell r="BX4185" t="str">
            <v>AON</v>
          </cell>
        </row>
        <row r="4186">
          <cell r="A4186" t="str">
            <v>OP</v>
          </cell>
          <cell r="B4186" t="str">
            <v>Quá 24h</v>
          </cell>
          <cell r="D4186" t="str">
            <v>Khiếu nại về dịch vụ FTTH</v>
          </cell>
          <cell r="W4186" t="str">
            <v>Đã đóng</v>
          </cell>
          <cell r="AJ4186" t="str">
            <v>Quảng Ninh</v>
          </cell>
          <cell r="BX4186" t="str">
            <v>AON</v>
          </cell>
        </row>
        <row r="4187">
          <cell r="A4187" t="str">
            <v>OP</v>
          </cell>
          <cell r="B4187" t="str">
            <v>Quá 24h</v>
          </cell>
          <cell r="D4187" t="str">
            <v>Khiếu nại về dịch vụ FTTH</v>
          </cell>
          <cell r="W4187" t="str">
            <v>Đã đóng</v>
          </cell>
          <cell r="AJ4187" t="str">
            <v>Bắc Ninh</v>
          </cell>
          <cell r="BX4187" t="str">
            <v>AON</v>
          </cell>
        </row>
        <row r="4188">
          <cell r="A4188" t="str">
            <v>OP</v>
          </cell>
          <cell r="B4188" t="str">
            <v>Quá 24h</v>
          </cell>
          <cell r="D4188" t="str">
            <v>Khiếu nại về dịch vụ FTTH</v>
          </cell>
          <cell r="W4188" t="str">
            <v>Đã đóng</v>
          </cell>
          <cell r="AJ4188" t="str">
            <v>Hà Nam</v>
          </cell>
          <cell r="BX4188" t="str">
            <v>AON</v>
          </cell>
        </row>
        <row r="4189">
          <cell r="A4189" t="str">
            <v>OP</v>
          </cell>
          <cell r="B4189" t="str">
            <v>Quá 24h</v>
          </cell>
          <cell r="D4189" t="str">
            <v>Khiếu nại về dịch vụ FTTH</v>
          </cell>
          <cell r="W4189" t="str">
            <v>Đã đóng</v>
          </cell>
          <cell r="AJ4189" t="str">
            <v>Bắc Ninh</v>
          </cell>
          <cell r="BX4189" t="str">
            <v>AON</v>
          </cell>
        </row>
        <row r="4190">
          <cell r="A4190" t="str">
            <v>OP</v>
          </cell>
          <cell r="B4190" t="str">
            <v>Quá 24h</v>
          </cell>
          <cell r="D4190" t="str">
            <v>Khiếu nại về dịch vụ FTTH</v>
          </cell>
          <cell r="W4190" t="str">
            <v>Đã đóng</v>
          </cell>
          <cell r="AJ4190" t="str">
            <v>Quảng Bình</v>
          </cell>
          <cell r="BX4190" t="str">
            <v>AON</v>
          </cell>
        </row>
        <row r="4191">
          <cell r="A4191" t="str">
            <v>OP</v>
          </cell>
          <cell r="B4191" t="str">
            <v>Quá 24h</v>
          </cell>
          <cell r="D4191" t="str">
            <v>Khiếu nại về dịch vụ FTTH</v>
          </cell>
          <cell r="W4191" t="str">
            <v>Đã đóng</v>
          </cell>
          <cell r="AJ4191" t="str">
            <v>Bắc Ninh</v>
          </cell>
          <cell r="BX4191" t="str">
            <v>AON</v>
          </cell>
        </row>
        <row r="4192">
          <cell r="A4192" t="str">
            <v>OP</v>
          </cell>
          <cell r="B4192" t="str">
            <v>Quá 24h</v>
          </cell>
          <cell r="D4192" t="str">
            <v>Khiếu nại về dịch vụ FTTH</v>
          </cell>
          <cell r="W4192" t="str">
            <v>Đã đóng</v>
          </cell>
          <cell r="AJ4192" t="str">
            <v>Thanh Hoá</v>
          </cell>
          <cell r="BX4192" t="str">
            <v>AON</v>
          </cell>
        </row>
        <row r="4193">
          <cell r="A4193" t="str">
            <v>OP</v>
          </cell>
          <cell r="B4193" t="str">
            <v>Quá 24h</v>
          </cell>
          <cell r="D4193" t="str">
            <v>Khiếu nại về dịch vụ FTTH</v>
          </cell>
          <cell r="W4193" t="str">
            <v>Đã đóng</v>
          </cell>
          <cell r="AJ4193" t="str">
            <v>Quảng Ninh</v>
          </cell>
          <cell r="BX4193" t="str">
            <v>AON</v>
          </cell>
        </row>
        <row r="4194">
          <cell r="A4194" t="str">
            <v>OP</v>
          </cell>
          <cell r="B4194" t="str">
            <v>Quá 24h</v>
          </cell>
          <cell r="D4194" t="str">
            <v>Khiếu nại về dịch vụ NextTV</v>
          </cell>
          <cell r="W4194" t="str">
            <v>Đã đóng</v>
          </cell>
          <cell r="AJ4194" t="str">
            <v>Sơn La</v>
          </cell>
          <cell r="BX4194" t="str">
            <v>AON</v>
          </cell>
        </row>
        <row r="4195">
          <cell r="A4195" t="str">
            <v>OP</v>
          </cell>
          <cell r="B4195" t="str">
            <v>Quá 24h</v>
          </cell>
          <cell r="D4195" t="str">
            <v>Khiếu nại về dịch vụ FTTH</v>
          </cell>
          <cell r="W4195" t="str">
            <v>Đang xử lý</v>
          </cell>
          <cell r="AJ4195" t="str">
            <v>Nam Định</v>
          </cell>
          <cell r="BX4195" t="str">
            <v>AON</v>
          </cell>
        </row>
        <row r="4196">
          <cell r="A4196" t="str">
            <v>OP</v>
          </cell>
          <cell r="B4196" t="str">
            <v>Quá 24h</v>
          </cell>
          <cell r="D4196" t="str">
            <v>Khiếu nại về dịch vụ FTTH</v>
          </cell>
          <cell r="W4196" t="str">
            <v>Đã đóng</v>
          </cell>
          <cell r="AJ4196" t="str">
            <v>Nghệ An</v>
          </cell>
          <cell r="BX4196" t="str">
            <v>AON</v>
          </cell>
        </row>
        <row r="4197">
          <cell r="A4197" t="str">
            <v>OP</v>
          </cell>
          <cell r="B4197" t="str">
            <v>Quá 24h</v>
          </cell>
          <cell r="D4197" t="str">
            <v>Khiếu nại về dịch vụ FTTH</v>
          </cell>
          <cell r="W4197" t="str">
            <v>Đã đóng</v>
          </cell>
          <cell r="AJ4197" t="str">
            <v>Thái Nguyên</v>
          </cell>
          <cell r="BX4197" t="str">
            <v>AON</v>
          </cell>
        </row>
        <row r="4198">
          <cell r="A4198" t="str">
            <v>OP</v>
          </cell>
          <cell r="B4198" t="str">
            <v>Quá 24h</v>
          </cell>
          <cell r="D4198" t="str">
            <v>Khiếu nại về dịch vụ FTTH</v>
          </cell>
          <cell r="W4198" t="str">
            <v>Đang xử lý</v>
          </cell>
          <cell r="AJ4198" t="str">
            <v>Quảng Ninh</v>
          </cell>
          <cell r="BX4198" t="str">
            <v>AON</v>
          </cell>
        </row>
        <row r="4199">
          <cell r="A4199" t="str">
            <v>OP</v>
          </cell>
          <cell r="B4199" t="str">
            <v>Quá 24h</v>
          </cell>
          <cell r="D4199" t="str">
            <v>Khiếu nại về dịch vụ NextTV</v>
          </cell>
          <cell r="W4199" t="str">
            <v>Đã đóng</v>
          </cell>
          <cell r="AJ4199" t="str">
            <v>Thái Nguyên</v>
          </cell>
          <cell r="BX4199" t="str">
            <v>AON</v>
          </cell>
        </row>
        <row r="4200">
          <cell r="A4200" t="str">
            <v>OP</v>
          </cell>
          <cell r="B4200" t="str">
            <v>Quá 24h</v>
          </cell>
          <cell r="D4200" t="str">
            <v>Khiếu nại về dịch vụ NextTV</v>
          </cell>
          <cell r="W4200" t="str">
            <v>Đã đóng</v>
          </cell>
          <cell r="AJ4200" t="str">
            <v>Bắc Ninh</v>
          </cell>
          <cell r="BX4200" t="str">
            <v>AON</v>
          </cell>
        </row>
        <row r="4201">
          <cell r="A4201" t="str">
            <v>OP</v>
          </cell>
          <cell r="B4201" t="str">
            <v>Quá 24h</v>
          </cell>
          <cell r="D4201" t="str">
            <v>Khiếu nại về dịch vụ FTTH</v>
          </cell>
          <cell r="W4201" t="str">
            <v>Đã đóng</v>
          </cell>
          <cell r="AJ4201" t="str">
            <v>Quảng Ninh</v>
          </cell>
          <cell r="BX4201" t="str">
            <v>AON</v>
          </cell>
        </row>
        <row r="4202">
          <cell r="A4202" t="str">
            <v>OP</v>
          </cell>
          <cell r="B4202" t="str">
            <v>Quá 24h</v>
          </cell>
          <cell r="D4202" t="str">
            <v>Khiếu nại về dịch vụ FTTH</v>
          </cell>
          <cell r="W4202" t="str">
            <v>Đã đóng</v>
          </cell>
          <cell r="AJ4202" t="str">
            <v>Nghệ An</v>
          </cell>
          <cell r="BX4202" t="str">
            <v>AON</v>
          </cell>
        </row>
        <row r="4203">
          <cell r="A4203" t="str">
            <v>OP</v>
          </cell>
          <cell r="B4203" t="str">
            <v>Quá 24h</v>
          </cell>
          <cell r="D4203" t="str">
            <v>Khiếu nại về dịch vụ FTTH</v>
          </cell>
          <cell r="W4203" t="str">
            <v>Đã đóng</v>
          </cell>
          <cell r="AJ4203" t="str">
            <v xml:space="preserve">Hà Tĩnh </v>
          </cell>
          <cell r="BX4203" t="str">
            <v>AON</v>
          </cell>
        </row>
        <row r="4204">
          <cell r="A4204" t="str">
            <v>OP</v>
          </cell>
          <cell r="B4204" t="str">
            <v>Quá 24h</v>
          </cell>
          <cell r="D4204" t="str">
            <v>Khiếu nại về dịch vụ FTTH</v>
          </cell>
          <cell r="W4204" t="str">
            <v>Đã đóng</v>
          </cell>
          <cell r="AJ4204" t="str">
            <v>Hà Nội 2</v>
          </cell>
          <cell r="BX4204" t="str">
            <v>AON</v>
          </cell>
        </row>
        <row r="4205">
          <cell r="A4205" t="str">
            <v>OP</v>
          </cell>
          <cell r="B4205" t="str">
            <v>Quá 24h</v>
          </cell>
          <cell r="D4205" t="str">
            <v>Khiếu nại về dịch vụ FTTH</v>
          </cell>
          <cell r="W4205" t="str">
            <v>Đang xử lý</v>
          </cell>
          <cell r="AJ4205" t="str">
            <v>Hà Nam</v>
          </cell>
          <cell r="BX4205" t="str">
            <v>AON</v>
          </cell>
        </row>
        <row r="4206">
          <cell r="A4206" t="str">
            <v>OP</v>
          </cell>
          <cell r="B4206" t="str">
            <v>Quá 24h</v>
          </cell>
          <cell r="D4206" t="str">
            <v>Khiếu nại về dịch vụ FTTH</v>
          </cell>
          <cell r="W4206" t="str">
            <v>Đang xử lý</v>
          </cell>
          <cell r="AJ4206" t="str">
            <v>Quảng Ninh</v>
          </cell>
          <cell r="BX4206" t="str">
            <v>AON</v>
          </cell>
        </row>
        <row r="4207">
          <cell r="A4207" t="str">
            <v>OP</v>
          </cell>
          <cell r="B4207" t="str">
            <v>Quá 24h</v>
          </cell>
          <cell r="D4207" t="str">
            <v>Khiếu nại về dịch vụ NextTV</v>
          </cell>
          <cell r="W4207" t="str">
            <v>Đã đóng</v>
          </cell>
          <cell r="AJ4207" t="str">
            <v>Sơn La</v>
          </cell>
          <cell r="BX4207" t="str">
            <v>AON</v>
          </cell>
        </row>
        <row r="4208">
          <cell r="A4208" t="str">
            <v>OP</v>
          </cell>
          <cell r="B4208" t="str">
            <v>Quá 24h</v>
          </cell>
          <cell r="D4208" t="str">
            <v>Khiếu nại về dịch vụ FTTH</v>
          </cell>
          <cell r="W4208" t="str">
            <v>Đang xử lý</v>
          </cell>
          <cell r="AJ4208" t="str">
            <v>Bắc Ninh</v>
          </cell>
          <cell r="BX4208" t="str">
            <v>AON</v>
          </cell>
        </row>
        <row r="4209">
          <cell r="A4209" t="str">
            <v>OP</v>
          </cell>
          <cell r="B4209" t="str">
            <v>Quá 24h</v>
          </cell>
          <cell r="D4209" t="str">
            <v>Khiếu nại về dịch vụ FTTH</v>
          </cell>
          <cell r="W4209" t="str">
            <v>Đã đóng</v>
          </cell>
          <cell r="AJ4209" t="str">
            <v>Thanh Hoá</v>
          </cell>
          <cell r="BX4209" t="str">
            <v>AON</v>
          </cell>
        </row>
        <row r="4210">
          <cell r="A4210" t="str">
            <v>OP</v>
          </cell>
          <cell r="B4210" t="str">
            <v>Quá 24h</v>
          </cell>
          <cell r="D4210" t="str">
            <v>Khiếu nại về dịch vụ FTTH</v>
          </cell>
          <cell r="W4210" t="str">
            <v>Đã đóng</v>
          </cell>
          <cell r="AJ4210" t="str">
            <v>Bắc Giang</v>
          </cell>
          <cell r="BX4210" t="str">
            <v>AON</v>
          </cell>
        </row>
        <row r="4211">
          <cell r="A4211" t="str">
            <v>OP</v>
          </cell>
          <cell r="B4211" t="str">
            <v>Quá 24h</v>
          </cell>
          <cell r="D4211" t="str">
            <v>Khiếu nại về dịch vụ FTTH</v>
          </cell>
          <cell r="W4211" t="str">
            <v>Đã đóng</v>
          </cell>
          <cell r="AJ4211" t="str">
            <v>Lai Châu</v>
          </cell>
          <cell r="BX4211" t="str">
            <v>AON</v>
          </cell>
        </row>
        <row r="4212">
          <cell r="A4212" t="str">
            <v>OP</v>
          </cell>
          <cell r="B4212" t="str">
            <v>Quá 24h</v>
          </cell>
          <cell r="D4212" t="str">
            <v>Khiếu nại về dịch vụ FTTH</v>
          </cell>
          <cell r="W4212" t="str">
            <v>Đã đóng</v>
          </cell>
          <cell r="AJ4212" t="str">
            <v>Quảng Ninh</v>
          </cell>
          <cell r="BX4212" t="str">
            <v>AON</v>
          </cell>
        </row>
        <row r="4213">
          <cell r="A4213" t="str">
            <v>OP</v>
          </cell>
          <cell r="B4213" t="str">
            <v>Quá 24h</v>
          </cell>
          <cell r="D4213" t="str">
            <v>Khiếu nại về dịch vụ FTTH</v>
          </cell>
          <cell r="W4213" t="str">
            <v>Đã đóng</v>
          </cell>
          <cell r="AJ4213" t="str">
            <v>Thái Nguyên</v>
          </cell>
          <cell r="BX4213" t="str">
            <v>AON</v>
          </cell>
        </row>
        <row r="4214">
          <cell r="A4214" t="str">
            <v>OP</v>
          </cell>
          <cell r="B4214" t="str">
            <v>Quá 24h</v>
          </cell>
          <cell r="D4214" t="str">
            <v>Khiếu nại về dịch vụ NextTV</v>
          </cell>
          <cell r="W4214" t="str">
            <v>Đã đóng</v>
          </cell>
          <cell r="AJ4214" t="str">
            <v>Bắc Giang</v>
          </cell>
          <cell r="BX4214" t="str">
            <v>AON</v>
          </cell>
        </row>
        <row r="4215">
          <cell r="A4215" t="str">
            <v>OP</v>
          </cell>
          <cell r="B4215" t="str">
            <v>Quá 24h</v>
          </cell>
          <cell r="D4215" t="str">
            <v>Khiếu nại về dịch vụ FTTH</v>
          </cell>
          <cell r="W4215" t="str">
            <v>Đã đóng</v>
          </cell>
          <cell r="AJ4215" t="str">
            <v>Quảng Ninh</v>
          </cell>
          <cell r="BX4215" t="str">
            <v>AON</v>
          </cell>
        </row>
        <row r="4216">
          <cell r="A4216" t="str">
            <v>OP</v>
          </cell>
          <cell r="B4216" t="str">
            <v>Quá 24h</v>
          </cell>
          <cell r="D4216" t="str">
            <v>Khiếu nại về dịch vụ FTTH</v>
          </cell>
          <cell r="W4216" t="str">
            <v>Đã đóng</v>
          </cell>
          <cell r="AJ4216" t="str">
            <v>Nghệ An</v>
          </cell>
          <cell r="BX4216" t="str">
            <v>AON</v>
          </cell>
        </row>
        <row r="4217">
          <cell r="A4217" t="str">
            <v>OP</v>
          </cell>
          <cell r="B4217" t="str">
            <v>Quá 24h</v>
          </cell>
          <cell r="D4217" t="str">
            <v>Khiếu nại về dịch vụ FTTH</v>
          </cell>
          <cell r="W4217" t="str">
            <v>Đã đóng</v>
          </cell>
          <cell r="AJ4217" t="str">
            <v>Tuyên Quang</v>
          </cell>
          <cell r="BX4217" t="str">
            <v>AON</v>
          </cell>
        </row>
        <row r="4218">
          <cell r="A4218" t="str">
            <v>OP</v>
          </cell>
          <cell r="B4218" t="str">
            <v>Quá 24h</v>
          </cell>
          <cell r="D4218" t="str">
            <v>Khiếu nại về dịch vụ FTTH</v>
          </cell>
          <cell r="W4218" t="str">
            <v>Đã đóng</v>
          </cell>
          <cell r="AJ4218" t="str">
            <v>Quảng Ninh</v>
          </cell>
          <cell r="BX4218" t="str">
            <v>AON</v>
          </cell>
        </row>
        <row r="4219">
          <cell r="A4219" t="str">
            <v>OP</v>
          </cell>
          <cell r="B4219" t="str">
            <v>Quá 24h</v>
          </cell>
          <cell r="D4219" t="str">
            <v>Khiếu nại về dịch vụ NextTV</v>
          </cell>
          <cell r="W4219" t="str">
            <v>Đang xử lý</v>
          </cell>
          <cell r="AJ4219" t="str">
            <v>Hoà Bình</v>
          </cell>
          <cell r="BX4219" t="str">
            <v>AON</v>
          </cell>
        </row>
        <row r="4220">
          <cell r="A4220" t="str">
            <v>OP</v>
          </cell>
          <cell r="B4220" t="str">
            <v>Quá 24h</v>
          </cell>
          <cell r="D4220" t="str">
            <v>Khiếu nại về dịch vụ NextTV</v>
          </cell>
          <cell r="W4220" t="str">
            <v>Đã đóng</v>
          </cell>
          <cell r="AJ4220" t="str">
            <v>Lai Châu</v>
          </cell>
          <cell r="BX4220" t="str">
            <v>AON</v>
          </cell>
        </row>
        <row r="4221">
          <cell r="A4221" t="str">
            <v>OP</v>
          </cell>
          <cell r="B4221" t="str">
            <v>Quá 24h</v>
          </cell>
          <cell r="D4221" t="str">
            <v>Khiếu nại về dịch vụ NextTV</v>
          </cell>
          <cell r="W4221" t="str">
            <v>Đã đóng</v>
          </cell>
          <cell r="AJ4221" t="str">
            <v>Hà Nội 1</v>
          </cell>
          <cell r="BX4221" t="str">
            <v>AON</v>
          </cell>
        </row>
        <row r="4222">
          <cell r="A4222" t="str">
            <v>OP</v>
          </cell>
          <cell r="B4222" t="str">
            <v>Quá 24h</v>
          </cell>
          <cell r="D4222" t="str">
            <v>Khiếu nại về dịch vụ NextTV</v>
          </cell>
          <cell r="W4222" t="str">
            <v>Đã đóng</v>
          </cell>
          <cell r="AJ4222" t="str">
            <v>Bắc Ninh</v>
          </cell>
          <cell r="BX4222" t="str">
            <v>AON</v>
          </cell>
        </row>
        <row r="4223">
          <cell r="A4223" t="str">
            <v>OP</v>
          </cell>
          <cell r="B4223" t="str">
            <v>Quá 24h</v>
          </cell>
          <cell r="D4223" t="str">
            <v>Khiếu nại về dịch vụ NextTV</v>
          </cell>
          <cell r="W4223" t="str">
            <v>Đang xử lý</v>
          </cell>
          <cell r="AJ4223" t="str">
            <v>Nghệ An</v>
          </cell>
          <cell r="BX4223" t="str">
            <v>AON</v>
          </cell>
        </row>
        <row r="4224">
          <cell r="A4224" t="str">
            <v>OP</v>
          </cell>
          <cell r="B4224" t="str">
            <v>Quá 24h</v>
          </cell>
          <cell r="D4224" t="str">
            <v>Khiếu nại về dịch vụ NextTV</v>
          </cell>
          <cell r="W4224" t="str">
            <v>Đã đóng</v>
          </cell>
          <cell r="AJ4224" t="str">
            <v>Hà Nội 2</v>
          </cell>
          <cell r="BX4224" t="str">
            <v>AON</v>
          </cell>
        </row>
        <row r="4225">
          <cell r="A4225" t="str">
            <v>OP</v>
          </cell>
          <cell r="B4225" t="str">
            <v>Quá 24h</v>
          </cell>
          <cell r="D4225" t="str">
            <v>Khiếu nại về dịch vụ NextTV</v>
          </cell>
          <cell r="W4225" t="str">
            <v>Đã đóng</v>
          </cell>
          <cell r="AJ4225" t="str">
            <v>Thái Nguyên</v>
          </cell>
          <cell r="BX4225" t="str">
            <v>AON</v>
          </cell>
        </row>
        <row r="4226">
          <cell r="A4226" t="str">
            <v>OP</v>
          </cell>
          <cell r="B4226" t="str">
            <v>Quá 24h</v>
          </cell>
          <cell r="D4226" t="str">
            <v>Khiếu nại về dịch vụ NextTV</v>
          </cell>
          <cell r="W4226" t="str">
            <v>Đã đóng</v>
          </cell>
          <cell r="AJ4226" t="str">
            <v>Hà Giang</v>
          </cell>
          <cell r="BX4226" t="str">
            <v>AON</v>
          </cell>
        </row>
        <row r="4227">
          <cell r="A4227" t="str">
            <v>OP</v>
          </cell>
          <cell r="B4227" t="str">
            <v>Quá 24h</v>
          </cell>
          <cell r="D4227" t="str">
            <v>Khiếu nại về dịch vụ NextTV</v>
          </cell>
          <cell r="W4227" t="str">
            <v>Đã đóng</v>
          </cell>
          <cell r="AJ4227" t="str">
            <v>Hà Nội 2</v>
          </cell>
          <cell r="BX4227" t="str">
            <v>AON</v>
          </cell>
        </row>
        <row r="4228">
          <cell r="A4228" t="str">
            <v>OP</v>
          </cell>
          <cell r="B4228" t="str">
            <v>Quá 24h</v>
          </cell>
          <cell r="D4228" t="str">
            <v>Khiếu nại về dịch vụ NextTV</v>
          </cell>
          <cell r="W4228" t="str">
            <v>Đã đóng</v>
          </cell>
          <cell r="AJ4228" t="str">
            <v>Hà Nam</v>
          </cell>
          <cell r="BX4228" t="str">
            <v>AON</v>
          </cell>
        </row>
        <row r="4229">
          <cell r="A4229" t="str">
            <v>OP</v>
          </cell>
          <cell r="B4229" t="str">
            <v>Quá 24h</v>
          </cell>
          <cell r="D4229" t="str">
            <v>Khiếu nại về dịch vụ NextTV</v>
          </cell>
          <cell r="W4229" t="str">
            <v>Đang xử lý</v>
          </cell>
          <cell r="AJ4229" t="str">
            <v>Nghệ An</v>
          </cell>
          <cell r="BX4229" t="str">
            <v>AON</v>
          </cell>
        </row>
        <row r="4230">
          <cell r="A4230" t="str">
            <v>OP</v>
          </cell>
          <cell r="B4230" t="str">
            <v>Quá 24h</v>
          </cell>
          <cell r="D4230" t="str">
            <v>Khiếu nại về dịch vụ NextTV</v>
          </cell>
          <cell r="W4230" t="str">
            <v>Đã đóng</v>
          </cell>
          <cell r="AJ4230" t="str">
            <v>Hà Nội 1</v>
          </cell>
          <cell r="BX4230" t="str">
            <v>AON</v>
          </cell>
        </row>
        <row r="4231">
          <cell r="A4231" t="str">
            <v>OP</v>
          </cell>
          <cell r="B4231" t="str">
            <v>Quá 24h</v>
          </cell>
          <cell r="D4231" t="str">
            <v>Khiếu nại về dịch vụ NextTV</v>
          </cell>
          <cell r="W4231" t="str">
            <v>Đã đóng</v>
          </cell>
          <cell r="AJ4231" t="str">
            <v>Thái Nguyên</v>
          </cell>
          <cell r="BX4231" t="str">
            <v>AON</v>
          </cell>
        </row>
        <row r="4232">
          <cell r="A4232" t="str">
            <v>OP</v>
          </cell>
          <cell r="B4232" t="str">
            <v>Quá 24h</v>
          </cell>
          <cell r="D4232" t="str">
            <v>Khiếu nại về dịch vụ NextTV</v>
          </cell>
          <cell r="W4232" t="str">
            <v>Đã đóng</v>
          </cell>
          <cell r="AJ4232" t="str">
            <v>Thái Nguyên</v>
          </cell>
          <cell r="BX4232" t="str">
            <v>AON</v>
          </cell>
        </row>
      </sheetData>
      <sheetData sheetId="3"/>
      <sheetData sheetId="4">
        <row r="2">
          <cell r="A2" t="str">
            <v>ON</v>
          </cell>
        </row>
      </sheetData>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 bieu do"/>
      <sheetName val="NIMS"/>
      <sheetName val="Chi tiet theo tinh"/>
      <sheetName val="CT XL 36h -0-24 ngay n-2"/>
      <sheetName val="Sheet3"/>
      <sheetName val="So lieu de coppy"/>
      <sheetName val="Sheet1"/>
      <sheetName val="TH"/>
      <sheetName val="PL vật tư khắc phục Trạm"/>
      <sheetName val="PL vật tư khắc phụ TC"/>
      <sheetName val="SL_bieu_do"/>
      <sheetName val="Chi_tiet_theo_tinh"/>
      <sheetName val="CT_XL_36h_-0-24_ngay_n-2"/>
      <sheetName val="So_lieu_de_coppy"/>
      <sheetName val="GD"/>
      <sheetName val="Control"/>
    </sheetNames>
    <sheetDataSet>
      <sheetData sheetId="0"/>
      <sheetData sheetId="1">
        <row r="1">
          <cell r="A1">
            <v>0</v>
          </cell>
        </row>
      </sheetData>
      <sheetData sheetId="2"/>
      <sheetData sheetId="3"/>
      <sheetData sheetId="4">
        <row r="1">
          <cell r="A1" t="str">
            <v>FTTH_Sự cố</v>
          </cell>
          <cell r="B1" t="str">
            <v>FTTH</v>
          </cell>
        </row>
        <row r="2">
          <cell r="A2" t="str">
            <v>FTTH_Sự cố hàng loạt</v>
          </cell>
          <cell r="B2" t="str">
            <v>FTTH</v>
          </cell>
        </row>
        <row r="3">
          <cell r="A3" t="str">
            <v>NextTV_Sự cố</v>
          </cell>
          <cell r="B3" t="str">
            <v>NextTV</v>
          </cell>
        </row>
        <row r="4">
          <cell r="A4" t="str">
            <v>NextTV_Sự cố hàng loạt</v>
          </cell>
          <cell r="B4" t="str">
            <v>NextTV</v>
          </cell>
        </row>
        <row r="6">
          <cell r="A6" t="str">
            <v>Đang xử lý</v>
          </cell>
          <cell r="B6" t="str">
            <v>Đang xử lý</v>
          </cell>
        </row>
        <row r="7">
          <cell r="A7" t="str">
            <v>Đã đóng</v>
          </cell>
          <cell r="B7" t="str">
            <v>Đã đóng</v>
          </cell>
        </row>
        <row r="8">
          <cell r="A8" t="str">
            <v>Chưa xử lý</v>
          </cell>
          <cell r="B8" t="str">
            <v>Đang xử lý</v>
          </cell>
        </row>
        <row r="9">
          <cell r="A9" t="str">
            <v>Đã xử lý xong</v>
          </cell>
          <cell r="B9" t="str">
            <v>Đã đóng</v>
          </cell>
        </row>
      </sheetData>
      <sheetData sheetId="5"/>
      <sheetData sheetId="6"/>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 bieu do"/>
      <sheetName val="NIMS"/>
      <sheetName val="Chi tiet theo tinh"/>
      <sheetName val="CT XL 36h -0-24 ngay n-2"/>
      <sheetName val="Sheet3"/>
      <sheetName val="So lieu de coppy"/>
      <sheetName val="Sheet1"/>
      <sheetName val="TH"/>
      <sheetName val="PL vật tư khắc phục Trạm"/>
      <sheetName val="PL vật tư khắc phụ TC"/>
      <sheetName val="SL_bieu_do"/>
      <sheetName val="Chi_tiet_theo_tinh"/>
      <sheetName val="CT_XL_36h_-0-24_ngay_n-2"/>
      <sheetName val="So_lieu_de_coppy"/>
    </sheetNames>
    <sheetDataSet>
      <sheetData sheetId="0"/>
      <sheetData sheetId="1">
        <row r="1">
          <cell r="A1">
            <v>0</v>
          </cell>
        </row>
      </sheetData>
      <sheetData sheetId="2"/>
      <sheetData sheetId="3"/>
      <sheetData sheetId="4">
        <row r="1">
          <cell r="A1" t="str">
            <v>FTTH_Sự cố</v>
          </cell>
          <cell r="B1" t="str">
            <v>FTTH</v>
          </cell>
        </row>
        <row r="2">
          <cell r="A2" t="str">
            <v>FTTH_Sự cố hàng loạt</v>
          </cell>
          <cell r="B2" t="str">
            <v>FTTH</v>
          </cell>
        </row>
        <row r="3">
          <cell r="A3" t="str">
            <v>NextTV_Sự cố</v>
          </cell>
          <cell r="B3" t="str">
            <v>NextTV</v>
          </cell>
        </row>
        <row r="4">
          <cell r="A4" t="str">
            <v>NextTV_Sự cố hàng loạt</v>
          </cell>
          <cell r="B4" t="str">
            <v>NextTV</v>
          </cell>
        </row>
        <row r="6">
          <cell r="A6" t="str">
            <v>Đang xử lý</v>
          </cell>
          <cell r="B6" t="str">
            <v>Đang xử lý</v>
          </cell>
        </row>
        <row r="7">
          <cell r="A7" t="str">
            <v>Đã đóng</v>
          </cell>
          <cell r="B7" t="str">
            <v>Đã đóng</v>
          </cell>
        </row>
        <row r="8">
          <cell r="A8" t="str">
            <v>Chưa xử lý</v>
          </cell>
          <cell r="B8" t="str">
            <v>Đang xử lý</v>
          </cell>
        </row>
        <row r="9">
          <cell r="A9" t="str">
            <v>Đã xử lý xong</v>
          </cell>
          <cell r="B9" t="str">
            <v>Đã đóng</v>
          </cell>
        </row>
      </sheetData>
      <sheetData sheetId="5"/>
      <sheetData sheetId="6"/>
      <sheetData sheetId="7" refreshError="1"/>
      <sheetData sheetId="8" refreshError="1"/>
      <sheetData sheetId="9" refreshError="1"/>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TĐ"/>
      <sheetName val="input DL24Q "/>
      <sheetName val="TH Quận"/>
      <sheetName val="TH P.án"/>
      <sheetName val="Đối tác"/>
      <sheetName val="Danh mục"/>
      <sheetName val="KL Ton TL"/>
      <sheetName val="TH thau"/>
      <sheetName val="TH Báo cáo"/>
      <sheetName val="Tồn Đọng TTVT  Xử Lý Gấp"/>
      <sheetName val="CV thuc hien trong ngay"/>
      <sheetName val="TH trạm cấp TB thiếu VT"/>
      <sheetName val="TH 6 quan"/>
      <sheetName val="CT132"/>
      <sheetName val="Sheet1"/>
      <sheetName val="Sheet2"/>
      <sheetName val="BC Quy 3"/>
      <sheetName val="Sheet3"/>
      <sheetName val="500 thau"/>
      <sheetName val="CT247 P.án"/>
      <sheetName val="SDT DVTC"/>
      <sheetName val="Thau"/>
      <sheetName val="THN"/>
      <sheetName val="CT247 Quan"/>
      <sheetName val="BC_TĐ"/>
      <sheetName val="input_DL24Q_"/>
      <sheetName val="TH_Quận"/>
      <sheetName val="TH_P_án"/>
      <sheetName val="Đối_tác"/>
      <sheetName val="Danh_mục"/>
      <sheetName val="KL_Ton_TL"/>
      <sheetName val="TH_thau"/>
      <sheetName val="TH_Báo_cáo"/>
      <sheetName val="Tồn_Đọng_TTVT__Xử_Lý_Gấp"/>
      <sheetName val="CV_thuc_hien_trong_ngay"/>
      <sheetName val="TH_trạm_cấp_TB_thiếu_VT"/>
      <sheetName val="TH_6_quan"/>
      <sheetName val="BC_Quy_3"/>
      <sheetName val="500_thau"/>
      <sheetName val="CT247_P_án"/>
      <sheetName val="SDT_DVTC"/>
      <sheetName val="CT247_Quan"/>
      <sheetName val="Su co ML"/>
      <sheetName val="Chấm điểm"/>
      <sheetName val="DMuc"/>
      <sheetName val="Tong hop"/>
      <sheetName val="ThamChieu"/>
    </sheetNames>
    <sheetDataSet>
      <sheetData sheetId="0"/>
      <sheetData sheetId="1"/>
      <sheetData sheetId="2"/>
      <sheetData sheetId="3"/>
      <sheetData sheetId="4"/>
      <sheetData sheetId="5">
        <row r="5">
          <cell r="A5" t="str">
            <v>CS</v>
          </cell>
        </row>
        <row r="6">
          <cell r="A6" t="str">
            <v>GNGP</v>
          </cell>
        </row>
        <row r="7">
          <cell r="A7">
            <v>40179</v>
          </cell>
        </row>
        <row r="8">
          <cell r="A8">
            <v>40180</v>
          </cell>
        </row>
        <row r="9">
          <cell r="A9">
            <v>40181</v>
          </cell>
        </row>
        <row r="10">
          <cell r="A10">
            <v>40182</v>
          </cell>
        </row>
        <row r="11">
          <cell r="A11">
            <v>40183</v>
          </cell>
        </row>
        <row r="12">
          <cell r="A12">
            <v>40184</v>
          </cell>
        </row>
        <row r="13">
          <cell r="A13">
            <v>40185</v>
          </cell>
        </row>
        <row r="14">
          <cell r="A14">
            <v>40186</v>
          </cell>
        </row>
        <row r="15">
          <cell r="A15">
            <v>40187</v>
          </cell>
        </row>
        <row r="16">
          <cell r="A16">
            <v>40188</v>
          </cell>
        </row>
        <row r="17">
          <cell r="A17">
            <v>40189</v>
          </cell>
        </row>
        <row r="18">
          <cell r="A18">
            <v>40190</v>
          </cell>
        </row>
        <row r="19">
          <cell r="A19">
            <v>40191</v>
          </cell>
        </row>
        <row r="20">
          <cell r="A20">
            <v>40192</v>
          </cell>
        </row>
        <row r="21">
          <cell r="A21">
            <v>40193</v>
          </cell>
        </row>
        <row r="22">
          <cell r="A22">
            <v>40194</v>
          </cell>
        </row>
        <row r="23">
          <cell r="A23">
            <v>40195</v>
          </cell>
        </row>
        <row r="24">
          <cell r="A24">
            <v>40196</v>
          </cell>
        </row>
        <row r="25">
          <cell r="A25">
            <v>40197</v>
          </cell>
        </row>
        <row r="26">
          <cell r="A26">
            <v>40198</v>
          </cell>
        </row>
        <row r="27">
          <cell r="A27">
            <v>40199</v>
          </cell>
        </row>
        <row r="28">
          <cell r="A28">
            <v>40200</v>
          </cell>
        </row>
        <row r="29">
          <cell r="A29">
            <v>40201</v>
          </cell>
        </row>
        <row r="30">
          <cell r="A30">
            <v>40202</v>
          </cell>
        </row>
        <row r="31">
          <cell r="A31">
            <v>40203</v>
          </cell>
        </row>
        <row r="32">
          <cell r="A32">
            <v>40204</v>
          </cell>
        </row>
        <row r="33">
          <cell r="A33">
            <v>40205</v>
          </cell>
        </row>
        <row r="34">
          <cell r="A34">
            <v>40206</v>
          </cell>
        </row>
        <row r="35">
          <cell r="A35">
            <v>40207</v>
          </cell>
        </row>
        <row r="36">
          <cell r="A36">
            <v>40208</v>
          </cell>
        </row>
        <row r="37">
          <cell r="A37">
            <v>40209</v>
          </cell>
        </row>
        <row r="38">
          <cell r="A38">
            <v>40210</v>
          </cell>
        </row>
        <row r="39">
          <cell r="A39">
            <v>40211</v>
          </cell>
        </row>
        <row r="40">
          <cell r="A40">
            <v>40212</v>
          </cell>
        </row>
        <row r="41">
          <cell r="A41">
            <v>40213</v>
          </cell>
        </row>
        <row r="42">
          <cell r="A42">
            <v>40214</v>
          </cell>
        </row>
        <row r="43">
          <cell r="A43">
            <v>40215</v>
          </cell>
        </row>
        <row r="44">
          <cell r="A44">
            <v>40216</v>
          </cell>
        </row>
        <row r="45">
          <cell r="A45">
            <v>40217</v>
          </cell>
        </row>
        <row r="46">
          <cell r="A46">
            <v>40218</v>
          </cell>
        </row>
        <row r="47">
          <cell r="A47">
            <v>40219</v>
          </cell>
        </row>
        <row r="48">
          <cell r="A48">
            <v>40220</v>
          </cell>
        </row>
        <row r="49">
          <cell r="A49">
            <v>40221</v>
          </cell>
        </row>
        <row r="50">
          <cell r="A50">
            <v>40222</v>
          </cell>
        </row>
        <row r="51">
          <cell r="A51">
            <v>40223</v>
          </cell>
        </row>
        <row r="52">
          <cell r="A52">
            <v>40224</v>
          </cell>
        </row>
        <row r="53">
          <cell r="A53">
            <v>40225</v>
          </cell>
        </row>
        <row r="54">
          <cell r="A54">
            <v>40226</v>
          </cell>
        </row>
        <row r="55">
          <cell r="A55">
            <v>40227</v>
          </cell>
        </row>
        <row r="56">
          <cell r="A56">
            <v>40228</v>
          </cell>
        </row>
        <row r="57">
          <cell r="A57">
            <v>40229</v>
          </cell>
        </row>
        <row r="58">
          <cell r="A58">
            <v>40230</v>
          </cell>
        </row>
        <row r="59">
          <cell r="A59">
            <v>40231</v>
          </cell>
        </row>
        <row r="60">
          <cell r="A60">
            <v>40232</v>
          </cell>
        </row>
        <row r="61">
          <cell r="A61">
            <v>40233</v>
          </cell>
        </row>
        <row r="62">
          <cell r="A62">
            <v>40234</v>
          </cell>
        </row>
        <row r="63">
          <cell r="A63">
            <v>40235</v>
          </cell>
        </row>
        <row r="64">
          <cell r="A64">
            <v>40236</v>
          </cell>
        </row>
        <row r="65">
          <cell r="A65">
            <v>40237</v>
          </cell>
        </row>
        <row r="66">
          <cell r="A66">
            <v>40238</v>
          </cell>
        </row>
        <row r="67">
          <cell r="A67">
            <v>40239</v>
          </cell>
        </row>
        <row r="68">
          <cell r="A68">
            <v>40240</v>
          </cell>
        </row>
        <row r="69">
          <cell r="A69">
            <v>40241</v>
          </cell>
        </row>
        <row r="70">
          <cell r="A70">
            <v>40242</v>
          </cell>
        </row>
        <row r="71">
          <cell r="A71">
            <v>40243</v>
          </cell>
        </row>
        <row r="72">
          <cell r="A72">
            <v>40244</v>
          </cell>
        </row>
        <row r="73">
          <cell r="A73">
            <v>40245</v>
          </cell>
        </row>
        <row r="74">
          <cell r="A74">
            <v>40246</v>
          </cell>
        </row>
        <row r="75">
          <cell r="A75">
            <v>40247</v>
          </cell>
        </row>
        <row r="76">
          <cell r="A76">
            <v>40248</v>
          </cell>
        </row>
        <row r="77">
          <cell r="A77">
            <v>40249</v>
          </cell>
        </row>
        <row r="78">
          <cell r="A78">
            <v>40250</v>
          </cell>
        </row>
        <row r="79">
          <cell r="A79">
            <v>40251</v>
          </cell>
        </row>
        <row r="80">
          <cell r="A80">
            <v>40252</v>
          </cell>
        </row>
        <row r="81">
          <cell r="A81">
            <v>40253</v>
          </cell>
        </row>
        <row r="82">
          <cell r="A82">
            <v>40254</v>
          </cell>
        </row>
        <row r="83">
          <cell r="A83">
            <v>40255</v>
          </cell>
        </row>
        <row r="84">
          <cell r="A84">
            <v>40256</v>
          </cell>
        </row>
        <row r="85">
          <cell r="A85">
            <v>40257</v>
          </cell>
        </row>
        <row r="86">
          <cell r="A86">
            <v>40258</v>
          </cell>
        </row>
        <row r="87">
          <cell r="A87">
            <v>40259</v>
          </cell>
        </row>
        <row r="88">
          <cell r="A88">
            <v>40260</v>
          </cell>
        </row>
        <row r="89">
          <cell r="A89">
            <v>40261</v>
          </cell>
        </row>
        <row r="90">
          <cell r="A90">
            <v>40262</v>
          </cell>
        </row>
        <row r="91">
          <cell r="A91">
            <v>40263</v>
          </cell>
        </row>
        <row r="92">
          <cell r="A92">
            <v>40264</v>
          </cell>
        </row>
        <row r="93">
          <cell r="A93">
            <v>40265</v>
          </cell>
        </row>
        <row r="94">
          <cell r="A94">
            <v>40266</v>
          </cell>
        </row>
        <row r="95">
          <cell r="A95">
            <v>40267</v>
          </cell>
        </row>
        <row r="96">
          <cell r="A96">
            <v>40268</v>
          </cell>
        </row>
        <row r="97">
          <cell r="A97">
            <v>40269</v>
          </cell>
        </row>
        <row r="98">
          <cell r="A98">
            <v>40270</v>
          </cell>
        </row>
        <row r="99">
          <cell r="A99">
            <v>40271</v>
          </cell>
        </row>
        <row r="100">
          <cell r="A100">
            <v>40272</v>
          </cell>
        </row>
        <row r="101">
          <cell r="A101">
            <v>40273</v>
          </cell>
        </row>
        <row r="102">
          <cell r="A102">
            <v>40274</v>
          </cell>
        </row>
        <row r="103">
          <cell r="A103">
            <v>40275</v>
          </cell>
        </row>
        <row r="104">
          <cell r="A104">
            <v>40276</v>
          </cell>
        </row>
        <row r="105">
          <cell r="A105">
            <v>40277</v>
          </cell>
        </row>
        <row r="106">
          <cell r="A106">
            <v>40278</v>
          </cell>
        </row>
        <row r="107">
          <cell r="A107">
            <v>40279</v>
          </cell>
        </row>
        <row r="108">
          <cell r="A108">
            <v>40280</v>
          </cell>
        </row>
        <row r="109">
          <cell r="A109">
            <v>40281</v>
          </cell>
        </row>
        <row r="110">
          <cell r="A110">
            <v>40282</v>
          </cell>
        </row>
        <row r="111">
          <cell r="A111">
            <v>40283</v>
          </cell>
        </row>
        <row r="112">
          <cell r="A112">
            <v>40284</v>
          </cell>
        </row>
        <row r="113">
          <cell r="A113">
            <v>40285</v>
          </cell>
        </row>
        <row r="114">
          <cell r="A114">
            <v>40286</v>
          </cell>
        </row>
        <row r="115">
          <cell r="A115">
            <v>40287</v>
          </cell>
        </row>
        <row r="116">
          <cell r="A116">
            <v>40288</v>
          </cell>
        </row>
        <row r="117">
          <cell r="A117">
            <v>40289</v>
          </cell>
        </row>
        <row r="118">
          <cell r="A118">
            <v>40290</v>
          </cell>
        </row>
        <row r="119">
          <cell r="A119">
            <v>40291</v>
          </cell>
        </row>
        <row r="120">
          <cell r="A120">
            <v>40292</v>
          </cell>
        </row>
        <row r="121">
          <cell r="A121">
            <v>40293</v>
          </cell>
        </row>
        <row r="122">
          <cell r="A122">
            <v>40294</v>
          </cell>
        </row>
        <row r="123">
          <cell r="A123">
            <v>40295</v>
          </cell>
        </row>
        <row r="124">
          <cell r="A124">
            <v>40296</v>
          </cell>
        </row>
        <row r="125">
          <cell r="A125">
            <v>40297</v>
          </cell>
        </row>
        <row r="126">
          <cell r="A126">
            <v>40298</v>
          </cell>
        </row>
        <row r="127">
          <cell r="A127">
            <v>40299</v>
          </cell>
        </row>
        <row r="128">
          <cell r="A128">
            <v>40300</v>
          </cell>
        </row>
        <row r="129">
          <cell r="A129">
            <v>40301</v>
          </cell>
        </row>
        <row r="130">
          <cell r="A130">
            <v>40302</v>
          </cell>
        </row>
        <row r="131">
          <cell r="A131">
            <v>40303</v>
          </cell>
        </row>
        <row r="132">
          <cell r="A132">
            <v>40304</v>
          </cell>
        </row>
        <row r="133">
          <cell r="A133">
            <v>40305</v>
          </cell>
        </row>
        <row r="134">
          <cell r="A134">
            <v>40306</v>
          </cell>
        </row>
        <row r="135">
          <cell r="A135">
            <v>40307</v>
          </cell>
        </row>
        <row r="136">
          <cell r="A136">
            <v>40308</v>
          </cell>
        </row>
        <row r="137">
          <cell r="A137">
            <v>40309</v>
          </cell>
        </row>
        <row r="138">
          <cell r="A138">
            <v>40310</v>
          </cell>
        </row>
        <row r="139">
          <cell r="A139">
            <v>40311</v>
          </cell>
        </row>
        <row r="140">
          <cell r="A140">
            <v>40312</v>
          </cell>
        </row>
        <row r="141">
          <cell r="A141">
            <v>40313</v>
          </cell>
        </row>
        <row r="142">
          <cell r="A142">
            <v>40314</v>
          </cell>
        </row>
        <row r="143">
          <cell r="A143">
            <v>40315</v>
          </cell>
        </row>
        <row r="144">
          <cell r="A144">
            <v>40316</v>
          </cell>
        </row>
        <row r="145">
          <cell r="A145">
            <v>40317</v>
          </cell>
        </row>
        <row r="146">
          <cell r="A146">
            <v>40318</v>
          </cell>
        </row>
        <row r="147">
          <cell r="A147">
            <v>40319</v>
          </cell>
        </row>
        <row r="148">
          <cell r="A148">
            <v>40320</v>
          </cell>
        </row>
        <row r="149">
          <cell r="A149">
            <v>40321</v>
          </cell>
        </row>
        <row r="150">
          <cell r="A150">
            <v>40322</v>
          </cell>
        </row>
        <row r="151">
          <cell r="A151">
            <v>40323</v>
          </cell>
        </row>
        <row r="152">
          <cell r="A152">
            <v>40324</v>
          </cell>
        </row>
        <row r="153">
          <cell r="A153">
            <v>40325</v>
          </cell>
        </row>
        <row r="154">
          <cell r="A154">
            <v>40326</v>
          </cell>
        </row>
        <row r="155">
          <cell r="A155">
            <v>40327</v>
          </cell>
        </row>
        <row r="156">
          <cell r="A156">
            <v>40328</v>
          </cell>
        </row>
        <row r="157">
          <cell r="A157">
            <v>40329</v>
          </cell>
        </row>
        <row r="158">
          <cell r="A158">
            <v>40330</v>
          </cell>
        </row>
        <row r="159">
          <cell r="A159">
            <v>40331</v>
          </cell>
        </row>
        <row r="160">
          <cell r="A160">
            <v>40332</v>
          </cell>
        </row>
        <row r="161">
          <cell r="A161">
            <v>40333</v>
          </cell>
        </row>
        <row r="162">
          <cell r="A162">
            <v>40334</v>
          </cell>
        </row>
        <row r="163">
          <cell r="A163">
            <v>40335</v>
          </cell>
        </row>
        <row r="164">
          <cell r="A164">
            <v>40336</v>
          </cell>
        </row>
        <row r="165">
          <cell r="A165">
            <v>40337</v>
          </cell>
        </row>
        <row r="166">
          <cell r="A166">
            <v>40338</v>
          </cell>
        </row>
        <row r="167">
          <cell r="A167">
            <v>40339</v>
          </cell>
        </row>
        <row r="168">
          <cell r="A168">
            <v>40340</v>
          </cell>
        </row>
        <row r="169">
          <cell r="A169">
            <v>40341</v>
          </cell>
        </row>
        <row r="170">
          <cell r="A170">
            <v>40342</v>
          </cell>
        </row>
        <row r="171">
          <cell r="A171">
            <v>40343</v>
          </cell>
        </row>
        <row r="172">
          <cell r="A172">
            <v>40344</v>
          </cell>
        </row>
        <row r="173">
          <cell r="A173">
            <v>40345</v>
          </cell>
        </row>
        <row r="174">
          <cell r="A174">
            <v>40346</v>
          </cell>
        </row>
        <row r="175">
          <cell r="A175">
            <v>40347</v>
          </cell>
        </row>
        <row r="176">
          <cell r="A176">
            <v>40348</v>
          </cell>
        </row>
        <row r="177">
          <cell r="A177">
            <v>40349</v>
          </cell>
        </row>
        <row r="178">
          <cell r="A178">
            <v>40350</v>
          </cell>
        </row>
        <row r="179">
          <cell r="A179">
            <v>40351</v>
          </cell>
        </row>
        <row r="180">
          <cell r="A180">
            <v>40352</v>
          </cell>
        </row>
        <row r="181">
          <cell r="A181">
            <v>40353</v>
          </cell>
        </row>
        <row r="182">
          <cell r="A182">
            <v>40354</v>
          </cell>
        </row>
        <row r="183">
          <cell r="A183">
            <v>40355</v>
          </cell>
        </row>
        <row r="184">
          <cell r="A184">
            <v>40356</v>
          </cell>
        </row>
        <row r="185">
          <cell r="A185">
            <v>40357</v>
          </cell>
        </row>
        <row r="186">
          <cell r="A186">
            <v>40358</v>
          </cell>
        </row>
        <row r="187">
          <cell r="A187">
            <v>40359</v>
          </cell>
        </row>
        <row r="188">
          <cell r="A188">
            <v>40360</v>
          </cell>
        </row>
        <row r="189">
          <cell r="A189">
            <v>40361</v>
          </cell>
        </row>
        <row r="190">
          <cell r="A190">
            <v>40362</v>
          </cell>
        </row>
        <row r="191">
          <cell r="A191">
            <v>40363</v>
          </cell>
        </row>
        <row r="192">
          <cell r="A192">
            <v>40364</v>
          </cell>
        </row>
        <row r="193">
          <cell r="A193">
            <v>40365</v>
          </cell>
        </row>
        <row r="194">
          <cell r="A194">
            <v>40366</v>
          </cell>
        </row>
        <row r="195">
          <cell r="A195">
            <v>40367</v>
          </cell>
        </row>
        <row r="196">
          <cell r="A196">
            <v>40368</v>
          </cell>
        </row>
        <row r="197">
          <cell r="A197">
            <v>40369</v>
          </cell>
        </row>
        <row r="198">
          <cell r="A198">
            <v>40370</v>
          </cell>
        </row>
        <row r="199">
          <cell r="A199">
            <v>40371</v>
          </cell>
        </row>
        <row r="200">
          <cell r="A200">
            <v>40372</v>
          </cell>
        </row>
        <row r="201">
          <cell r="A201">
            <v>40373</v>
          </cell>
        </row>
        <row r="202">
          <cell r="A202">
            <v>40374</v>
          </cell>
        </row>
        <row r="203">
          <cell r="A203">
            <v>40375</v>
          </cell>
        </row>
        <row r="204">
          <cell r="A204">
            <v>40376</v>
          </cell>
        </row>
        <row r="205">
          <cell r="A205">
            <v>40377</v>
          </cell>
        </row>
        <row r="206">
          <cell r="A206">
            <v>40378</v>
          </cell>
        </row>
        <row r="207">
          <cell r="A207">
            <v>40379</v>
          </cell>
        </row>
        <row r="208">
          <cell r="A208">
            <v>40380</v>
          </cell>
        </row>
        <row r="209">
          <cell r="A209">
            <v>40381</v>
          </cell>
        </row>
        <row r="210">
          <cell r="A210">
            <v>40382</v>
          </cell>
        </row>
        <row r="211">
          <cell r="A211">
            <v>40383</v>
          </cell>
        </row>
        <row r="212">
          <cell r="A212">
            <v>40384</v>
          </cell>
        </row>
        <row r="213">
          <cell r="A213">
            <v>40385</v>
          </cell>
        </row>
        <row r="214">
          <cell r="A214">
            <v>40386</v>
          </cell>
        </row>
        <row r="215">
          <cell r="A215">
            <v>40387</v>
          </cell>
        </row>
        <row r="216">
          <cell r="A216">
            <v>40388</v>
          </cell>
        </row>
        <row r="217">
          <cell r="A217">
            <v>40389</v>
          </cell>
        </row>
        <row r="218">
          <cell r="A218">
            <v>40390</v>
          </cell>
        </row>
        <row r="219">
          <cell r="A219">
            <v>40391</v>
          </cell>
        </row>
        <row r="220">
          <cell r="A220">
            <v>40392</v>
          </cell>
        </row>
        <row r="221">
          <cell r="A221">
            <v>40393</v>
          </cell>
        </row>
        <row r="222">
          <cell r="A222">
            <v>40394</v>
          </cell>
        </row>
        <row r="223">
          <cell r="A223">
            <v>40395</v>
          </cell>
        </row>
        <row r="224">
          <cell r="A224">
            <v>40396</v>
          </cell>
        </row>
        <row r="225">
          <cell r="A225">
            <v>40397</v>
          </cell>
        </row>
        <row r="226">
          <cell r="A226">
            <v>40398</v>
          </cell>
        </row>
        <row r="227">
          <cell r="A227">
            <v>40399</v>
          </cell>
        </row>
        <row r="228">
          <cell r="A228">
            <v>40400</v>
          </cell>
        </row>
        <row r="229">
          <cell r="A229">
            <v>40401</v>
          </cell>
        </row>
        <row r="230">
          <cell r="A230">
            <v>40402</v>
          </cell>
        </row>
        <row r="231">
          <cell r="A231">
            <v>40403</v>
          </cell>
        </row>
        <row r="232">
          <cell r="A232">
            <v>40404</v>
          </cell>
        </row>
        <row r="233">
          <cell r="A233">
            <v>40405</v>
          </cell>
        </row>
        <row r="234">
          <cell r="A234">
            <v>40406</v>
          </cell>
        </row>
        <row r="235">
          <cell r="A235">
            <v>40407</v>
          </cell>
        </row>
        <row r="236">
          <cell r="A236">
            <v>40408</v>
          </cell>
        </row>
        <row r="237">
          <cell r="A237">
            <v>40409</v>
          </cell>
        </row>
        <row r="238">
          <cell r="A238">
            <v>40410</v>
          </cell>
        </row>
        <row r="239">
          <cell r="A239">
            <v>40411</v>
          </cell>
        </row>
        <row r="240">
          <cell r="A240">
            <v>40412</v>
          </cell>
        </row>
        <row r="241">
          <cell r="A241">
            <v>40413</v>
          </cell>
        </row>
        <row r="242">
          <cell r="A242">
            <v>40414</v>
          </cell>
        </row>
        <row r="243">
          <cell r="A243">
            <v>40415</v>
          </cell>
        </row>
        <row r="244">
          <cell r="A244">
            <v>40416</v>
          </cell>
        </row>
        <row r="245">
          <cell r="A245">
            <v>40417</v>
          </cell>
        </row>
        <row r="246">
          <cell r="A246">
            <v>40418</v>
          </cell>
        </row>
        <row r="247">
          <cell r="A247">
            <v>40419</v>
          </cell>
        </row>
        <row r="248">
          <cell r="A248">
            <v>40420</v>
          </cell>
        </row>
        <row r="249">
          <cell r="A249">
            <v>40421</v>
          </cell>
        </row>
        <row r="250">
          <cell r="A250">
            <v>40422</v>
          </cell>
        </row>
        <row r="251">
          <cell r="A251">
            <v>40423</v>
          </cell>
        </row>
        <row r="252">
          <cell r="A252">
            <v>40424</v>
          </cell>
        </row>
        <row r="253">
          <cell r="A253">
            <v>40425</v>
          </cell>
        </row>
        <row r="254">
          <cell r="A254">
            <v>40426</v>
          </cell>
        </row>
        <row r="255">
          <cell r="A255">
            <v>40427</v>
          </cell>
        </row>
        <row r="256">
          <cell r="A256">
            <v>40428</v>
          </cell>
        </row>
        <row r="257">
          <cell r="A257">
            <v>40429</v>
          </cell>
        </row>
        <row r="258">
          <cell r="A258">
            <v>40430</v>
          </cell>
        </row>
        <row r="259">
          <cell r="A259">
            <v>40431</v>
          </cell>
        </row>
        <row r="260">
          <cell r="A260">
            <v>40432</v>
          </cell>
        </row>
        <row r="261">
          <cell r="A261">
            <v>40433</v>
          </cell>
        </row>
        <row r="262">
          <cell r="A262">
            <v>40434</v>
          </cell>
        </row>
        <row r="263">
          <cell r="A263">
            <v>40435</v>
          </cell>
        </row>
        <row r="264">
          <cell r="A264">
            <v>40436</v>
          </cell>
        </row>
        <row r="265">
          <cell r="A265">
            <v>40437</v>
          </cell>
        </row>
        <row r="266">
          <cell r="A266">
            <v>40438</v>
          </cell>
        </row>
        <row r="267">
          <cell r="A267">
            <v>40439</v>
          </cell>
        </row>
        <row r="268">
          <cell r="A268">
            <v>40440</v>
          </cell>
        </row>
        <row r="269">
          <cell r="A269">
            <v>40441</v>
          </cell>
        </row>
        <row r="270">
          <cell r="A270">
            <v>40442</v>
          </cell>
        </row>
        <row r="271">
          <cell r="A271">
            <v>40443</v>
          </cell>
        </row>
        <row r="272">
          <cell r="A272">
            <v>40444</v>
          </cell>
        </row>
        <row r="273">
          <cell r="A273">
            <v>40445</v>
          </cell>
        </row>
        <row r="274">
          <cell r="A274">
            <v>40446</v>
          </cell>
        </row>
        <row r="275">
          <cell r="A275">
            <v>40447</v>
          </cell>
        </row>
        <row r="276">
          <cell r="A276">
            <v>40448</v>
          </cell>
        </row>
        <row r="277">
          <cell r="A277">
            <v>40449</v>
          </cell>
        </row>
        <row r="278">
          <cell r="A278">
            <v>40450</v>
          </cell>
        </row>
        <row r="279">
          <cell r="A279">
            <v>40451</v>
          </cell>
        </row>
        <row r="280">
          <cell r="A280">
            <v>40452</v>
          </cell>
        </row>
        <row r="281">
          <cell r="A281">
            <v>40453</v>
          </cell>
        </row>
        <row r="282">
          <cell r="A282">
            <v>40454</v>
          </cell>
        </row>
        <row r="283">
          <cell r="A283">
            <v>40455</v>
          </cell>
        </row>
        <row r="284">
          <cell r="A284">
            <v>40456</v>
          </cell>
        </row>
        <row r="285">
          <cell r="A285">
            <v>40457</v>
          </cell>
        </row>
        <row r="286">
          <cell r="A286">
            <v>40458</v>
          </cell>
        </row>
        <row r="287">
          <cell r="A287">
            <v>40459</v>
          </cell>
        </row>
        <row r="288">
          <cell r="A288">
            <v>40460</v>
          </cell>
        </row>
        <row r="289">
          <cell r="A289">
            <v>40461</v>
          </cell>
        </row>
        <row r="290">
          <cell r="A290">
            <v>40462</v>
          </cell>
        </row>
        <row r="291">
          <cell r="A291">
            <v>40463</v>
          </cell>
        </row>
        <row r="292">
          <cell r="A292">
            <v>40464</v>
          </cell>
        </row>
        <row r="293">
          <cell r="A293">
            <v>40465</v>
          </cell>
        </row>
        <row r="294">
          <cell r="A294">
            <v>40466</v>
          </cell>
        </row>
        <row r="295">
          <cell r="A295">
            <v>40467</v>
          </cell>
        </row>
        <row r="296">
          <cell r="A296">
            <v>40468</v>
          </cell>
        </row>
        <row r="297">
          <cell r="A297">
            <v>40469</v>
          </cell>
        </row>
        <row r="298">
          <cell r="A298">
            <v>40470</v>
          </cell>
        </row>
        <row r="299">
          <cell r="A299">
            <v>40471</v>
          </cell>
        </row>
        <row r="300">
          <cell r="A300">
            <v>40472</v>
          </cell>
        </row>
        <row r="301">
          <cell r="A301">
            <v>40473</v>
          </cell>
        </row>
        <row r="302">
          <cell r="A302">
            <v>40474</v>
          </cell>
        </row>
        <row r="303">
          <cell r="A303">
            <v>40475</v>
          </cell>
        </row>
        <row r="304">
          <cell r="A304">
            <v>40476</v>
          </cell>
        </row>
        <row r="305">
          <cell r="A305">
            <v>40477</v>
          </cell>
        </row>
        <row r="306">
          <cell r="A306">
            <v>40478</v>
          </cell>
        </row>
        <row r="307">
          <cell r="A307">
            <v>40479</v>
          </cell>
        </row>
        <row r="308">
          <cell r="A308">
            <v>40480</v>
          </cell>
        </row>
        <row r="309">
          <cell r="A309">
            <v>40481</v>
          </cell>
        </row>
        <row r="310">
          <cell r="A310">
            <v>40482</v>
          </cell>
        </row>
        <row r="311">
          <cell r="A311">
            <v>40483</v>
          </cell>
        </row>
        <row r="312">
          <cell r="A312">
            <v>40484</v>
          </cell>
        </row>
        <row r="313">
          <cell r="A313">
            <v>40485</v>
          </cell>
        </row>
        <row r="314">
          <cell r="A314">
            <v>40486</v>
          </cell>
        </row>
        <row r="315">
          <cell r="A315">
            <v>40487</v>
          </cell>
        </row>
        <row r="316">
          <cell r="A316">
            <v>40488</v>
          </cell>
        </row>
        <row r="317">
          <cell r="A317">
            <v>40489</v>
          </cell>
        </row>
        <row r="318">
          <cell r="A318">
            <v>40490</v>
          </cell>
        </row>
        <row r="319">
          <cell r="A319">
            <v>40491</v>
          </cell>
        </row>
        <row r="320">
          <cell r="A320">
            <v>40492</v>
          </cell>
        </row>
        <row r="321">
          <cell r="A321">
            <v>40493</v>
          </cell>
        </row>
        <row r="322">
          <cell r="A322">
            <v>40494</v>
          </cell>
        </row>
        <row r="323">
          <cell r="A323">
            <v>40495</v>
          </cell>
        </row>
        <row r="324">
          <cell r="A324">
            <v>40496</v>
          </cell>
        </row>
        <row r="325">
          <cell r="A325">
            <v>40497</v>
          </cell>
        </row>
        <row r="326">
          <cell r="A326">
            <v>40498</v>
          </cell>
        </row>
        <row r="327">
          <cell r="A327">
            <v>40499</v>
          </cell>
        </row>
        <row r="328">
          <cell r="A328">
            <v>40500</v>
          </cell>
        </row>
        <row r="329">
          <cell r="A329">
            <v>40501</v>
          </cell>
        </row>
        <row r="330">
          <cell r="A330">
            <v>40502</v>
          </cell>
        </row>
        <row r="331">
          <cell r="A331">
            <v>40503</v>
          </cell>
        </row>
        <row r="332">
          <cell r="A332">
            <v>40504</v>
          </cell>
        </row>
        <row r="333">
          <cell r="A333">
            <v>40505</v>
          </cell>
        </row>
        <row r="334">
          <cell r="A334">
            <v>40506</v>
          </cell>
        </row>
        <row r="335">
          <cell r="A335">
            <v>40507</v>
          </cell>
        </row>
        <row r="336">
          <cell r="A336">
            <v>40508</v>
          </cell>
        </row>
        <row r="337">
          <cell r="A337">
            <v>40509</v>
          </cell>
        </row>
        <row r="338">
          <cell r="A338">
            <v>40510</v>
          </cell>
        </row>
        <row r="339">
          <cell r="A339">
            <v>40511</v>
          </cell>
        </row>
        <row r="340">
          <cell r="A340">
            <v>40512</v>
          </cell>
        </row>
        <row r="341">
          <cell r="A341">
            <v>40513</v>
          </cell>
        </row>
        <row r="342">
          <cell r="A342">
            <v>40514</v>
          </cell>
        </row>
        <row r="343">
          <cell r="A343">
            <v>40515</v>
          </cell>
        </row>
        <row r="344">
          <cell r="A344">
            <v>40516</v>
          </cell>
        </row>
        <row r="345">
          <cell r="A345">
            <v>40517</v>
          </cell>
        </row>
        <row r="346">
          <cell r="A346">
            <v>40518</v>
          </cell>
        </row>
        <row r="347">
          <cell r="A347">
            <v>40519</v>
          </cell>
        </row>
        <row r="348">
          <cell r="A348">
            <v>40520</v>
          </cell>
        </row>
        <row r="349">
          <cell r="A349">
            <v>40521</v>
          </cell>
        </row>
        <row r="350">
          <cell r="A350">
            <v>40522</v>
          </cell>
        </row>
        <row r="351">
          <cell r="A351">
            <v>40523</v>
          </cell>
        </row>
        <row r="352">
          <cell r="A352">
            <v>40524</v>
          </cell>
        </row>
        <row r="353">
          <cell r="A353">
            <v>40525</v>
          </cell>
        </row>
        <row r="354">
          <cell r="A354">
            <v>40526</v>
          </cell>
        </row>
        <row r="355">
          <cell r="A355">
            <v>40527</v>
          </cell>
        </row>
        <row r="356">
          <cell r="A356">
            <v>40528</v>
          </cell>
        </row>
        <row r="357">
          <cell r="A357">
            <v>40529</v>
          </cell>
        </row>
        <row r="358">
          <cell r="A358">
            <v>40530</v>
          </cell>
        </row>
        <row r="359">
          <cell r="A359">
            <v>40531</v>
          </cell>
        </row>
        <row r="360">
          <cell r="A360">
            <v>40532</v>
          </cell>
        </row>
        <row r="361">
          <cell r="A361">
            <v>40533</v>
          </cell>
        </row>
        <row r="362">
          <cell r="A362">
            <v>40534</v>
          </cell>
        </row>
        <row r="363">
          <cell r="A363">
            <v>40535</v>
          </cell>
        </row>
        <row r="364">
          <cell r="A364">
            <v>40536</v>
          </cell>
        </row>
        <row r="365">
          <cell r="A365">
            <v>40537</v>
          </cell>
        </row>
        <row r="366">
          <cell r="A366">
            <v>40538</v>
          </cell>
        </row>
        <row r="367">
          <cell r="A367">
            <v>40539</v>
          </cell>
        </row>
        <row r="368">
          <cell r="A368">
            <v>40540</v>
          </cell>
        </row>
        <row r="369">
          <cell r="A369">
            <v>40541</v>
          </cell>
        </row>
        <row r="370">
          <cell r="A370">
            <v>40542</v>
          </cell>
        </row>
        <row r="371">
          <cell r="A371">
            <v>40543</v>
          </cell>
        </row>
        <row r="372">
          <cell r="A372">
            <v>40544</v>
          </cell>
        </row>
        <row r="373">
          <cell r="A373">
            <v>40545</v>
          </cell>
        </row>
        <row r="374">
          <cell r="A374">
            <v>40546</v>
          </cell>
        </row>
        <row r="375">
          <cell r="A375">
            <v>40547</v>
          </cell>
        </row>
        <row r="376">
          <cell r="A376">
            <v>40548</v>
          </cell>
        </row>
        <row r="377">
          <cell r="A377">
            <v>40549</v>
          </cell>
        </row>
        <row r="378">
          <cell r="A378">
            <v>40550</v>
          </cell>
        </row>
        <row r="379">
          <cell r="A379">
            <v>40551</v>
          </cell>
        </row>
        <row r="380">
          <cell r="A380">
            <v>40552</v>
          </cell>
        </row>
        <row r="381">
          <cell r="A381">
            <v>40553</v>
          </cell>
        </row>
        <row r="382">
          <cell r="A382">
            <v>40554</v>
          </cell>
        </row>
        <row r="383">
          <cell r="A383">
            <v>40555</v>
          </cell>
        </row>
        <row r="384">
          <cell r="A384">
            <v>40556</v>
          </cell>
        </row>
        <row r="385">
          <cell r="A385">
            <v>40557</v>
          </cell>
        </row>
        <row r="386">
          <cell r="A386">
            <v>40558</v>
          </cell>
        </row>
        <row r="387">
          <cell r="A387">
            <v>40559</v>
          </cell>
        </row>
        <row r="388">
          <cell r="A388">
            <v>40560</v>
          </cell>
        </row>
        <row r="389">
          <cell r="A389">
            <v>40561</v>
          </cell>
        </row>
        <row r="390">
          <cell r="A390">
            <v>40562</v>
          </cell>
        </row>
        <row r="391">
          <cell r="A391">
            <v>40563</v>
          </cell>
        </row>
        <row r="392">
          <cell r="A392">
            <v>40564</v>
          </cell>
        </row>
        <row r="393">
          <cell r="A393">
            <v>40565</v>
          </cell>
        </row>
        <row r="394">
          <cell r="A394">
            <v>40566</v>
          </cell>
        </row>
        <row r="395">
          <cell r="A395">
            <v>40567</v>
          </cell>
        </row>
        <row r="396">
          <cell r="A396">
            <v>40568</v>
          </cell>
        </row>
        <row r="397">
          <cell r="A397">
            <v>40569</v>
          </cell>
        </row>
        <row r="398">
          <cell r="A398">
            <v>40570</v>
          </cell>
        </row>
        <row r="399">
          <cell r="A399">
            <v>40571</v>
          </cell>
        </row>
        <row r="400">
          <cell r="A400">
            <v>40572</v>
          </cell>
        </row>
        <row r="401">
          <cell r="A401">
            <v>40573</v>
          </cell>
        </row>
        <row r="402">
          <cell r="A402">
            <v>40574</v>
          </cell>
        </row>
        <row r="403">
          <cell r="A403">
            <v>40575</v>
          </cell>
        </row>
        <row r="404">
          <cell r="A404">
            <v>40576</v>
          </cell>
        </row>
        <row r="405">
          <cell r="A405">
            <v>40577</v>
          </cell>
        </row>
        <row r="406">
          <cell r="A406">
            <v>40578</v>
          </cell>
        </row>
        <row r="407">
          <cell r="A407">
            <v>40579</v>
          </cell>
        </row>
        <row r="408">
          <cell r="A408">
            <v>40580</v>
          </cell>
        </row>
        <row r="409">
          <cell r="A409">
            <v>40581</v>
          </cell>
        </row>
        <row r="410">
          <cell r="A410">
            <v>40582</v>
          </cell>
        </row>
        <row r="411">
          <cell r="A411">
            <v>40583</v>
          </cell>
        </row>
        <row r="412">
          <cell r="A412">
            <v>40584</v>
          </cell>
        </row>
        <row r="413">
          <cell r="A413">
            <v>40585</v>
          </cell>
        </row>
        <row r="414">
          <cell r="A414">
            <v>40586</v>
          </cell>
        </row>
        <row r="415">
          <cell r="A415">
            <v>40587</v>
          </cell>
        </row>
        <row r="416">
          <cell r="A416">
            <v>40588</v>
          </cell>
        </row>
        <row r="417">
          <cell r="A417">
            <v>40589</v>
          </cell>
        </row>
        <row r="418">
          <cell r="A418">
            <v>40590</v>
          </cell>
        </row>
        <row r="419">
          <cell r="A419">
            <v>40591</v>
          </cell>
        </row>
        <row r="420">
          <cell r="A420">
            <v>40592</v>
          </cell>
        </row>
        <row r="421">
          <cell r="A421">
            <v>40593</v>
          </cell>
        </row>
        <row r="422">
          <cell r="A422">
            <v>40594</v>
          </cell>
        </row>
        <row r="423">
          <cell r="A423">
            <v>40595</v>
          </cell>
        </row>
        <row r="424">
          <cell r="A424">
            <v>40596</v>
          </cell>
        </row>
        <row r="425">
          <cell r="A425">
            <v>40597</v>
          </cell>
        </row>
        <row r="426">
          <cell r="A426">
            <v>40598</v>
          </cell>
        </row>
        <row r="427">
          <cell r="A427">
            <v>40599</v>
          </cell>
        </row>
        <row r="428">
          <cell r="A428">
            <v>40600</v>
          </cell>
        </row>
        <row r="429">
          <cell r="A429">
            <v>40601</v>
          </cell>
        </row>
        <row r="430">
          <cell r="A430">
            <v>40602</v>
          </cell>
        </row>
        <row r="431">
          <cell r="A431">
            <v>40603</v>
          </cell>
        </row>
        <row r="432">
          <cell r="A432">
            <v>40604</v>
          </cell>
        </row>
        <row r="433">
          <cell r="A433">
            <v>40605</v>
          </cell>
        </row>
        <row r="434">
          <cell r="A434">
            <v>40606</v>
          </cell>
        </row>
        <row r="435">
          <cell r="A435">
            <v>40607</v>
          </cell>
        </row>
        <row r="436">
          <cell r="A436">
            <v>40608</v>
          </cell>
        </row>
        <row r="437">
          <cell r="A437">
            <v>40609</v>
          </cell>
        </row>
        <row r="438">
          <cell r="A438">
            <v>40610</v>
          </cell>
        </row>
        <row r="439">
          <cell r="A439">
            <v>40611</v>
          </cell>
        </row>
        <row r="440">
          <cell r="A440">
            <v>40612</v>
          </cell>
        </row>
        <row r="441">
          <cell r="A441">
            <v>40613</v>
          </cell>
        </row>
        <row r="442">
          <cell r="A442">
            <v>40614</v>
          </cell>
        </row>
        <row r="443">
          <cell r="A443">
            <v>40615</v>
          </cell>
        </row>
        <row r="444">
          <cell r="A444">
            <v>40616</v>
          </cell>
        </row>
        <row r="445">
          <cell r="A445">
            <v>40617</v>
          </cell>
        </row>
        <row r="446">
          <cell r="A446">
            <v>40618</v>
          </cell>
        </row>
        <row r="447">
          <cell r="A447">
            <v>40619</v>
          </cell>
        </row>
        <row r="448">
          <cell r="A448">
            <v>40620</v>
          </cell>
        </row>
        <row r="449">
          <cell r="A449">
            <v>40621</v>
          </cell>
        </row>
        <row r="450">
          <cell r="A450">
            <v>40622</v>
          </cell>
        </row>
        <row r="451">
          <cell r="A451">
            <v>40623</v>
          </cell>
        </row>
        <row r="452">
          <cell r="A452">
            <v>40624</v>
          </cell>
        </row>
        <row r="453">
          <cell r="A453">
            <v>40625</v>
          </cell>
        </row>
        <row r="454">
          <cell r="A454">
            <v>40626</v>
          </cell>
        </row>
        <row r="455">
          <cell r="A455">
            <v>40627</v>
          </cell>
        </row>
        <row r="456">
          <cell r="A456">
            <v>40628</v>
          </cell>
        </row>
        <row r="457">
          <cell r="A457">
            <v>40629</v>
          </cell>
        </row>
        <row r="458">
          <cell r="A458">
            <v>40630</v>
          </cell>
        </row>
        <row r="459">
          <cell r="A459">
            <v>40631</v>
          </cell>
        </row>
        <row r="460">
          <cell r="A460">
            <v>40632</v>
          </cell>
        </row>
        <row r="461">
          <cell r="A461">
            <v>40633</v>
          </cell>
        </row>
        <row r="462">
          <cell r="A462">
            <v>40634</v>
          </cell>
        </row>
        <row r="463">
          <cell r="A463">
            <v>40635</v>
          </cell>
        </row>
        <row r="464">
          <cell r="A464">
            <v>40636</v>
          </cell>
        </row>
        <row r="465">
          <cell r="A465">
            <v>40637</v>
          </cell>
        </row>
        <row r="466">
          <cell r="A466">
            <v>40638</v>
          </cell>
        </row>
        <row r="467">
          <cell r="A467">
            <v>40639</v>
          </cell>
        </row>
        <row r="468">
          <cell r="A468">
            <v>40640</v>
          </cell>
        </row>
        <row r="469">
          <cell r="A469">
            <v>40641</v>
          </cell>
        </row>
        <row r="470">
          <cell r="A470">
            <v>40642</v>
          </cell>
        </row>
        <row r="471">
          <cell r="A471">
            <v>40643</v>
          </cell>
        </row>
        <row r="472">
          <cell r="A472">
            <v>40644</v>
          </cell>
        </row>
        <row r="473">
          <cell r="A473">
            <v>40645</v>
          </cell>
        </row>
        <row r="474">
          <cell r="A474">
            <v>40646</v>
          </cell>
        </row>
        <row r="475">
          <cell r="A475">
            <v>40647</v>
          </cell>
        </row>
        <row r="476">
          <cell r="A476">
            <v>40648</v>
          </cell>
        </row>
        <row r="477">
          <cell r="A477">
            <v>40649</v>
          </cell>
        </row>
        <row r="478">
          <cell r="A478">
            <v>40650</v>
          </cell>
        </row>
        <row r="479">
          <cell r="A479">
            <v>40651</v>
          </cell>
        </row>
        <row r="480">
          <cell r="A480">
            <v>40652</v>
          </cell>
        </row>
        <row r="481">
          <cell r="A481">
            <v>40653</v>
          </cell>
        </row>
        <row r="482">
          <cell r="A482">
            <v>40654</v>
          </cell>
        </row>
        <row r="483">
          <cell r="A483">
            <v>40655</v>
          </cell>
        </row>
        <row r="484">
          <cell r="A484">
            <v>40656</v>
          </cell>
        </row>
        <row r="485">
          <cell r="A485">
            <v>40657</v>
          </cell>
        </row>
        <row r="486">
          <cell r="A486">
            <v>40658</v>
          </cell>
        </row>
        <row r="487">
          <cell r="A487">
            <v>40659</v>
          </cell>
        </row>
        <row r="488">
          <cell r="A488">
            <v>40660</v>
          </cell>
        </row>
        <row r="489">
          <cell r="A489">
            <v>40661</v>
          </cell>
        </row>
        <row r="490">
          <cell r="A490">
            <v>40662</v>
          </cell>
        </row>
        <row r="491">
          <cell r="A491">
            <v>40663</v>
          </cell>
        </row>
        <row r="492">
          <cell r="A492">
            <v>40664</v>
          </cell>
        </row>
        <row r="493">
          <cell r="A493">
            <v>40665</v>
          </cell>
        </row>
        <row r="494">
          <cell r="A494">
            <v>40666</v>
          </cell>
        </row>
        <row r="495">
          <cell r="A495">
            <v>40667</v>
          </cell>
        </row>
        <row r="496">
          <cell r="A496">
            <v>40668</v>
          </cell>
        </row>
        <row r="497">
          <cell r="A497">
            <v>40669</v>
          </cell>
        </row>
        <row r="498">
          <cell r="A498">
            <v>40670</v>
          </cell>
        </row>
        <row r="499">
          <cell r="A499">
            <v>40671</v>
          </cell>
        </row>
        <row r="500">
          <cell r="A500">
            <v>40672</v>
          </cell>
        </row>
        <row r="501">
          <cell r="A501">
            <v>40673</v>
          </cell>
        </row>
        <row r="502">
          <cell r="A502">
            <v>40674</v>
          </cell>
        </row>
        <row r="503">
          <cell r="A503">
            <v>40675</v>
          </cell>
        </row>
        <row r="504">
          <cell r="A504">
            <v>40676</v>
          </cell>
        </row>
        <row r="505">
          <cell r="A505">
            <v>40677</v>
          </cell>
        </row>
        <row r="506">
          <cell r="A506">
            <v>40678</v>
          </cell>
        </row>
        <row r="507">
          <cell r="A507">
            <v>40679</v>
          </cell>
        </row>
        <row r="508">
          <cell r="A508">
            <v>40680</v>
          </cell>
        </row>
        <row r="509">
          <cell r="A509">
            <v>40681</v>
          </cell>
        </row>
        <row r="510">
          <cell r="A510">
            <v>40682</v>
          </cell>
        </row>
        <row r="511">
          <cell r="A511">
            <v>40683</v>
          </cell>
        </row>
        <row r="512">
          <cell r="A512">
            <v>40684</v>
          </cell>
        </row>
        <row r="513">
          <cell r="A513">
            <v>40685</v>
          </cell>
        </row>
        <row r="514">
          <cell r="A514">
            <v>40686</v>
          </cell>
        </row>
        <row r="515">
          <cell r="A515">
            <v>40687</v>
          </cell>
        </row>
        <row r="516">
          <cell r="A516">
            <v>40688</v>
          </cell>
        </row>
        <row r="517">
          <cell r="A517">
            <v>40689</v>
          </cell>
        </row>
        <row r="518">
          <cell r="A518">
            <v>40690</v>
          </cell>
        </row>
        <row r="519">
          <cell r="A519">
            <v>40691</v>
          </cell>
        </row>
        <row r="520">
          <cell r="A520">
            <v>40692</v>
          </cell>
        </row>
        <row r="521">
          <cell r="A521">
            <v>40693</v>
          </cell>
        </row>
        <row r="522">
          <cell r="A522">
            <v>40694</v>
          </cell>
        </row>
        <row r="523">
          <cell r="A523">
            <v>40695</v>
          </cell>
        </row>
        <row r="524">
          <cell r="A524">
            <v>40696</v>
          </cell>
        </row>
        <row r="525">
          <cell r="A525">
            <v>40697</v>
          </cell>
        </row>
        <row r="526">
          <cell r="A526">
            <v>40698</v>
          </cell>
        </row>
        <row r="527">
          <cell r="A527">
            <v>40699</v>
          </cell>
        </row>
        <row r="528">
          <cell r="A528">
            <v>40700</v>
          </cell>
        </row>
        <row r="529">
          <cell r="A529">
            <v>40701</v>
          </cell>
        </row>
        <row r="530">
          <cell r="A530">
            <v>40702</v>
          </cell>
        </row>
        <row r="531">
          <cell r="A531">
            <v>40703</v>
          </cell>
        </row>
        <row r="532">
          <cell r="A532">
            <v>40704</v>
          </cell>
        </row>
        <row r="533">
          <cell r="A533">
            <v>40705</v>
          </cell>
        </row>
        <row r="534">
          <cell r="A534">
            <v>40706</v>
          </cell>
        </row>
        <row r="535">
          <cell r="A535">
            <v>40707</v>
          </cell>
        </row>
        <row r="536">
          <cell r="A536">
            <v>40708</v>
          </cell>
        </row>
        <row r="537">
          <cell r="A537">
            <v>40709</v>
          </cell>
        </row>
        <row r="538">
          <cell r="A538">
            <v>40710</v>
          </cell>
        </row>
        <row r="539">
          <cell r="A539">
            <v>40711</v>
          </cell>
        </row>
        <row r="540">
          <cell r="A540">
            <v>40712</v>
          </cell>
        </row>
        <row r="541">
          <cell r="A541">
            <v>40713</v>
          </cell>
        </row>
        <row r="542">
          <cell r="A542">
            <v>40714</v>
          </cell>
        </row>
        <row r="543">
          <cell r="A543">
            <v>40715</v>
          </cell>
        </row>
        <row r="544">
          <cell r="A544">
            <v>40716</v>
          </cell>
        </row>
        <row r="545">
          <cell r="A545">
            <v>40717</v>
          </cell>
        </row>
        <row r="546">
          <cell r="A546">
            <v>40718</v>
          </cell>
        </row>
        <row r="547">
          <cell r="A547">
            <v>40719</v>
          </cell>
        </row>
        <row r="548">
          <cell r="A548">
            <v>40720</v>
          </cell>
        </row>
        <row r="549">
          <cell r="A549">
            <v>40721</v>
          </cell>
        </row>
        <row r="550">
          <cell r="A550">
            <v>40722</v>
          </cell>
        </row>
        <row r="551">
          <cell r="A551">
            <v>40723</v>
          </cell>
        </row>
        <row r="552">
          <cell r="A552">
            <v>40724</v>
          </cell>
        </row>
        <row r="553">
          <cell r="A553">
            <v>40725</v>
          </cell>
        </row>
        <row r="554">
          <cell r="A554">
            <v>40726</v>
          </cell>
        </row>
        <row r="555">
          <cell r="A555">
            <v>40727</v>
          </cell>
        </row>
        <row r="556">
          <cell r="A556">
            <v>40728</v>
          </cell>
        </row>
        <row r="557">
          <cell r="A557">
            <v>40729</v>
          </cell>
        </row>
        <row r="558">
          <cell r="A558">
            <v>40730</v>
          </cell>
        </row>
        <row r="559">
          <cell r="A559">
            <v>40731</v>
          </cell>
        </row>
        <row r="560">
          <cell r="A560">
            <v>40732</v>
          </cell>
        </row>
        <row r="561">
          <cell r="A561">
            <v>40733</v>
          </cell>
        </row>
        <row r="562">
          <cell r="A562">
            <v>40734</v>
          </cell>
        </row>
        <row r="563">
          <cell r="A563">
            <v>40735</v>
          </cell>
        </row>
        <row r="564">
          <cell r="A564">
            <v>40736</v>
          </cell>
        </row>
        <row r="565">
          <cell r="A565">
            <v>40737</v>
          </cell>
        </row>
        <row r="566">
          <cell r="A566">
            <v>40738</v>
          </cell>
        </row>
        <row r="567">
          <cell r="A567">
            <v>40739</v>
          </cell>
        </row>
        <row r="568">
          <cell r="A568">
            <v>40740</v>
          </cell>
        </row>
        <row r="569">
          <cell r="A569">
            <v>40741</v>
          </cell>
        </row>
        <row r="570">
          <cell r="A570">
            <v>40742</v>
          </cell>
        </row>
        <row r="571">
          <cell r="A571">
            <v>40743</v>
          </cell>
        </row>
        <row r="572">
          <cell r="A572">
            <v>40744</v>
          </cell>
        </row>
        <row r="573">
          <cell r="A573">
            <v>40745</v>
          </cell>
        </row>
        <row r="574">
          <cell r="A574">
            <v>40746</v>
          </cell>
        </row>
        <row r="575">
          <cell r="A575">
            <v>40747</v>
          </cell>
        </row>
        <row r="576">
          <cell r="A576">
            <v>40748</v>
          </cell>
        </row>
        <row r="577">
          <cell r="A577">
            <v>40749</v>
          </cell>
        </row>
        <row r="578">
          <cell r="A578">
            <v>40750</v>
          </cell>
        </row>
        <row r="579">
          <cell r="A579">
            <v>40751</v>
          </cell>
        </row>
        <row r="580">
          <cell r="A580">
            <v>40752</v>
          </cell>
        </row>
        <row r="581">
          <cell r="A581">
            <v>40753</v>
          </cell>
        </row>
        <row r="582">
          <cell r="A582">
            <v>40754</v>
          </cell>
        </row>
        <row r="583">
          <cell r="A583">
            <v>40755</v>
          </cell>
        </row>
        <row r="584">
          <cell r="A584">
            <v>40756</v>
          </cell>
        </row>
        <row r="585">
          <cell r="A585">
            <v>40757</v>
          </cell>
        </row>
        <row r="586">
          <cell r="A586">
            <v>40758</v>
          </cell>
        </row>
        <row r="587">
          <cell r="A587">
            <v>40759</v>
          </cell>
        </row>
        <row r="588">
          <cell r="A588">
            <v>40760</v>
          </cell>
        </row>
        <row r="589">
          <cell r="A589">
            <v>40761</v>
          </cell>
        </row>
        <row r="590">
          <cell r="A590">
            <v>40762</v>
          </cell>
        </row>
        <row r="591">
          <cell r="A591">
            <v>40763</v>
          </cell>
        </row>
        <row r="592">
          <cell r="A592">
            <v>40764</v>
          </cell>
        </row>
        <row r="593">
          <cell r="A593">
            <v>40765</v>
          </cell>
        </row>
        <row r="594">
          <cell r="A594">
            <v>40766</v>
          </cell>
        </row>
        <row r="595">
          <cell r="A595">
            <v>40767</v>
          </cell>
        </row>
        <row r="596">
          <cell r="A596">
            <v>40768</v>
          </cell>
        </row>
        <row r="597">
          <cell r="A597">
            <v>40769</v>
          </cell>
        </row>
        <row r="598">
          <cell r="A598">
            <v>40770</v>
          </cell>
        </row>
        <row r="599">
          <cell r="A599">
            <v>40771</v>
          </cell>
        </row>
        <row r="600">
          <cell r="A600">
            <v>40772</v>
          </cell>
        </row>
        <row r="601">
          <cell r="A601">
            <v>40773</v>
          </cell>
        </row>
        <row r="602">
          <cell r="A602">
            <v>40774</v>
          </cell>
        </row>
        <row r="603">
          <cell r="A603">
            <v>40775</v>
          </cell>
        </row>
        <row r="604">
          <cell r="A604">
            <v>40776</v>
          </cell>
        </row>
        <row r="605">
          <cell r="A605">
            <v>40777</v>
          </cell>
        </row>
        <row r="606">
          <cell r="A606">
            <v>40778</v>
          </cell>
        </row>
        <row r="607">
          <cell r="A607">
            <v>40779</v>
          </cell>
        </row>
        <row r="608">
          <cell r="A608">
            <v>40780</v>
          </cell>
        </row>
        <row r="609">
          <cell r="A609">
            <v>40781</v>
          </cell>
        </row>
        <row r="610">
          <cell r="A610">
            <v>40782</v>
          </cell>
        </row>
        <row r="611">
          <cell r="A611">
            <v>40783</v>
          </cell>
        </row>
        <row r="612">
          <cell r="A612">
            <v>40784</v>
          </cell>
        </row>
        <row r="613">
          <cell r="A613">
            <v>40785</v>
          </cell>
        </row>
        <row r="614">
          <cell r="A614">
            <v>40786</v>
          </cell>
        </row>
        <row r="615">
          <cell r="A615">
            <v>40787</v>
          </cell>
        </row>
        <row r="616">
          <cell r="A616">
            <v>40788</v>
          </cell>
        </row>
        <row r="617">
          <cell r="A617">
            <v>40789</v>
          </cell>
        </row>
        <row r="618">
          <cell r="A618">
            <v>40790</v>
          </cell>
        </row>
        <row r="619">
          <cell r="A619">
            <v>40791</v>
          </cell>
        </row>
        <row r="620">
          <cell r="A620">
            <v>40792</v>
          </cell>
        </row>
        <row r="621">
          <cell r="A621">
            <v>40793</v>
          </cell>
        </row>
        <row r="622">
          <cell r="A622">
            <v>40794</v>
          </cell>
        </row>
        <row r="623">
          <cell r="A623">
            <v>40795</v>
          </cell>
        </row>
        <row r="624">
          <cell r="A624">
            <v>40796</v>
          </cell>
        </row>
        <row r="625">
          <cell r="A625">
            <v>40797</v>
          </cell>
        </row>
        <row r="626">
          <cell r="A626">
            <v>40798</v>
          </cell>
        </row>
        <row r="627">
          <cell r="A627">
            <v>40799</v>
          </cell>
        </row>
        <row r="628">
          <cell r="A628">
            <v>40800</v>
          </cell>
        </row>
        <row r="629">
          <cell r="A629">
            <v>40801</v>
          </cell>
        </row>
        <row r="630">
          <cell r="A630">
            <v>40802</v>
          </cell>
        </row>
        <row r="631">
          <cell r="A631">
            <v>40803</v>
          </cell>
        </row>
        <row r="632">
          <cell r="A632">
            <v>40804</v>
          </cell>
        </row>
        <row r="633">
          <cell r="A633">
            <v>40805</v>
          </cell>
        </row>
        <row r="634">
          <cell r="A634">
            <v>40806</v>
          </cell>
        </row>
        <row r="635">
          <cell r="A635">
            <v>40807</v>
          </cell>
        </row>
        <row r="636">
          <cell r="A636">
            <v>40808</v>
          </cell>
        </row>
        <row r="637">
          <cell r="A637">
            <v>40809</v>
          </cell>
        </row>
        <row r="638">
          <cell r="A638">
            <v>40810</v>
          </cell>
        </row>
        <row r="639">
          <cell r="A639">
            <v>40811</v>
          </cell>
        </row>
        <row r="640">
          <cell r="A640">
            <v>40812</v>
          </cell>
        </row>
        <row r="641">
          <cell r="A641">
            <v>40813</v>
          </cell>
        </row>
        <row r="642">
          <cell r="A642">
            <v>40814</v>
          </cell>
        </row>
        <row r="643">
          <cell r="A643">
            <v>40815</v>
          </cell>
        </row>
        <row r="644">
          <cell r="A644">
            <v>40816</v>
          </cell>
        </row>
        <row r="645">
          <cell r="A645">
            <v>40817</v>
          </cell>
        </row>
        <row r="646">
          <cell r="A646">
            <v>40818</v>
          </cell>
        </row>
        <row r="647">
          <cell r="A647">
            <v>40819</v>
          </cell>
        </row>
        <row r="648">
          <cell r="A648">
            <v>40820</v>
          </cell>
        </row>
        <row r="649">
          <cell r="A649">
            <v>40821</v>
          </cell>
        </row>
        <row r="650">
          <cell r="A650">
            <v>40822</v>
          </cell>
        </row>
        <row r="651">
          <cell r="A651">
            <v>40823</v>
          </cell>
        </row>
        <row r="652">
          <cell r="A652">
            <v>40824</v>
          </cell>
        </row>
        <row r="653">
          <cell r="A653">
            <v>40825</v>
          </cell>
        </row>
        <row r="654">
          <cell r="A654">
            <v>40826</v>
          </cell>
        </row>
        <row r="655">
          <cell r="A655">
            <v>40827</v>
          </cell>
        </row>
        <row r="656">
          <cell r="A656">
            <v>40828</v>
          </cell>
        </row>
        <row r="657">
          <cell r="A657">
            <v>40829</v>
          </cell>
        </row>
        <row r="658">
          <cell r="A658">
            <v>40830</v>
          </cell>
        </row>
        <row r="659">
          <cell r="A659">
            <v>40831</v>
          </cell>
        </row>
        <row r="660">
          <cell r="A660">
            <v>40832</v>
          </cell>
        </row>
        <row r="661">
          <cell r="A661">
            <v>40833</v>
          </cell>
        </row>
        <row r="662">
          <cell r="A662">
            <v>40834</v>
          </cell>
        </row>
        <row r="663">
          <cell r="A663">
            <v>40835</v>
          </cell>
        </row>
        <row r="664">
          <cell r="A664">
            <v>40836</v>
          </cell>
        </row>
        <row r="665">
          <cell r="A665">
            <v>40837</v>
          </cell>
        </row>
        <row r="666">
          <cell r="A666">
            <v>40838</v>
          </cell>
        </row>
        <row r="667">
          <cell r="A667">
            <v>40839</v>
          </cell>
        </row>
        <row r="668">
          <cell r="A668">
            <v>40840</v>
          </cell>
        </row>
        <row r="669">
          <cell r="A669">
            <v>40841</v>
          </cell>
        </row>
        <row r="670">
          <cell r="A670">
            <v>40842</v>
          </cell>
        </row>
        <row r="671">
          <cell r="A671">
            <v>40843</v>
          </cell>
        </row>
        <row r="672">
          <cell r="A672">
            <v>40844</v>
          </cell>
        </row>
        <row r="673">
          <cell r="A673">
            <v>40845</v>
          </cell>
        </row>
        <row r="674">
          <cell r="A674">
            <v>40846</v>
          </cell>
        </row>
        <row r="675">
          <cell r="A675">
            <v>40847</v>
          </cell>
        </row>
        <row r="676">
          <cell r="A676">
            <v>40848</v>
          </cell>
        </row>
        <row r="677">
          <cell r="A677">
            <v>40849</v>
          </cell>
        </row>
        <row r="678">
          <cell r="A678">
            <v>40850</v>
          </cell>
        </row>
        <row r="679">
          <cell r="A679">
            <v>40851</v>
          </cell>
        </row>
        <row r="680">
          <cell r="A680">
            <v>40852</v>
          </cell>
        </row>
        <row r="681">
          <cell r="A681">
            <v>40853</v>
          </cell>
        </row>
        <row r="682">
          <cell r="A682">
            <v>40854</v>
          </cell>
        </row>
        <row r="683">
          <cell r="A683">
            <v>40855</v>
          </cell>
        </row>
        <row r="684">
          <cell r="A684">
            <v>40856</v>
          </cell>
        </row>
        <row r="685">
          <cell r="A685">
            <v>40857</v>
          </cell>
        </row>
        <row r="686">
          <cell r="A686">
            <v>40858</v>
          </cell>
        </row>
        <row r="687">
          <cell r="A687">
            <v>40859</v>
          </cell>
        </row>
        <row r="688">
          <cell r="A688">
            <v>40860</v>
          </cell>
        </row>
        <row r="689">
          <cell r="A689">
            <v>40861</v>
          </cell>
        </row>
        <row r="690">
          <cell r="A690">
            <v>40862</v>
          </cell>
        </row>
        <row r="691">
          <cell r="A691">
            <v>40863</v>
          </cell>
        </row>
        <row r="692">
          <cell r="A692">
            <v>40864</v>
          </cell>
        </row>
        <row r="693">
          <cell r="A693">
            <v>40865</v>
          </cell>
        </row>
        <row r="694">
          <cell r="A694">
            <v>40866</v>
          </cell>
        </row>
        <row r="695">
          <cell r="A695">
            <v>40867</v>
          </cell>
        </row>
        <row r="696">
          <cell r="A696">
            <v>40868</v>
          </cell>
        </row>
        <row r="697">
          <cell r="A697">
            <v>40869</v>
          </cell>
        </row>
        <row r="698">
          <cell r="A698">
            <v>40870</v>
          </cell>
        </row>
        <row r="699">
          <cell r="A699">
            <v>40871</v>
          </cell>
        </row>
        <row r="700">
          <cell r="A700">
            <v>40872</v>
          </cell>
        </row>
        <row r="701">
          <cell r="A701">
            <v>40873</v>
          </cell>
        </row>
        <row r="702">
          <cell r="A702">
            <v>40874</v>
          </cell>
        </row>
        <row r="703">
          <cell r="A703">
            <v>40875</v>
          </cell>
        </row>
        <row r="704">
          <cell r="A704">
            <v>40876</v>
          </cell>
        </row>
        <row r="705">
          <cell r="A705">
            <v>40877</v>
          </cell>
        </row>
        <row r="706">
          <cell r="A706">
            <v>40878</v>
          </cell>
        </row>
        <row r="707">
          <cell r="A707">
            <v>40879</v>
          </cell>
        </row>
        <row r="708">
          <cell r="A708">
            <v>40880</v>
          </cell>
        </row>
        <row r="709">
          <cell r="A709">
            <v>40881</v>
          </cell>
        </row>
        <row r="710">
          <cell r="A710">
            <v>40882</v>
          </cell>
        </row>
        <row r="711">
          <cell r="A711">
            <v>40883</v>
          </cell>
        </row>
        <row r="712">
          <cell r="A712">
            <v>40884</v>
          </cell>
        </row>
        <row r="713">
          <cell r="A713">
            <v>40885</v>
          </cell>
        </row>
        <row r="714">
          <cell r="A714">
            <v>40886</v>
          </cell>
        </row>
        <row r="715">
          <cell r="A715">
            <v>40887</v>
          </cell>
        </row>
        <row r="716">
          <cell r="A716">
            <v>40888</v>
          </cell>
        </row>
        <row r="717">
          <cell r="A717">
            <v>40889</v>
          </cell>
        </row>
        <row r="718">
          <cell r="A718">
            <v>40890</v>
          </cell>
        </row>
        <row r="719">
          <cell r="A719">
            <v>40891</v>
          </cell>
        </row>
        <row r="720">
          <cell r="A720">
            <v>40892</v>
          </cell>
        </row>
        <row r="721">
          <cell r="A721">
            <v>40893</v>
          </cell>
        </row>
        <row r="722">
          <cell r="A722">
            <v>40894</v>
          </cell>
        </row>
        <row r="723">
          <cell r="A723">
            <v>40895</v>
          </cell>
        </row>
        <row r="724">
          <cell r="A724">
            <v>40896</v>
          </cell>
        </row>
        <row r="725">
          <cell r="A725">
            <v>40897</v>
          </cell>
        </row>
        <row r="726">
          <cell r="A726">
            <v>40898</v>
          </cell>
        </row>
        <row r="727">
          <cell r="A727">
            <v>40899</v>
          </cell>
        </row>
        <row r="728">
          <cell r="A728">
            <v>40900</v>
          </cell>
        </row>
        <row r="729">
          <cell r="A729">
            <v>40901</v>
          </cell>
        </row>
        <row r="730">
          <cell r="A730">
            <v>40902</v>
          </cell>
        </row>
        <row r="731">
          <cell r="A731">
            <v>40903</v>
          </cell>
        </row>
        <row r="732">
          <cell r="A732">
            <v>40904</v>
          </cell>
        </row>
        <row r="733">
          <cell r="A733">
            <v>40905</v>
          </cell>
        </row>
        <row r="734">
          <cell r="A734">
            <v>40906</v>
          </cell>
        </row>
        <row r="735">
          <cell r="A735">
            <v>40907</v>
          </cell>
        </row>
        <row r="736">
          <cell r="A736">
            <v>40908</v>
          </cell>
        </row>
        <row r="737">
          <cell r="A737">
            <v>40909</v>
          </cell>
        </row>
        <row r="738">
          <cell r="A738">
            <v>40910</v>
          </cell>
        </row>
        <row r="739">
          <cell r="A739">
            <v>40911</v>
          </cell>
        </row>
        <row r="740">
          <cell r="A740">
            <v>40912</v>
          </cell>
        </row>
        <row r="741">
          <cell r="A741">
            <v>40913</v>
          </cell>
        </row>
        <row r="742">
          <cell r="A742">
            <v>40914</v>
          </cell>
        </row>
        <row r="743">
          <cell r="A743">
            <v>40915</v>
          </cell>
        </row>
        <row r="744">
          <cell r="A744">
            <v>40916</v>
          </cell>
        </row>
        <row r="745">
          <cell r="A745">
            <v>40917</v>
          </cell>
        </row>
        <row r="746">
          <cell r="A746">
            <v>40918</v>
          </cell>
        </row>
        <row r="747">
          <cell r="A747">
            <v>40919</v>
          </cell>
        </row>
        <row r="748">
          <cell r="A748">
            <v>40920</v>
          </cell>
        </row>
        <row r="749">
          <cell r="A749">
            <v>40921</v>
          </cell>
        </row>
        <row r="750">
          <cell r="A750">
            <v>40922</v>
          </cell>
        </row>
        <row r="751">
          <cell r="A751">
            <v>40923</v>
          </cell>
        </row>
        <row r="752">
          <cell r="A752">
            <v>40924</v>
          </cell>
        </row>
        <row r="753">
          <cell r="A753">
            <v>40925</v>
          </cell>
        </row>
        <row r="754">
          <cell r="A754">
            <v>40926</v>
          </cell>
        </row>
        <row r="755">
          <cell r="A755">
            <v>40927</v>
          </cell>
        </row>
        <row r="756">
          <cell r="A756">
            <v>40928</v>
          </cell>
        </row>
        <row r="757">
          <cell r="A757">
            <v>40929</v>
          </cell>
        </row>
        <row r="758">
          <cell r="A758">
            <v>40930</v>
          </cell>
        </row>
        <row r="759">
          <cell r="A759">
            <v>40931</v>
          </cell>
        </row>
        <row r="760">
          <cell r="A760">
            <v>40932</v>
          </cell>
        </row>
        <row r="761">
          <cell r="A761">
            <v>40933</v>
          </cell>
        </row>
        <row r="762">
          <cell r="A762">
            <v>40934</v>
          </cell>
        </row>
        <row r="763">
          <cell r="A763">
            <v>40935</v>
          </cell>
        </row>
        <row r="764">
          <cell r="A764">
            <v>40936</v>
          </cell>
        </row>
        <row r="765">
          <cell r="A765">
            <v>40937</v>
          </cell>
        </row>
        <row r="766">
          <cell r="A766">
            <v>40938</v>
          </cell>
        </row>
        <row r="767">
          <cell r="A767">
            <v>40939</v>
          </cell>
        </row>
        <row r="768">
          <cell r="A768">
            <v>40940</v>
          </cell>
        </row>
        <row r="769">
          <cell r="A769">
            <v>40941</v>
          </cell>
        </row>
        <row r="770">
          <cell r="A770">
            <v>40942</v>
          </cell>
        </row>
        <row r="771">
          <cell r="A771">
            <v>40943</v>
          </cell>
        </row>
        <row r="772">
          <cell r="A772">
            <v>40944</v>
          </cell>
        </row>
        <row r="773">
          <cell r="A773">
            <v>40945</v>
          </cell>
        </row>
        <row r="774">
          <cell r="A774">
            <v>40946</v>
          </cell>
        </row>
        <row r="775">
          <cell r="A775">
            <v>40947</v>
          </cell>
        </row>
        <row r="776">
          <cell r="A776">
            <v>40948</v>
          </cell>
        </row>
        <row r="777">
          <cell r="A777">
            <v>40949</v>
          </cell>
        </row>
        <row r="778">
          <cell r="A778">
            <v>40950</v>
          </cell>
        </row>
        <row r="779">
          <cell r="A779">
            <v>40951</v>
          </cell>
        </row>
        <row r="780">
          <cell r="A780">
            <v>40952</v>
          </cell>
        </row>
        <row r="781">
          <cell r="A781">
            <v>40953</v>
          </cell>
        </row>
        <row r="782">
          <cell r="A782">
            <v>40954</v>
          </cell>
        </row>
        <row r="783">
          <cell r="A783">
            <v>40955</v>
          </cell>
        </row>
        <row r="784">
          <cell r="A784">
            <v>40956</v>
          </cell>
        </row>
        <row r="785">
          <cell r="A785">
            <v>40957</v>
          </cell>
        </row>
        <row r="786">
          <cell r="A786">
            <v>40958</v>
          </cell>
        </row>
        <row r="787">
          <cell r="A787">
            <v>40959</v>
          </cell>
        </row>
        <row r="788">
          <cell r="A788">
            <v>40960</v>
          </cell>
        </row>
        <row r="789">
          <cell r="A789">
            <v>40961</v>
          </cell>
        </row>
        <row r="790">
          <cell r="A790">
            <v>40962</v>
          </cell>
        </row>
        <row r="791">
          <cell r="A791">
            <v>40963</v>
          </cell>
        </row>
        <row r="792">
          <cell r="A792">
            <v>40964</v>
          </cell>
        </row>
        <row r="793">
          <cell r="A793">
            <v>40965</v>
          </cell>
        </row>
        <row r="794">
          <cell r="A794">
            <v>40966</v>
          </cell>
        </row>
        <row r="795">
          <cell r="A795">
            <v>40967</v>
          </cell>
        </row>
        <row r="796">
          <cell r="A796">
            <v>40968</v>
          </cell>
        </row>
        <row r="797">
          <cell r="A797">
            <v>40969</v>
          </cell>
        </row>
        <row r="798">
          <cell r="A798">
            <v>40970</v>
          </cell>
        </row>
        <row r="799">
          <cell r="A799">
            <v>40971</v>
          </cell>
        </row>
        <row r="800">
          <cell r="A800">
            <v>40972</v>
          </cell>
        </row>
        <row r="801">
          <cell r="A801">
            <v>40973</v>
          </cell>
        </row>
        <row r="802">
          <cell r="A802">
            <v>40974</v>
          </cell>
        </row>
        <row r="803">
          <cell r="A803">
            <v>40975</v>
          </cell>
        </row>
        <row r="804">
          <cell r="A804">
            <v>40976</v>
          </cell>
        </row>
        <row r="805">
          <cell r="A805">
            <v>40977</v>
          </cell>
        </row>
        <row r="806">
          <cell r="A806">
            <v>40978</v>
          </cell>
        </row>
        <row r="807">
          <cell r="A807">
            <v>40979</v>
          </cell>
        </row>
        <row r="808">
          <cell r="A808">
            <v>40980</v>
          </cell>
        </row>
        <row r="809">
          <cell r="A809">
            <v>40981</v>
          </cell>
        </row>
        <row r="810">
          <cell r="A810">
            <v>40982</v>
          </cell>
        </row>
        <row r="811">
          <cell r="A811">
            <v>40983</v>
          </cell>
        </row>
        <row r="812">
          <cell r="A812">
            <v>40984</v>
          </cell>
        </row>
        <row r="813">
          <cell r="A813">
            <v>40985</v>
          </cell>
        </row>
        <row r="814">
          <cell r="A814">
            <v>40986</v>
          </cell>
        </row>
        <row r="815">
          <cell r="A815">
            <v>40987</v>
          </cell>
        </row>
        <row r="816">
          <cell r="A816">
            <v>40988</v>
          </cell>
        </row>
        <row r="817">
          <cell r="A817">
            <v>40989</v>
          </cell>
        </row>
        <row r="818">
          <cell r="A818">
            <v>40990</v>
          </cell>
        </row>
        <row r="819">
          <cell r="A819">
            <v>40991</v>
          </cell>
        </row>
        <row r="820">
          <cell r="A820">
            <v>40992</v>
          </cell>
        </row>
        <row r="821">
          <cell r="A821">
            <v>40993</v>
          </cell>
        </row>
        <row r="822">
          <cell r="A822">
            <v>40994</v>
          </cell>
        </row>
        <row r="823">
          <cell r="A823">
            <v>40995</v>
          </cell>
        </row>
        <row r="824">
          <cell r="A824">
            <v>40996</v>
          </cell>
        </row>
        <row r="825">
          <cell r="A825">
            <v>40997</v>
          </cell>
        </row>
        <row r="826">
          <cell r="A826">
            <v>40998</v>
          </cell>
        </row>
        <row r="827">
          <cell r="A827">
            <v>40999</v>
          </cell>
        </row>
        <row r="828">
          <cell r="A828">
            <v>41000</v>
          </cell>
        </row>
        <row r="829">
          <cell r="A829">
            <v>41001</v>
          </cell>
        </row>
        <row r="830">
          <cell r="A830">
            <v>41002</v>
          </cell>
        </row>
        <row r="831">
          <cell r="A831">
            <v>41003</v>
          </cell>
        </row>
        <row r="832">
          <cell r="A832">
            <v>41004</v>
          </cell>
        </row>
        <row r="833">
          <cell r="A833">
            <v>41005</v>
          </cell>
        </row>
        <row r="834">
          <cell r="A834">
            <v>41006</v>
          </cell>
        </row>
        <row r="835">
          <cell r="A835">
            <v>41007</v>
          </cell>
        </row>
        <row r="836">
          <cell r="A836">
            <v>41008</v>
          </cell>
        </row>
        <row r="837">
          <cell r="A837">
            <v>41009</v>
          </cell>
        </row>
        <row r="838">
          <cell r="A838">
            <v>41010</v>
          </cell>
        </row>
        <row r="839">
          <cell r="A839">
            <v>41011</v>
          </cell>
        </row>
        <row r="840">
          <cell r="A840">
            <v>41012</v>
          </cell>
        </row>
        <row r="841">
          <cell r="A841">
            <v>41013</v>
          </cell>
        </row>
        <row r="842">
          <cell r="A842">
            <v>41014</v>
          </cell>
        </row>
        <row r="843">
          <cell r="A843">
            <v>41015</v>
          </cell>
        </row>
        <row r="844">
          <cell r="A844">
            <v>41016</v>
          </cell>
        </row>
        <row r="845">
          <cell r="A845">
            <v>41017</v>
          </cell>
        </row>
        <row r="846">
          <cell r="A846">
            <v>41018</v>
          </cell>
        </row>
        <row r="847">
          <cell r="A847">
            <v>41019</v>
          </cell>
        </row>
        <row r="848">
          <cell r="A848">
            <v>41020</v>
          </cell>
        </row>
        <row r="849">
          <cell r="A849">
            <v>41021</v>
          </cell>
        </row>
        <row r="850">
          <cell r="A850">
            <v>41022</v>
          </cell>
        </row>
        <row r="851">
          <cell r="A851">
            <v>41023</v>
          </cell>
        </row>
        <row r="852">
          <cell r="A852">
            <v>41024</v>
          </cell>
        </row>
        <row r="853">
          <cell r="A853">
            <v>41025</v>
          </cell>
        </row>
        <row r="854">
          <cell r="A854">
            <v>41026</v>
          </cell>
        </row>
        <row r="855">
          <cell r="A855">
            <v>41027</v>
          </cell>
        </row>
        <row r="856">
          <cell r="A856">
            <v>41028</v>
          </cell>
        </row>
        <row r="857">
          <cell r="A857">
            <v>41029</v>
          </cell>
        </row>
        <row r="858">
          <cell r="A858">
            <v>41030</v>
          </cell>
        </row>
        <row r="859">
          <cell r="A859">
            <v>41031</v>
          </cell>
        </row>
        <row r="860">
          <cell r="A860">
            <v>41032</v>
          </cell>
        </row>
        <row r="861">
          <cell r="A861">
            <v>41033</v>
          </cell>
        </row>
        <row r="862">
          <cell r="A862">
            <v>41034</v>
          </cell>
        </row>
        <row r="863">
          <cell r="A863">
            <v>41035</v>
          </cell>
        </row>
        <row r="864">
          <cell r="A864">
            <v>41036</v>
          </cell>
        </row>
        <row r="865">
          <cell r="A865">
            <v>41037</v>
          </cell>
        </row>
        <row r="866">
          <cell r="A866">
            <v>41038</v>
          </cell>
        </row>
        <row r="867">
          <cell r="A867">
            <v>41039</v>
          </cell>
        </row>
        <row r="868">
          <cell r="A868">
            <v>41040</v>
          </cell>
        </row>
        <row r="869">
          <cell r="A869">
            <v>41041</v>
          </cell>
        </row>
        <row r="870">
          <cell r="A870">
            <v>41042</v>
          </cell>
        </row>
        <row r="871">
          <cell r="A871">
            <v>41043</v>
          </cell>
        </row>
        <row r="872">
          <cell r="A872">
            <v>41044</v>
          </cell>
        </row>
        <row r="873">
          <cell r="A873">
            <v>41045</v>
          </cell>
        </row>
        <row r="874">
          <cell r="A874">
            <v>41046</v>
          </cell>
        </row>
        <row r="875">
          <cell r="A875">
            <v>41047</v>
          </cell>
        </row>
        <row r="876">
          <cell r="A876">
            <v>41048</v>
          </cell>
        </row>
        <row r="877">
          <cell r="A877">
            <v>41049</v>
          </cell>
        </row>
        <row r="878">
          <cell r="A878">
            <v>41050</v>
          </cell>
        </row>
        <row r="879">
          <cell r="A879">
            <v>41051</v>
          </cell>
        </row>
        <row r="880">
          <cell r="A880">
            <v>41052</v>
          </cell>
        </row>
        <row r="881">
          <cell r="A881">
            <v>41053</v>
          </cell>
        </row>
        <row r="882">
          <cell r="A882">
            <v>41054</v>
          </cell>
        </row>
        <row r="883">
          <cell r="A883">
            <v>41055</v>
          </cell>
        </row>
        <row r="884">
          <cell r="A884">
            <v>41056</v>
          </cell>
        </row>
        <row r="885">
          <cell r="A885">
            <v>41057</v>
          </cell>
        </row>
        <row r="886">
          <cell r="A886">
            <v>41058</v>
          </cell>
        </row>
        <row r="887">
          <cell r="A887">
            <v>41059</v>
          </cell>
        </row>
        <row r="888">
          <cell r="A888">
            <v>41060</v>
          </cell>
        </row>
        <row r="889">
          <cell r="A889">
            <v>41061</v>
          </cell>
        </row>
        <row r="890">
          <cell r="A890">
            <v>41062</v>
          </cell>
        </row>
        <row r="891">
          <cell r="A891">
            <v>41063</v>
          </cell>
        </row>
        <row r="892">
          <cell r="A892">
            <v>41064</v>
          </cell>
        </row>
        <row r="893">
          <cell r="A893">
            <v>41065</v>
          </cell>
        </row>
        <row r="894">
          <cell r="A894">
            <v>41066</v>
          </cell>
        </row>
        <row r="895">
          <cell r="A895">
            <v>41067</v>
          </cell>
        </row>
        <row r="896">
          <cell r="A896">
            <v>41068</v>
          </cell>
        </row>
        <row r="897">
          <cell r="A897">
            <v>41069</v>
          </cell>
        </row>
        <row r="898">
          <cell r="A898">
            <v>41070</v>
          </cell>
        </row>
        <row r="899">
          <cell r="A899">
            <v>41071</v>
          </cell>
        </row>
        <row r="900">
          <cell r="A900">
            <v>41072</v>
          </cell>
        </row>
        <row r="901">
          <cell r="A901">
            <v>41073</v>
          </cell>
        </row>
        <row r="902">
          <cell r="A902">
            <v>41074</v>
          </cell>
        </row>
        <row r="903">
          <cell r="A903">
            <v>41075</v>
          </cell>
        </row>
        <row r="904">
          <cell r="A904">
            <v>41076</v>
          </cell>
        </row>
        <row r="905">
          <cell r="A905">
            <v>41077</v>
          </cell>
        </row>
        <row r="906">
          <cell r="A906">
            <v>41078</v>
          </cell>
        </row>
        <row r="907">
          <cell r="A907">
            <v>41079</v>
          </cell>
        </row>
        <row r="908">
          <cell r="A908">
            <v>41080</v>
          </cell>
        </row>
        <row r="909">
          <cell r="A909">
            <v>41081</v>
          </cell>
        </row>
        <row r="910">
          <cell r="A910">
            <v>41082</v>
          </cell>
        </row>
        <row r="911">
          <cell r="A911">
            <v>41083</v>
          </cell>
        </row>
        <row r="912">
          <cell r="A912">
            <v>41084</v>
          </cell>
        </row>
        <row r="913">
          <cell r="A913">
            <v>41085</v>
          </cell>
        </row>
        <row r="914">
          <cell r="A914">
            <v>41086</v>
          </cell>
        </row>
        <row r="915">
          <cell r="A915">
            <v>41087</v>
          </cell>
        </row>
        <row r="916">
          <cell r="A916">
            <v>41088</v>
          </cell>
        </row>
        <row r="917">
          <cell r="A917">
            <v>41089</v>
          </cell>
        </row>
        <row r="918">
          <cell r="A918">
            <v>41090</v>
          </cell>
        </row>
        <row r="919">
          <cell r="A919">
            <v>41091</v>
          </cell>
        </row>
        <row r="920">
          <cell r="A920">
            <v>41092</v>
          </cell>
        </row>
        <row r="921">
          <cell r="A921">
            <v>41093</v>
          </cell>
        </row>
        <row r="922">
          <cell r="A922">
            <v>41094</v>
          </cell>
        </row>
        <row r="923">
          <cell r="A923">
            <v>41095</v>
          </cell>
        </row>
        <row r="924">
          <cell r="A924">
            <v>41096</v>
          </cell>
        </row>
        <row r="925">
          <cell r="A925">
            <v>41097</v>
          </cell>
        </row>
        <row r="926">
          <cell r="A926">
            <v>41098</v>
          </cell>
        </row>
        <row r="927">
          <cell r="A927">
            <v>41099</v>
          </cell>
        </row>
        <row r="928">
          <cell r="A928">
            <v>41100</v>
          </cell>
        </row>
        <row r="929">
          <cell r="A929">
            <v>41101</v>
          </cell>
        </row>
        <row r="930">
          <cell r="A930">
            <v>41102</v>
          </cell>
        </row>
        <row r="931">
          <cell r="A931">
            <v>41103</v>
          </cell>
        </row>
        <row r="932">
          <cell r="A932">
            <v>41104</v>
          </cell>
        </row>
        <row r="933">
          <cell r="A933">
            <v>41105</v>
          </cell>
        </row>
        <row r="934">
          <cell r="A934">
            <v>41106</v>
          </cell>
        </row>
        <row r="935">
          <cell r="A935">
            <v>41107</v>
          </cell>
        </row>
        <row r="936">
          <cell r="A936">
            <v>41108</v>
          </cell>
        </row>
        <row r="937">
          <cell r="A937">
            <v>41109</v>
          </cell>
        </row>
        <row r="938">
          <cell r="A938">
            <v>41110</v>
          </cell>
        </row>
        <row r="939">
          <cell r="A939">
            <v>41111</v>
          </cell>
        </row>
        <row r="940">
          <cell r="A940">
            <v>41112</v>
          </cell>
        </row>
        <row r="941">
          <cell r="A941">
            <v>41113</v>
          </cell>
        </row>
        <row r="942">
          <cell r="A942">
            <v>41114</v>
          </cell>
        </row>
        <row r="943">
          <cell r="A943">
            <v>41115</v>
          </cell>
        </row>
        <row r="944">
          <cell r="A944">
            <v>41116</v>
          </cell>
        </row>
        <row r="945">
          <cell r="A945">
            <v>41117</v>
          </cell>
        </row>
        <row r="946">
          <cell r="A946">
            <v>41118</v>
          </cell>
        </row>
        <row r="947">
          <cell r="A947">
            <v>41119</v>
          </cell>
        </row>
        <row r="948">
          <cell r="A948">
            <v>41120</v>
          </cell>
        </row>
        <row r="949">
          <cell r="A949">
            <v>41121</v>
          </cell>
        </row>
        <row r="950">
          <cell r="A950">
            <v>41122</v>
          </cell>
        </row>
        <row r="951">
          <cell r="A951">
            <v>41123</v>
          </cell>
        </row>
        <row r="952">
          <cell r="A952">
            <v>41124</v>
          </cell>
        </row>
        <row r="953">
          <cell r="A953">
            <v>41125</v>
          </cell>
        </row>
        <row r="954">
          <cell r="A954">
            <v>41126</v>
          </cell>
        </row>
        <row r="955">
          <cell r="A955">
            <v>41127</v>
          </cell>
        </row>
        <row r="956">
          <cell r="A956">
            <v>41128</v>
          </cell>
        </row>
        <row r="957">
          <cell r="A957">
            <v>41129</v>
          </cell>
        </row>
        <row r="958">
          <cell r="A958">
            <v>41130</v>
          </cell>
        </row>
        <row r="959">
          <cell r="A959">
            <v>41131</v>
          </cell>
        </row>
        <row r="960">
          <cell r="A960">
            <v>41132</v>
          </cell>
        </row>
        <row r="961">
          <cell r="A961">
            <v>41133</v>
          </cell>
        </row>
        <row r="962">
          <cell r="A962">
            <v>41134</v>
          </cell>
        </row>
        <row r="963">
          <cell r="A963">
            <v>41135</v>
          </cell>
        </row>
        <row r="964">
          <cell r="A964">
            <v>41136</v>
          </cell>
        </row>
        <row r="965">
          <cell r="A965">
            <v>41137</v>
          </cell>
        </row>
        <row r="966">
          <cell r="A966">
            <v>41138</v>
          </cell>
        </row>
        <row r="967">
          <cell r="A967">
            <v>41139</v>
          </cell>
        </row>
        <row r="968">
          <cell r="A968">
            <v>41140</v>
          </cell>
        </row>
        <row r="969">
          <cell r="A969">
            <v>41141</v>
          </cell>
        </row>
        <row r="970">
          <cell r="A970">
            <v>41142</v>
          </cell>
        </row>
        <row r="971">
          <cell r="A971">
            <v>41143</v>
          </cell>
        </row>
        <row r="972">
          <cell r="A972">
            <v>41144</v>
          </cell>
        </row>
        <row r="973">
          <cell r="A973">
            <v>41145</v>
          </cell>
        </row>
        <row r="974">
          <cell r="A974">
            <v>41146</v>
          </cell>
        </row>
        <row r="975">
          <cell r="A975">
            <v>41147</v>
          </cell>
        </row>
        <row r="976">
          <cell r="A976">
            <v>41148</v>
          </cell>
        </row>
        <row r="977">
          <cell r="A977">
            <v>41149</v>
          </cell>
        </row>
        <row r="978">
          <cell r="A978">
            <v>41150</v>
          </cell>
        </row>
        <row r="979">
          <cell r="A979">
            <v>41151</v>
          </cell>
        </row>
        <row r="980">
          <cell r="A980">
            <v>41152</v>
          </cell>
        </row>
        <row r="981">
          <cell r="A981">
            <v>41153</v>
          </cell>
        </row>
        <row r="982">
          <cell r="A982">
            <v>41154</v>
          </cell>
        </row>
        <row r="983">
          <cell r="A983">
            <v>41155</v>
          </cell>
        </row>
        <row r="984">
          <cell r="A984">
            <v>41156</v>
          </cell>
        </row>
        <row r="985">
          <cell r="A985">
            <v>41157</v>
          </cell>
        </row>
        <row r="986">
          <cell r="A986">
            <v>41158</v>
          </cell>
        </row>
        <row r="987">
          <cell r="A987">
            <v>41159</v>
          </cell>
        </row>
        <row r="988">
          <cell r="A988">
            <v>41160</v>
          </cell>
        </row>
        <row r="989">
          <cell r="A989">
            <v>41161</v>
          </cell>
        </row>
        <row r="990">
          <cell r="A990">
            <v>41162</v>
          </cell>
        </row>
        <row r="991">
          <cell r="A991">
            <v>41163</v>
          </cell>
        </row>
        <row r="992">
          <cell r="A992">
            <v>41164</v>
          </cell>
        </row>
        <row r="993">
          <cell r="A993">
            <v>41165</v>
          </cell>
        </row>
        <row r="994">
          <cell r="A994">
            <v>41166</v>
          </cell>
        </row>
        <row r="995">
          <cell r="A995">
            <v>41167</v>
          </cell>
        </row>
        <row r="996">
          <cell r="A996">
            <v>41168</v>
          </cell>
        </row>
        <row r="997">
          <cell r="A997">
            <v>41169</v>
          </cell>
        </row>
        <row r="998">
          <cell r="A998">
            <v>41170</v>
          </cell>
        </row>
        <row r="999">
          <cell r="A999">
            <v>41171</v>
          </cell>
        </row>
        <row r="1000">
          <cell r="A1000">
            <v>41172</v>
          </cell>
        </row>
        <row r="1001">
          <cell r="A1001">
            <v>41173</v>
          </cell>
        </row>
        <row r="1002">
          <cell r="A1002">
            <v>41174</v>
          </cell>
        </row>
        <row r="1003">
          <cell r="A1003">
            <v>41175</v>
          </cell>
        </row>
        <row r="1004">
          <cell r="A1004">
            <v>41176</v>
          </cell>
        </row>
        <row r="1005">
          <cell r="A1005">
            <v>41177</v>
          </cell>
        </row>
        <row r="1006">
          <cell r="A1006">
            <v>41178</v>
          </cell>
        </row>
        <row r="1007">
          <cell r="A1007">
            <v>41179</v>
          </cell>
        </row>
        <row r="1008">
          <cell r="A1008">
            <v>41180</v>
          </cell>
        </row>
        <row r="1009">
          <cell r="A1009">
            <v>41181</v>
          </cell>
        </row>
        <row r="1010">
          <cell r="A1010">
            <v>41182</v>
          </cell>
        </row>
        <row r="1011">
          <cell r="A1011">
            <v>41183</v>
          </cell>
        </row>
        <row r="1012">
          <cell r="A1012">
            <v>41184</v>
          </cell>
        </row>
        <row r="1013">
          <cell r="A1013">
            <v>41185</v>
          </cell>
        </row>
        <row r="1014">
          <cell r="A1014">
            <v>41186</v>
          </cell>
        </row>
        <row r="1015">
          <cell r="A1015">
            <v>41187</v>
          </cell>
        </row>
        <row r="1016">
          <cell r="A1016">
            <v>41188</v>
          </cell>
        </row>
        <row r="1017">
          <cell r="A1017">
            <v>41189</v>
          </cell>
        </row>
        <row r="1018">
          <cell r="A1018">
            <v>41190</v>
          </cell>
        </row>
        <row r="1019">
          <cell r="A1019">
            <v>41191</v>
          </cell>
        </row>
        <row r="1020">
          <cell r="A1020">
            <v>41192</v>
          </cell>
        </row>
        <row r="1021">
          <cell r="A1021">
            <v>41193</v>
          </cell>
        </row>
        <row r="1022">
          <cell r="A1022">
            <v>41194</v>
          </cell>
        </row>
        <row r="1023">
          <cell r="A1023">
            <v>41195</v>
          </cell>
        </row>
        <row r="1024">
          <cell r="A1024">
            <v>41196</v>
          </cell>
        </row>
        <row r="1025">
          <cell r="A1025">
            <v>41197</v>
          </cell>
        </row>
        <row r="1026">
          <cell r="A1026">
            <v>41198</v>
          </cell>
        </row>
        <row r="1027">
          <cell r="A1027">
            <v>41199</v>
          </cell>
        </row>
        <row r="1028">
          <cell r="A1028">
            <v>41200</v>
          </cell>
        </row>
        <row r="1029">
          <cell r="A1029">
            <v>41201</v>
          </cell>
        </row>
        <row r="1030">
          <cell r="A1030">
            <v>41202</v>
          </cell>
        </row>
        <row r="1031">
          <cell r="A1031">
            <v>41203</v>
          </cell>
        </row>
        <row r="1032">
          <cell r="A1032">
            <v>41204</v>
          </cell>
        </row>
        <row r="1033">
          <cell r="A1033">
            <v>41205</v>
          </cell>
        </row>
        <row r="1034">
          <cell r="A1034">
            <v>41206</v>
          </cell>
        </row>
        <row r="1035">
          <cell r="A1035">
            <v>41207</v>
          </cell>
        </row>
        <row r="1036">
          <cell r="A1036">
            <v>41208</v>
          </cell>
        </row>
        <row r="1037">
          <cell r="A1037">
            <v>41209</v>
          </cell>
        </row>
        <row r="1038">
          <cell r="A1038">
            <v>41210</v>
          </cell>
        </row>
        <row r="1039">
          <cell r="A1039">
            <v>41211</v>
          </cell>
        </row>
        <row r="1040">
          <cell r="A1040">
            <v>41212</v>
          </cell>
        </row>
        <row r="1041">
          <cell r="A1041">
            <v>41213</v>
          </cell>
        </row>
        <row r="1042">
          <cell r="A1042">
            <v>41214</v>
          </cell>
        </row>
        <row r="1043">
          <cell r="A1043">
            <v>41215</v>
          </cell>
        </row>
        <row r="1044">
          <cell r="A1044">
            <v>41216</v>
          </cell>
        </row>
        <row r="1045">
          <cell r="A1045">
            <v>41217</v>
          </cell>
        </row>
        <row r="1046">
          <cell r="A1046">
            <v>41218</v>
          </cell>
        </row>
        <row r="1047">
          <cell r="A1047">
            <v>41219</v>
          </cell>
        </row>
        <row r="1048">
          <cell r="A1048">
            <v>41220</v>
          </cell>
        </row>
        <row r="1049">
          <cell r="A1049">
            <v>41221</v>
          </cell>
        </row>
        <row r="1050">
          <cell r="A1050">
            <v>41222</v>
          </cell>
        </row>
        <row r="1051">
          <cell r="A1051">
            <v>41223</v>
          </cell>
        </row>
        <row r="1052">
          <cell r="A1052">
            <v>41224</v>
          </cell>
        </row>
        <row r="1053">
          <cell r="A1053">
            <v>41225</v>
          </cell>
        </row>
        <row r="1054">
          <cell r="A1054">
            <v>41226</v>
          </cell>
        </row>
        <row r="1055">
          <cell r="A1055">
            <v>41227</v>
          </cell>
        </row>
        <row r="1056">
          <cell r="A1056">
            <v>41228</v>
          </cell>
        </row>
        <row r="1057">
          <cell r="A1057">
            <v>41229</v>
          </cell>
        </row>
        <row r="1058">
          <cell r="A1058">
            <v>41230</v>
          </cell>
        </row>
        <row r="1059">
          <cell r="A1059">
            <v>41231</v>
          </cell>
        </row>
        <row r="1060">
          <cell r="A1060">
            <v>41232</v>
          </cell>
        </row>
        <row r="1061">
          <cell r="A1061">
            <v>41233</v>
          </cell>
        </row>
        <row r="1062">
          <cell r="A1062">
            <v>41234</v>
          </cell>
        </row>
        <row r="1063">
          <cell r="A1063">
            <v>41235</v>
          </cell>
        </row>
        <row r="1064">
          <cell r="A1064">
            <v>41236</v>
          </cell>
        </row>
        <row r="1065">
          <cell r="A1065">
            <v>41237</v>
          </cell>
        </row>
        <row r="1066">
          <cell r="A1066">
            <v>41238</v>
          </cell>
        </row>
        <row r="1067">
          <cell r="A1067">
            <v>41239</v>
          </cell>
        </row>
        <row r="1068">
          <cell r="A1068">
            <v>41240</v>
          </cell>
        </row>
        <row r="1069">
          <cell r="A1069">
            <v>41241</v>
          </cell>
        </row>
        <row r="1070">
          <cell r="A1070">
            <v>41242</v>
          </cell>
        </row>
        <row r="1071">
          <cell r="A1071">
            <v>41243</v>
          </cell>
        </row>
        <row r="1072">
          <cell r="A1072">
            <v>41244</v>
          </cell>
        </row>
        <row r="1073">
          <cell r="A1073">
            <v>41245</v>
          </cell>
        </row>
        <row r="1074">
          <cell r="A1074">
            <v>41246</v>
          </cell>
        </row>
        <row r="1075">
          <cell r="A1075">
            <v>41247</v>
          </cell>
        </row>
        <row r="1076">
          <cell r="A1076">
            <v>41248</v>
          </cell>
        </row>
        <row r="1077">
          <cell r="A1077">
            <v>41249</v>
          </cell>
        </row>
        <row r="1078">
          <cell r="A1078">
            <v>41250</v>
          </cell>
        </row>
        <row r="1079">
          <cell r="A1079">
            <v>41251</v>
          </cell>
        </row>
        <row r="1080">
          <cell r="A1080">
            <v>41252</v>
          </cell>
        </row>
        <row r="1081">
          <cell r="A1081">
            <v>41253</v>
          </cell>
        </row>
        <row r="1082">
          <cell r="A1082">
            <v>41254</v>
          </cell>
        </row>
        <row r="1083">
          <cell r="A1083">
            <v>41255</v>
          </cell>
        </row>
        <row r="1084">
          <cell r="A1084">
            <v>41256</v>
          </cell>
        </row>
        <row r="1085">
          <cell r="A1085">
            <v>41257</v>
          </cell>
        </row>
        <row r="1086">
          <cell r="A1086">
            <v>41258</v>
          </cell>
        </row>
        <row r="1087">
          <cell r="A1087">
            <v>41259</v>
          </cell>
        </row>
        <row r="1088">
          <cell r="A1088">
            <v>41260</v>
          </cell>
        </row>
        <row r="1089">
          <cell r="A1089">
            <v>41261</v>
          </cell>
        </row>
        <row r="1090">
          <cell r="A1090">
            <v>41262</v>
          </cell>
        </row>
        <row r="1091">
          <cell r="A1091">
            <v>41263</v>
          </cell>
        </row>
        <row r="1092">
          <cell r="A1092">
            <v>41264</v>
          </cell>
        </row>
        <row r="1093">
          <cell r="A1093">
            <v>41265</v>
          </cell>
        </row>
        <row r="1094">
          <cell r="A1094">
            <v>41266</v>
          </cell>
        </row>
        <row r="1095">
          <cell r="A1095">
            <v>41267</v>
          </cell>
        </row>
        <row r="1096">
          <cell r="A1096">
            <v>41268</v>
          </cell>
        </row>
        <row r="1097">
          <cell r="A1097">
            <v>41269</v>
          </cell>
        </row>
        <row r="1098">
          <cell r="A1098">
            <v>41270</v>
          </cell>
        </row>
        <row r="1099">
          <cell r="A1099">
            <v>41271</v>
          </cell>
        </row>
        <row r="1100">
          <cell r="A1100">
            <v>41272</v>
          </cell>
        </row>
        <row r="1101">
          <cell r="A1101">
            <v>41273</v>
          </cell>
        </row>
        <row r="1102">
          <cell r="A1102">
            <v>41274</v>
          </cell>
        </row>
        <row r="1103">
          <cell r="A1103">
            <v>41275</v>
          </cell>
        </row>
        <row r="1104">
          <cell r="A1104">
            <v>41276</v>
          </cell>
        </row>
        <row r="1105">
          <cell r="A1105">
            <v>41277</v>
          </cell>
        </row>
        <row r="1106">
          <cell r="A1106">
            <v>41278</v>
          </cell>
        </row>
        <row r="1107">
          <cell r="A1107">
            <v>41279</v>
          </cell>
        </row>
        <row r="1108">
          <cell r="A1108">
            <v>41280</v>
          </cell>
        </row>
        <row r="1109">
          <cell r="A1109">
            <v>41281</v>
          </cell>
        </row>
        <row r="1110">
          <cell r="A1110">
            <v>41282</v>
          </cell>
        </row>
        <row r="1111">
          <cell r="A1111">
            <v>41283</v>
          </cell>
        </row>
        <row r="1112">
          <cell r="A1112">
            <v>41284</v>
          </cell>
        </row>
        <row r="1113">
          <cell r="A1113">
            <v>41285</v>
          </cell>
        </row>
        <row r="1114">
          <cell r="A1114">
            <v>41286</v>
          </cell>
        </row>
        <row r="1115">
          <cell r="A1115">
            <v>41287</v>
          </cell>
        </row>
        <row r="1116">
          <cell r="A1116">
            <v>41288</v>
          </cell>
        </row>
        <row r="1117">
          <cell r="A1117">
            <v>41289</v>
          </cell>
        </row>
        <row r="1118">
          <cell r="A1118">
            <v>41290</v>
          </cell>
        </row>
        <row r="1119">
          <cell r="A1119">
            <v>41291</v>
          </cell>
        </row>
        <row r="1120">
          <cell r="A1120">
            <v>41292</v>
          </cell>
        </row>
        <row r="1121">
          <cell r="A1121">
            <v>41293</v>
          </cell>
        </row>
        <row r="1122">
          <cell r="A1122">
            <v>41294</v>
          </cell>
        </row>
        <row r="1123">
          <cell r="A1123">
            <v>41295</v>
          </cell>
        </row>
        <row r="1124">
          <cell r="A1124">
            <v>41296</v>
          </cell>
        </row>
        <row r="1125">
          <cell r="A1125">
            <v>41297</v>
          </cell>
        </row>
        <row r="1126">
          <cell r="A1126">
            <v>41298</v>
          </cell>
        </row>
        <row r="1127">
          <cell r="A1127">
            <v>41299</v>
          </cell>
        </row>
        <row r="1128">
          <cell r="A1128">
            <v>41300</v>
          </cell>
        </row>
        <row r="1129">
          <cell r="A1129">
            <v>41301</v>
          </cell>
        </row>
        <row r="1130">
          <cell r="A1130">
            <v>41302</v>
          </cell>
        </row>
        <row r="1131">
          <cell r="A1131">
            <v>41303</v>
          </cell>
        </row>
        <row r="1132">
          <cell r="A1132">
            <v>41304</v>
          </cell>
        </row>
        <row r="1133">
          <cell r="A1133">
            <v>41305</v>
          </cell>
        </row>
        <row r="1134">
          <cell r="A1134">
            <v>41306</v>
          </cell>
        </row>
        <row r="1135">
          <cell r="A1135">
            <v>41307</v>
          </cell>
        </row>
        <row r="1136">
          <cell r="A1136">
            <v>41308</v>
          </cell>
        </row>
        <row r="1137">
          <cell r="A1137">
            <v>41309</v>
          </cell>
        </row>
        <row r="1138">
          <cell r="A1138">
            <v>41310</v>
          </cell>
        </row>
        <row r="1139">
          <cell r="A1139">
            <v>41311</v>
          </cell>
        </row>
        <row r="1140">
          <cell r="A1140">
            <v>41312</v>
          </cell>
        </row>
        <row r="1141">
          <cell r="A1141">
            <v>41313</v>
          </cell>
        </row>
        <row r="1142">
          <cell r="A1142">
            <v>41314</v>
          </cell>
        </row>
        <row r="1143">
          <cell r="A1143">
            <v>41315</v>
          </cell>
        </row>
        <row r="1144">
          <cell r="A1144">
            <v>41316</v>
          </cell>
        </row>
        <row r="1145">
          <cell r="A1145">
            <v>41317</v>
          </cell>
        </row>
        <row r="1146">
          <cell r="A1146">
            <v>41318</v>
          </cell>
        </row>
        <row r="1147">
          <cell r="A1147">
            <v>41319</v>
          </cell>
        </row>
        <row r="1148">
          <cell r="A1148">
            <v>41320</v>
          </cell>
        </row>
        <row r="1149">
          <cell r="A1149">
            <v>41321</v>
          </cell>
        </row>
        <row r="1150">
          <cell r="A1150">
            <v>41322</v>
          </cell>
        </row>
        <row r="1151">
          <cell r="A1151">
            <v>41323</v>
          </cell>
        </row>
        <row r="1152">
          <cell r="A1152">
            <v>41324</v>
          </cell>
        </row>
        <row r="1153">
          <cell r="A1153">
            <v>41325</v>
          </cell>
        </row>
        <row r="1154">
          <cell r="A1154">
            <v>41326</v>
          </cell>
        </row>
        <row r="1155">
          <cell r="A1155">
            <v>41327</v>
          </cell>
        </row>
        <row r="1156">
          <cell r="A1156">
            <v>41328</v>
          </cell>
        </row>
        <row r="1157">
          <cell r="A1157">
            <v>41329</v>
          </cell>
        </row>
        <row r="1158">
          <cell r="A1158">
            <v>41330</v>
          </cell>
        </row>
        <row r="1159">
          <cell r="A1159">
            <v>41331</v>
          </cell>
        </row>
        <row r="1160">
          <cell r="A1160">
            <v>41332</v>
          </cell>
        </row>
        <row r="1161">
          <cell r="A1161">
            <v>41333</v>
          </cell>
        </row>
        <row r="1162">
          <cell r="A1162">
            <v>41334</v>
          </cell>
        </row>
        <row r="1163">
          <cell r="A1163">
            <v>41335</v>
          </cell>
        </row>
        <row r="1164">
          <cell r="A1164">
            <v>41336</v>
          </cell>
        </row>
        <row r="1165">
          <cell r="A1165">
            <v>41337</v>
          </cell>
        </row>
        <row r="1166">
          <cell r="A1166">
            <v>41338</v>
          </cell>
        </row>
        <row r="1167">
          <cell r="A1167">
            <v>41339</v>
          </cell>
        </row>
        <row r="1168">
          <cell r="A1168">
            <v>41340</v>
          </cell>
        </row>
        <row r="1169">
          <cell r="A1169">
            <v>41341</v>
          </cell>
        </row>
        <row r="1170">
          <cell r="A1170">
            <v>41342</v>
          </cell>
        </row>
        <row r="1171">
          <cell r="A1171">
            <v>41343</v>
          </cell>
        </row>
        <row r="1172">
          <cell r="A1172">
            <v>41344</v>
          </cell>
        </row>
        <row r="1173">
          <cell r="A1173">
            <v>41345</v>
          </cell>
        </row>
        <row r="1174">
          <cell r="A1174">
            <v>41346</v>
          </cell>
        </row>
        <row r="1175">
          <cell r="A1175">
            <v>41347</v>
          </cell>
        </row>
        <row r="1176">
          <cell r="A1176">
            <v>41348</v>
          </cell>
        </row>
        <row r="1177">
          <cell r="A1177">
            <v>41349</v>
          </cell>
        </row>
        <row r="1178">
          <cell r="A1178">
            <v>41350</v>
          </cell>
        </row>
        <row r="1179">
          <cell r="A1179">
            <v>41351</v>
          </cell>
        </row>
        <row r="1180">
          <cell r="A1180">
            <v>41352</v>
          </cell>
        </row>
        <row r="1181">
          <cell r="A1181">
            <v>41353</v>
          </cell>
        </row>
        <row r="1182">
          <cell r="A1182">
            <v>41354</v>
          </cell>
        </row>
        <row r="1183">
          <cell r="A1183">
            <v>41355</v>
          </cell>
        </row>
        <row r="1184">
          <cell r="A1184">
            <v>41356</v>
          </cell>
        </row>
        <row r="1185">
          <cell r="A1185">
            <v>41357</v>
          </cell>
        </row>
        <row r="1186">
          <cell r="A1186">
            <v>41358</v>
          </cell>
        </row>
        <row r="1187">
          <cell r="A1187">
            <v>41359</v>
          </cell>
        </row>
        <row r="1188">
          <cell r="A1188">
            <v>41360</v>
          </cell>
        </row>
        <row r="1189">
          <cell r="A1189">
            <v>41361</v>
          </cell>
        </row>
        <row r="1190">
          <cell r="A1190">
            <v>41362</v>
          </cell>
        </row>
        <row r="1191">
          <cell r="A1191">
            <v>41363</v>
          </cell>
        </row>
        <row r="1192">
          <cell r="A1192">
            <v>41364</v>
          </cell>
        </row>
        <row r="1193">
          <cell r="A1193">
            <v>41365</v>
          </cell>
        </row>
        <row r="1194">
          <cell r="A1194">
            <v>41366</v>
          </cell>
        </row>
        <row r="1195">
          <cell r="A1195">
            <v>41367</v>
          </cell>
        </row>
        <row r="1196">
          <cell r="A1196">
            <v>41368</v>
          </cell>
        </row>
        <row r="1197">
          <cell r="A1197">
            <v>41369</v>
          </cell>
        </row>
        <row r="1198">
          <cell r="A1198">
            <v>41370</v>
          </cell>
        </row>
        <row r="1199">
          <cell r="A1199">
            <v>41371</v>
          </cell>
        </row>
        <row r="1200">
          <cell r="A1200">
            <v>41372</v>
          </cell>
        </row>
        <row r="1201">
          <cell r="A1201">
            <v>41373</v>
          </cell>
        </row>
        <row r="1202">
          <cell r="A1202">
            <v>41374</v>
          </cell>
        </row>
        <row r="1203">
          <cell r="A1203">
            <v>41375</v>
          </cell>
        </row>
        <row r="1204">
          <cell r="A1204">
            <v>41376</v>
          </cell>
        </row>
        <row r="1205">
          <cell r="A1205">
            <v>41377</v>
          </cell>
        </row>
        <row r="1206">
          <cell r="A1206">
            <v>41378</v>
          </cell>
        </row>
        <row r="1207">
          <cell r="A1207">
            <v>41379</v>
          </cell>
        </row>
        <row r="1208">
          <cell r="A1208">
            <v>41380</v>
          </cell>
        </row>
        <row r="1209">
          <cell r="A1209">
            <v>41381</v>
          </cell>
        </row>
        <row r="1210">
          <cell r="A1210">
            <v>41382</v>
          </cell>
        </row>
        <row r="1211">
          <cell r="A1211">
            <v>41383</v>
          </cell>
        </row>
        <row r="1212">
          <cell r="A1212">
            <v>41384</v>
          </cell>
        </row>
        <row r="1213">
          <cell r="A1213">
            <v>41385</v>
          </cell>
        </row>
        <row r="1214">
          <cell r="A1214">
            <v>41386</v>
          </cell>
        </row>
        <row r="1215">
          <cell r="A1215">
            <v>41387</v>
          </cell>
        </row>
        <row r="1216">
          <cell r="A1216">
            <v>41388</v>
          </cell>
        </row>
        <row r="1217">
          <cell r="A1217">
            <v>41389</v>
          </cell>
        </row>
        <row r="1218">
          <cell r="A1218">
            <v>41390</v>
          </cell>
        </row>
        <row r="1219">
          <cell r="A1219">
            <v>41391</v>
          </cell>
        </row>
        <row r="1220">
          <cell r="A1220">
            <v>41392</v>
          </cell>
        </row>
        <row r="1221">
          <cell r="A1221">
            <v>41393</v>
          </cell>
        </row>
        <row r="1222">
          <cell r="A1222">
            <v>41394</v>
          </cell>
        </row>
        <row r="1223">
          <cell r="A1223">
            <v>41395</v>
          </cell>
        </row>
        <row r="1224">
          <cell r="A1224">
            <v>41396</v>
          </cell>
        </row>
        <row r="1225">
          <cell r="A1225">
            <v>41397</v>
          </cell>
        </row>
        <row r="1226">
          <cell r="A1226">
            <v>41398</v>
          </cell>
        </row>
        <row r="1227">
          <cell r="A1227">
            <v>41399</v>
          </cell>
        </row>
        <row r="1228">
          <cell r="A1228">
            <v>41400</v>
          </cell>
        </row>
        <row r="1229">
          <cell r="A1229">
            <v>41401</v>
          </cell>
        </row>
        <row r="1230">
          <cell r="A1230">
            <v>41402</v>
          </cell>
        </row>
        <row r="1231">
          <cell r="A1231">
            <v>41403</v>
          </cell>
        </row>
        <row r="1232">
          <cell r="A1232">
            <v>41404</v>
          </cell>
        </row>
        <row r="1233">
          <cell r="A1233">
            <v>41405</v>
          </cell>
        </row>
        <row r="1234">
          <cell r="A1234">
            <v>41406</v>
          </cell>
        </row>
        <row r="1235">
          <cell r="A1235">
            <v>41407</v>
          </cell>
        </row>
        <row r="1236">
          <cell r="A1236">
            <v>41408</v>
          </cell>
        </row>
        <row r="1237">
          <cell r="A1237">
            <v>41409</v>
          </cell>
        </row>
        <row r="1238">
          <cell r="A1238">
            <v>41410</v>
          </cell>
        </row>
        <row r="1239">
          <cell r="A1239">
            <v>41411</v>
          </cell>
        </row>
        <row r="1240">
          <cell r="A1240">
            <v>41412</v>
          </cell>
        </row>
        <row r="1241">
          <cell r="A1241">
            <v>41413</v>
          </cell>
        </row>
        <row r="1242">
          <cell r="A1242">
            <v>41414</v>
          </cell>
        </row>
        <row r="1243">
          <cell r="A1243">
            <v>41415</v>
          </cell>
        </row>
        <row r="1244">
          <cell r="A1244">
            <v>41416</v>
          </cell>
        </row>
        <row r="1245">
          <cell r="A1245">
            <v>41417</v>
          </cell>
        </row>
        <row r="1246">
          <cell r="A1246">
            <v>41418</v>
          </cell>
        </row>
        <row r="1247">
          <cell r="A1247">
            <v>41419</v>
          </cell>
        </row>
        <row r="1248">
          <cell r="A1248">
            <v>41420</v>
          </cell>
        </row>
        <row r="1249">
          <cell r="A1249">
            <v>41421</v>
          </cell>
        </row>
        <row r="1250">
          <cell r="A1250">
            <v>41422</v>
          </cell>
        </row>
        <row r="1251">
          <cell r="A1251">
            <v>41423</v>
          </cell>
        </row>
        <row r="1252">
          <cell r="A1252">
            <v>41424</v>
          </cell>
        </row>
        <row r="1253">
          <cell r="A1253">
            <v>41425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A5" t="str">
            <v>CS</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TĐ"/>
      <sheetName val="input DL24Q "/>
      <sheetName val="TH Quận"/>
      <sheetName val="TH P.án"/>
      <sheetName val="Đối tác"/>
      <sheetName val="Danh mục"/>
      <sheetName val="KL Ton TL"/>
      <sheetName val="TH thau"/>
      <sheetName val="TH Báo cáo"/>
      <sheetName val="Tồn Đọng TTVT  Xử Lý Gấp"/>
      <sheetName val="CV thuc hien trong ngay"/>
      <sheetName val="TH trạm cấp TB thiếu VT"/>
      <sheetName val="TH 6 quan"/>
      <sheetName val="CT132"/>
      <sheetName val="Sheet1"/>
      <sheetName val="Sheet2"/>
      <sheetName val="BC Quy 3"/>
      <sheetName val="Sheet3"/>
      <sheetName val="500 thau"/>
      <sheetName val="CT247 P.án"/>
      <sheetName val="SDT DVTC"/>
      <sheetName val="Thau"/>
      <sheetName val="THN"/>
      <sheetName val="CT247 Quan"/>
      <sheetName val="BC_TĐ"/>
      <sheetName val="input_DL24Q_"/>
      <sheetName val="TH_Quận"/>
      <sheetName val="TH_P_án"/>
      <sheetName val="Đối_tác"/>
      <sheetName val="Danh_mục"/>
      <sheetName val="KL_Ton_TL"/>
      <sheetName val="TH_thau"/>
      <sheetName val="TH_Báo_cáo"/>
      <sheetName val="Tồn_Đọng_TTVT__Xử_Lý_Gấp"/>
      <sheetName val="CV_thuc_hien_trong_ngay"/>
      <sheetName val="TH_trạm_cấp_TB_thiếu_VT"/>
      <sheetName val="TH_6_quan"/>
      <sheetName val="BC_Quy_3"/>
      <sheetName val="500_thau"/>
      <sheetName val="CT247_P_án"/>
      <sheetName val="SDT_DVTC"/>
      <sheetName val="CT247_Quan"/>
    </sheetNames>
    <sheetDataSet>
      <sheetData sheetId="0"/>
      <sheetData sheetId="1"/>
      <sheetData sheetId="2"/>
      <sheetData sheetId="3"/>
      <sheetData sheetId="4"/>
      <sheetData sheetId="5">
        <row r="5">
          <cell r="A5" t="str">
            <v>CS</v>
          </cell>
        </row>
        <row r="6">
          <cell r="A6" t="str">
            <v>GNGP</v>
          </cell>
        </row>
        <row r="7">
          <cell r="A7">
            <v>40179</v>
          </cell>
        </row>
        <row r="8">
          <cell r="A8">
            <v>40180</v>
          </cell>
        </row>
        <row r="9">
          <cell r="A9">
            <v>40181</v>
          </cell>
        </row>
        <row r="10">
          <cell r="A10">
            <v>40182</v>
          </cell>
        </row>
        <row r="11">
          <cell r="A11">
            <v>40183</v>
          </cell>
        </row>
        <row r="12">
          <cell r="A12">
            <v>40184</v>
          </cell>
        </row>
        <row r="13">
          <cell r="A13">
            <v>40185</v>
          </cell>
        </row>
        <row r="14">
          <cell r="A14">
            <v>40186</v>
          </cell>
        </row>
        <row r="15">
          <cell r="A15">
            <v>40187</v>
          </cell>
        </row>
        <row r="16">
          <cell r="A16">
            <v>40188</v>
          </cell>
        </row>
        <row r="17">
          <cell r="A17">
            <v>40189</v>
          </cell>
        </row>
        <row r="18">
          <cell r="A18">
            <v>40190</v>
          </cell>
        </row>
        <row r="19">
          <cell r="A19">
            <v>40191</v>
          </cell>
        </row>
        <row r="20">
          <cell r="A20">
            <v>40192</v>
          </cell>
        </row>
        <row r="21">
          <cell r="A21">
            <v>40193</v>
          </cell>
        </row>
        <row r="22">
          <cell r="A22">
            <v>40194</v>
          </cell>
        </row>
        <row r="23">
          <cell r="A23">
            <v>40195</v>
          </cell>
        </row>
        <row r="24">
          <cell r="A24">
            <v>40196</v>
          </cell>
        </row>
        <row r="25">
          <cell r="A25">
            <v>40197</v>
          </cell>
        </row>
        <row r="26">
          <cell r="A26">
            <v>40198</v>
          </cell>
        </row>
        <row r="27">
          <cell r="A27">
            <v>40199</v>
          </cell>
        </row>
        <row r="28">
          <cell r="A28">
            <v>40200</v>
          </cell>
        </row>
        <row r="29">
          <cell r="A29">
            <v>40201</v>
          </cell>
        </row>
        <row r="30">
          <cell r="A30">
            <v>40202</v>
          </cell>
        </row>
        <row r="31">
          <cell r="A31">
            <v>40203</v>
          </cell>
        </row>
        <row r="32">
          <cell r="A32">
            <v>40204</v>
          </cell>
        </row>
        <row r="33">
          <cell r="A33">
            <v>40205</v>
          </cell>
        </row>
        <row r="34">
          <cell r="A34">
            <v>40206</v>
          </cell>
        </row>
        <row r="35">
          <cell r="A35">
            <v>40207</v>
          </cell>
        </row>
        <row r="36">
          <cell r="A36">
            <v>40208</v>
          </cell>
        </row>
        <row r="37">
          <cell r="A37">
            <v>40209</v>
          </cell>
        </row>
        <row r="38">
          <cell r="A38">
            <v>40210</v>
          </cell>
        </row>
        <row r="39">
          <cell r="A39">
            <v>40211</v>
          </cell>
        </row>
        <row r="40">
          <cell r="A40">
            <v>40212</v>
          </cell>
        </row>
        <row r="41">
          <cell r="A41">
            <v>40213</v>
          </cell>
        </row>
        <row r="42">
          <cell r="A42">
            <v>40214</v>
          </cell>
        </row>
        <row r="43">
          <cell r="A43">
            <v>40215</v>
          </cell>
        </row>
        <row r="44">
          <cell r="A44">
            <v>40216</v>
          </cell>
        </row>
        <row r="45">
          <cell r="A45">
            <v>40217</v>
          </cell>
        </row>
        <row r="46">
          <cell r="A46">
            <v>40218</v>
          </cell>
        </row>
        <row r="47">
          <cell r="A47">
            <v>40219</v>
          </cell>
        </row>
        <row r="48">
          <cell r="A48">
            <v>40220</v>
          </cell>
        </row>
        <row r="49">
          <cell r="A49">
            <v>40221</v>
          </cell>
        </row>
        <row r="50">
          <cell r="A50">
            <v>40222</v>
          </cell>
        </row>
        <row r="51">
          <cell r="A51">
            <v>40223</v>
          </cell>
        </row>
        <row r="52">
          <cell r="A52">
            <v>40224</v>
          </cell>
        </row>
        <row r="53">
          <cell r="A53">
            <v>40225</v>
          </cell>
        </row>
        <row r="54">
          <cell r="A54">
            <v>40226</v>
          </cell>
        </row>
        <row r="55">
          <cell r="A55">
            <v>40227</v>
          </cell>
        </row>
        <row r="56">
          <cell r="A56">
            <v>40228</v>
          </cell>
        </row>
        <row r="57">
          <cell r="A57">
            <v>40229</v>
          </cell>
        </row>
        <row r="58">
          <cell r="A58">
            <v>40230</v>
          </cell>
        </row>
        <row r="59">
          <cell r="A59">
            <v>40231</v>
          </cell>
        </row>
        <row r="60">
          <cell r="A60">
            <v>40232</v>
          </cell>
        </row>
        <row r="61">
          <cell r="A61">
            <v>40233</v>
          </cell>
        </row>
        <row r="62">
          <cell r="A62">
            <v>40234</v>
          </cell>
        </row>
        <row r="63">
          <cell r="A63">
            <v>40235</v>
          </cell>
        </row>
        <row r="64">
          <cell r="A64">
            <v>40236</v>
          </cell>
        </row>
        <row r="65">
          <cell r="A65">
            <v>40237</v>
          </cell>
        </row>
        <row r="66">
          <cell r="A66">
            <v>40238</v>
          </cell>
        </row>
        <row r="67">
          <cell r="A67">
            <v>40239</v>
          </cell>
        </row>
        <row r="68">
          <cell r="A68">
            <v>40240</v>
          </cell>
        </row>
        <row r="69">
          <cell r="A69">
            <v>40241</v>
          </cell>
        </row>
        <row r="70">
          <cell r="A70">
            <v>40242</v>
          </cell>
        </row>
        <row r="71">
          <cell r="A71">
            <v>40243</v>
          </cell>
        </row>
        <row r="72">
          <cell r="A72">
            <v>40244</v>
          </cell>
        </row>
        <row r="73">
          <cell r="A73">
            <v>40245</v>
          </cell>
        </row>
        <row r="74">
          <cell r="A74">
            <v>40246</v>
          </cell>
        </row>
        <row r="75">
          <cell r="A75">
            <v>40247</v>
          </cell>
        </row>
        <row r="76">
          <cell r="A76">
            <v>40248</v>
          </cell>
        </row>
        <row r="77">
          <cell r="A77">
            <v>40249</v>
          </cell>
        </row>
        <row r="78">
          <cell r="A78">
            <v>40250</v>
          </cell>
        </row>
        <row r="79">
          <cell r="A79">
            <v>40251</v>
          </cell>
        </row>
        <row r="80">
          <cell r="A80">
            <v>40252</v>
          </cell>
        </row>
        <row r="81">
          <cell r="A81">
            <v>40253</v>
          </cell>
        </row>
        <row r="82">
          <cell r="A82">
            <v>40254</v>
          </cell>
        </row>
        <row r="83">
          <cell r="A83">
            <v>40255</v>
          </cell>
        </row>
        <row r="84">
          <cell r="A84">
            <v>40256</v>
          </cell>
        </row>
        <row r="85">
          <cell r="A85">
            <v>40257</v>
          </cell>
        </row>
        <row r="86">
          <cell r="A86">
            <v>40258</v>
          </cell>
        </row>
        <row r="87">
          <cell r="A87">
            <v>40259</v>
          </cell>
        </row>
        <row r="88">
          <cell r="A88">
            <v>40260</v>
          </cell>
        </row>
        <row r="89">
          <cell r="A89">
            <v>40261</v>
          </cell>
        </row>
        <row r="90">
          <cell r="A90">
            <v>40262</v>
          </cell>
        </row>
        <row r="91">
          <cell r="A91">
            <v>40263</v>
          </cell>
        </row>
        <row r="92">
          <cell r="A92">
            <v>40264</v>
          </cell>
        </row>
        <row r="93">
          <cell r="A93">
            <v>40265</v>
          </cell>
        </row>
        <row r="94">
          <cell r="A94">
            <v>40266</v>
          </cell>
        </row>
        <row r="95">
          <cell r="A95">
            <v>40267</v>
          </cell>
        </row>
        <row r="96">
          <cell r="A96">
            <v>40268</v>
          </cell>
        </row>
        <row r="97">
          <cell r="A97">
            <v>40269</v>
          </cell>
        </row>
        <row r="98">
          <cell r="A98">
            <v>40270</v>
          </cell>
        </row>
        <row r="99">
          <cell r="A99">
            <v>40271</v>
          </cell>
        </row>
        <row r="100">
          <cell r="A100">
            <v>40272</v>
          </cell>
        </row>
        <row r="101">
          <cell r="A101">
            <v>40273</v>
          </cell>
        </row>
        <row r="102">
          <cell r="A102">
            <v>40274</v>
          </cell>
        </row>
        <row r="103">
          <cell r="A103">
            <v>40275</v>
          </cell>
        </row>
        <row r="104">
          <cell r="A104">
            <v>40276</v>
          </cell>
        </row>
        <row r="105">
          <cell r="A105">
            <v>40277</v>
          </cell>
        </row>
        <row r="106">
          <cell r="A106">
            <v>40278</v>
          </cell>
        </row>
        <row r="107">
          <cell r="A107">
            <v>40279</v>
          </cell>
        </row>
        <row r="108">
          <cell r="A108">
            <v>40280</v>
          </cell>
        </row>
        <row r="109">
          <cell r="A109">
            <v>40281</v>
          </cell>
        </row>
        <row r="110">
          <cell r="A110">
            <v>40282</v>
          </cell>
        </row>
        <row r="111">
          <cell r="A111">
            <v>40283</v>
          </cell>
        </row>
        <row r="112">
          <cell r="A112">
            <v>40284</v>
          </cell>
        </row>
        <row r="113">
          <cell r="A113">
            <v>40285</v>
          </cell>
        </row>
        <row r="114">
          <cell r="A114">
            <v>40286</v>
          </cell>
        </row>
        <row r="115">
          <cell r="A115">
            <v>40287</v>
          </cell>
        </row>
        <row r="116">
          <cell r="A116">
            <v>40288</v>
          </cell>
        </row>
        <row r="117">
          <cell r="A117">
            <v>40289</v>
          </cell>
        </row>
        <row r="118">
          <cell r="A118">
            <v>40290</v>
          </cell>
        </row>
        <row r="119">
          <cell r="A119">
            <v>40291</v>
          </cell>
        </row>
        <row r="120">
          <cell r="A120">
            <v>40292</v>
          </cell>
        </row>
        <row r="121">
          <cell r="A121">
            <v>40293</v>
          </cell>
        </row>
        <row r="122">
          <cell r="A122">
            <v>40294</v>
          </cell>
        </row>
        <row r="123">
          <cell r="A123">
            <v>40295</v>
          </cell>
        </row>
        <row r="124">
          <cell r="A124">
            <v>40296</v>
          </cell>
        </row>
        <row r="125">
          <cell r="A125">
            <v>40297</v>
          </cell>
        </row>
        <row r="126">
          <cell r="A126">
            <v>40298</v>
          </cell>
        </row>
        <row r="127">
          <cell r="A127">
            <v>40299</v>
          </cell>
        </row>
        <row r="128">
          <cell r="A128">
            <v>40300</v>
          </cell>
        </row>
        <row r="129">
          <cell r="A129">
            <v>40301</v>
          </cell>
        </row>
        <row r="130">
          <cell r="A130">
            <v>40302</v>
          </cell>
        </row>
        <row r="131">
          <cell r="A131">
            <v>40303</v>
          </cell>
        </row>
        <row r="132">
          <cell r="A132">
            <v>40304</v>
          </cell>
        </row>
        <row r="133">
          <cell r="A133">
            <v>40305</v>
          </cell>
        </row>
        <row r="134">
          <cell r="A134">
            <v>40306</v>
          </cell>
        </row>
        <row r="135">
          <cell r="A135">
            <v>40307</v>
          </cell>
        </row>
        <row r="136">
          <cell r="A136">
            <v>40308</v>
          </cell>
        </row>
        <row r="137">
          <cell r="A137">
            <v>40309</v>
          </cell>
        </row>
        <row r="138">
          <cell r="A138">
            <v>40310</v>
          </cell>
        </row>
        <row r="139">
          <cell r="A139">
            <v>40311</v>
          </cell>
        </row>
        <row r="140">
          <cell r="A140">
            <v>40312</v>
          </cell>
        </row>
        <row r="141">
          <cell r="A141">
            <v>40313</v>
          </cell>
        </row>
        <row r="142">
          <cell r="A142">
            <v>40314</v>
          </cell>
        </row>
        <row r="143">
          <cell r="A143">
            <v>40315</v>
          </cell>
        </row>
        <row r="144">
          <cell r="A144">
            <v>40316</v>
          </cell>
        </row>
        <row r="145">
          <cell r="A145">
            <v>40317</v>
          </cell>
        </row>
        <row r="146">
          <cell r="A146">
            <v>40318</v>
          </cell>
        </row>
        <row r="147">
          <cell r="A147">
            <v>40319</v>
          </cell>
        </row>
        <row r="148">
          <cell r="A148">
            <v>40320</v>
          </cell>
        </row>
        <row r="149">
          <cell r="A149">
            <v>40321</v>
          </cell>
        </row>
        <row r="150">
          <cell r="A150">
            <v>40322</v>
          </cell>
        </row>
        <row r="151">
          <cell r="A151">
            <v>40323</v>
          </cell>
        </row>
        <row r="152">
          <cell r="A152">
            <v>40324</v>
          </cell>
        </row>
        <row r="153">
          <cell r="A153">
            <v>40325</v>
          </cell>
        </row>
        <row r="154">
          <cell r="A154">
            <v>40326</v>
          </cell>
        </row>
        <row r="155">
          <cell r="A155">
            <v>40327</v>
          </cell>
        </row>
        <row r="156">
          <cell r="A156">
            <v>40328</v>
          </cell>
        </row>
        <row r="157">
          <cell r="A157">
            <v>40329</v>
          </cell>
        </row>
        <row r="158">
          <cell r="A158">
            <v>40330</v>
          </cell>
        </row>
        <row r="159">
          <cell r="A159">
            <v>40331</v>
          </cell>
        </row>
        <row r="160">
          <cell r="A160">
            <v>40332</v>
          </cell>
        </row>
        <row r="161">
          <cell r="A161">
            <v>40333</v>
          </cell>
        </row>
        <row r="162">
          <cell r="A162">
            <v>40334</v>
          </cell>
        </row>
        <row r="163">
          <cell r="A163">
            <v>40335</v>
          </cell>
        </row>
        <row r="164">
          <cell r="A164">
            <v>40336</v>
          </cell>
        </row>
        <row r="165">
          <cell r="A165">
            <v>40337</v>
          </cell>
        </row>
        <row r="166">
          <cell r="A166">
            <v>40338</v>
          </cell>
        </row>
        <row r="167">
          <cell r="A167">
            <v>40339</v>
          </cell>
        </row>
        <row r="168">
          <cell r="A168">
            <v>40340</v>
          </cell>
        </row>
        <row r="169">
          <cell r="A169">
            <v>40341</v>
          </cell>
        </row>
        <row r="170">
          <cell r="A170">
            <v>40342</v>
          </cell>
        </row>
        <row r="171">
          <cell r="A171">
            <v>40343</v>
          </cell>
        </row>
        <row r="172">
          <cell r="A172">
            <v>40344</v>
          </cell>
        </row>
        <row r="173">
          <cell r="A173">
            <v>40345</v>
          </cell>
        </row>
        <row r="174">
          <cell r="A174">
            <v>40346</v>
          </cell>
        </row>
        <row r="175">
          <cell r="A175">
            <v>40347</v>
          </cell>
        </row>
        <row r="176">
          <cell r="A176">
            <v>40348</v>
          </cell>
        </row>
        <row r="177">
          <cell r="A177">
            <v>40349</v>
          </cell>
        </row>
        <row r="178">
          <cell r="A178">
            <v>40350</v>
          </cell>
        </row>
        <row r="179">
          <cell r="A179">
            <v>40351</v>
          </cell>
        </row>
        <row r="180">
          <cell r="A180">
            <v>40352</v>
          </cell>
        </row>
        <row r="181">
          <cell r="A181">
            <v>40353</v>
          </cell>
        </row>
        <row r="182">
          <cell r="A182">
            <v>40354</v>
          </cell>
        </row>
        <row r="183">
          <cell r="A183">
            <v>40355</v>
          </cell>
        </row>
        <row r="184">
          <cell r="A184">
            <v>40356</v>
          </cell>
        </row>
        <row r="185">
          <cell r="A185">
            <v>40357</v>
          </cell>
        </row>
        <row r="186">
          <cell r="A186">
            <v>40358</v>
          </cell>
        </row>
        <row r="187">
          <cell r="A187">
            <v>40359</v>
          </cell>
        </row>
        <row r="188">
          <cell r="A188">
            <v>40360</v>
          </cell>
        </row>
        <row r="189">
          <cell r="A189">
            <v>40361</v>
          </cell>
        </row>
        <row r="190">
          <cell r="A190">
            <v>40362</v>
          </cell>
        </row>
        <row r="191">
          <cell r="A191">
            <v>40363</v>
          </cell>
        </row>
        <row r="192">
          <cell r="A192">
            <v>40364</v>
          </cell>
        </row>
        <row r="193">
          <cell r="A193">
            <v>40365</v>
          </cell>
        </row>
        <row r="194">
          <cell r="A194">
            <v>40366</v>
          </cell>
        </row>
        <row r="195">
          <cell r="A195">
            <v>40367</v>
          </cell>
        </row>
        <row r="196">
          <cell r="A196">
            <v>40368</v>
          </cell>
        </row>
        <row r="197">
          <cell r="A197">
            <v>40369</v>
          </cell>
        </row>
        <row r="198">
          <cell r="A198">
            <v>40370</v>
          </cell>
        </row>
        <row r="199">
          <cell r="A199">
            <v>40371</v>
          </cell>
        </row>
        <row r="200">
          <cell r="A200">
            <v>40372</v>
          </cell>
        </row>
        <row r="201">
          <cell r="A201">
            <v>40373</v>
          </cell>
        </row>
        <row r="202">
          <cell r="A202">
            <v>40374</v>
          </cell>
        </row>
        <row r="203">
          <cell r="A203">
            <v>40375</v>
          </cell>
        </row>
        <row r="204">
          <cell r="A204">
            <v>40376</v>
          </cell>
        </row>
        <row r="205">
          <cell r="A205">
            <v>40377</v>
          </cell>
        </row>
        <row r="206">
          <cell r="A206">
            <v>40378</v>
          </cell>
        </row>
        <row r="207">
          <cell r="A207">
            <v>40379</v>
          </cell>
        </row>
        <row r="208">
          <cell r="A208">
            <v>40380</v>
          </cell>
        </row>
        <row r="209">
          <cell r="A209">
            <v>40381</v>
          </cell>
        </row>
        <row r="210">
          <cell r="A210">
            <v>40382</v>
          </cell>
        </row>
        <row r="211">
          <cell r="A211">
            <v>40383</v>
          </cell>
        </row>
        <row r="212">
          <cell r="A212">
            <v>40384</v>
          </cell>
        </row>
        <row r="213">
          <cell r="A213">
            <v>40385</v>
          </cell>
        </row>
        <row r="214">
          <cell r="A214">
            <v>40386</v>
          </cell>
        </row>
        <row r="215">
          <cell r="A215">
            <v>40387</v>
          </cell>
        </row>
        <row r="216">
          <cell r="A216">
            <v>40388</v>
          </cell>
        </row>
        <row r="217">
          <cell r="A217">
            <v>40389</v>
          </cell>
        </row>
        <row r="218">
          <cell r="A218">
            <v>40390</v>
          </cell>
        </row>
        <row r="219">
          <cell r="A219">
            <v>40391</v>
          </cell>
        </row>
        <row r="220">
          <cell r="A220">
            <v>40392</v>
          </cell>
        </row>
        <row r="221">
          <cell r="A221">
            <v>40393</v>
          </cell>
        </row>
        <row r="222">
          <cell r="A222">
            <v>40394</v>
          </cell>
        </row>
        <row r="223">
          <cell r="A223">
            <v>40395</v>
          </cell>
        </row>
        <row r="224">
          <cell r="A224">
            <v>40396</v>
          </cell>
        </row>
        <row r="225">
          <cell r="A225">
            <v>40397</v>
          </cell>
        </row>
        <row r="226">
          <cell r="A226">
            <v>40398</v>
          </cell>
        </row>
        <row r="227">
          <cell r="A227">
            <v>40399</v>
          </cell>
        </row>
        <row r="228">
          <cell r="A228">
            <v>40400</v>
          </cell>
        </row>
        <row r="229">
          <cell r="A229">
            <v>40401</v>
          </cell>
        </row>
        <row r="230">
          <cell r="A230">
            <v>40402</v>
          </cell>
        </row>
        <row r="231">
          <cell r="A231">
            <v>40403</v>
          </cell>
        </row>
        <row r="232">
          <cell r="A232">
            <v>40404</v>
          </cell>
        </row>
        <row r="233">
          <cell r="A233">
            <v>40405</v>
          </cell>
        </row>
        <row r="234">
          <cell r="A234">
            <v>40406</v>
          </cell>
        </row>
        <row r="235">
          <cell r="A235">
            <v>40407</v>
          </cell>
        </row>
        <row r="236">
          <cell r="A236">
            <v>40408</v>
          </cell>
        </row>
        <row r="237">
          <cell r="A237">
            <v>40409</v>
          </cell>
        </row>
        <row r="238">
          <cell r="A238">
            <v>40410</v>
          </cell>
        </row>
        <row r="239">
          <cell r="A239">
            <v>40411</v>
          </cell>
        </row>
        <row r="240">
          <cell r="A240">
            <v>40412</v>
          </cell>
        </row>
        <row r="241">
          <cell r="A241">
            <v>40413</v>
          </cell>
        </row>
        <row r="242">
          <cell r="A242">
            <v>40414</v>
          </cell>
        </row>
        <row r="243">
          <cell r="A243">
            <v>40415</v>
          </cell>
        </row>
        <row r="244">
          <cell r="A244">
            <v>40416</v>
          </cell>
        </row>
        <row r="245">
          <cell r="A245">
            <v>40417</v>
          </cell>
        </row>
        <row r="246">
          <cell r="A246">
            <v>40418</v>
          </cell>
        </row>
        <row r="247">
          <cell r="A247">
            <v>40419</v>
          </cell>
        </row>
        <row r="248">
          <cell r="A248">
            <v>40420</v>
          </cell>
        </row>
        <row r="249">
          <cell r="A249">
            <v>40421</v>
          </cell>
        </row>
        <row r="250">
          <cell r="A250">
            <v>40422</v>
          </cell>
        </row>
        <row r="251">
          <cell r="A251">
            <v>40423</v>
          </cell>
        </row>
        <row r="252">
          <cell r="A252">
            <v>40424</v>
          </cell>
        </row>
        <row r="253">
          <cell r="A253">
            <v>40425</v>
          </cell>
        </row>
        <row r="254">
          <cell r="A254">
            <v>40426</v>
          </cell>
        </row>
        <row r="255">
          <cell r="A255">
            <v>40427</v>
          </cell>
        </row>
        <row r="256">
          <cell r="A256">
            <v>40428</v>
          </cell>
        </row>
        <row r="257">
          <cell r="A257">
            <v>40429</v>
          </cell>
        </row>
        <row r="258">
          <cell r="A258">
            <v>40430</v>
          </cell>
        </row>
        <row r="259">
          <cell r="A259">
            <v>40431</v>
          </cell>
        </row>
        <row r="260">
          <cell r="A260">
            <v>40432</v>
          </cell>
        </row>
        <row r="261">
          <cell r="A261">
            <v>40433</v>
          </cell>
        </row>
        <row r="262">
          <cell r="A262">
            <v>40434</v>
          </cell>
        </row>
        <row r="263">
          <cell r="A263">
            <v>40435</v>
          </cell>
        </row>
        <row r="264">
          <cell r="A264">
            <v>40436</v>
          </cell>
        </row>
        <row r="265">
          <cell r="A265">
            <v>40437</v>
          </cell>
        </row>
        <row r="266">
          <cell r="A266">
            <v>40438</v>
          </cell>
        </row>
        <row r="267">
          <cell r="A267">
            <v>40439</v>
          </cell>
        </row>
        <row r="268">
          <cell r="A268">
            <v>40440</v>
          </cell>
        </row>
        <row r="269">
          <cell r="A269">
            <v>40441</v>
          </cell>
        </row>
        <row r="270">
          <cell r="A270">
            <v>40442</v>
          </cell>
        </row>
        <row r="271">
          <cell r="A271">
            <v>40443</v>
          </cell>
        </row>
        <row r="272">
          <cell r="A272">
            <v>40444</v>
          </cell>
        </row>
        <row r="273">
          <cell r="A273">
            <v>40445</v>
          </cell>
        </row>
        <row r="274">
          <cell r="A274">
            <v>40446</v>
          </cell>
        </row>
        <row r="275">
          <cell r="A275">
            <v>40447</v>
          </cell>
        </row>
        <row r="276">
          <cell r="A276">
            <v>40448</v>
          </cell>
        </row>
        <row r="277">
          <cell r="A277">
            <v>40449</v>
          </cell>
        </row>
        <row r="278">
          <cell r="A278">
            <v>40450</v>
          </cell>
        </row>
        <row r="279">
          <cell r="A279">
            <v>40451</v>
          </cell>
        </row>
        <row r="280">
          <cell r="A280">
            <v>40452</v>
          </cell>
        </row>
        <row r="281">
          <cell r="A281">
            <v>40453</v>
          </cell>
        </row>
        <row r="282">
          <cell r="A282">
            <v>40454</v>
          </cell>
        </row>
        <row r="283">
          <cell r="A283">
            <v>40455</v>
          </cell>
        </row>
        <row r="284">
          <cell r="A284">
            <v>40456</v>
          </cell>
        </row>
        <row r="285">
          <cell r="A285">
            <v>40457</v>
          </cell>
        </row>
        <row r="286">
          <cell r="A286">
            <v>40458</v>
          </cell>
        </row>
        <row r="287">
          <cell r="A287">
            <v>40459</v>
          </cell>
        </row>
        <row r="288">
          <cell r="A288">
            <v>40460</v>
          </cell>
        </row>
        <row r="289">
          <cell r="A289">
            <v>40461</v>
          </cell>
        </row>
        <row r="290">
          <cell r="A290">
            <v>40462</v>
          </cell>
        </row>
        <row r="291">
          <cell r="A291">
            <v>40463</v>
          </cell>
        </row>
        <row r="292">
          <cell r="A292">
            <v>40464</v>
          </cell>
        </row>
        <row r="293">
          <cell r="A293">
            <v>40465</v>
          </cell>
        </row>
        <row r="294">
          <cell r="A294">
            <v>40466</v>
          </cell>
        </row>
        <row r="295">
          <cell r="A295">
            <v>40467</v>
          </cell>
        </row>
        <row r="296">
          <cell r="A296">
            <v>40468</v>
          </cell>
        </row>
        <row r="297">
          <cell r="A297">
            <v>40469</v>
          </cell>
        </row>
        <row r="298">
          <cell r="A298">
            <v>40470</v>
          </cell>
        </row>
        <row r="299">
          <cell r="A299">
            <v>40471</v>
          </cell>
        </row>
        <row r="300">
          <cell r="A300">
            <v>40472</v>
          </cell>
        </row>
        <row r="301">
          <cell r="A301">
            <v>40473</v>
          </cell>
        </row>
        <row r="302">
          <cell r="A302">
            <v>40474</v>
          </cell>
        </row>
        <row r="303">
          <cell r="A303">
            <v>40475</v>
          </cell>
        </row>
        <row r="304">
          <cell r="A304">
            <v>40476</v>
          </cell>
        </row>
        <row r="305">
          <cell r="A305">
            <v>40477</v>
          </cell>
        </row>
        <row r="306">
          <cell r="A306">
            <v>40478</v>
          </cell>
        </row>
        <row r="307">
          <cell r="A307">
            <v>40479</v>
          </cell>
        </row>
        <row r="308">
          <cell r="A308">
            <v>40480</v>
          </cell>
        </row>
        <row r="309">
          <cell r="A309">
            <v>40481</v>
          </cell>
        </row>
        <row r="310">
          <cell r="A310">
            <v>40482</v>
          </cell>
        </row>
        <row r="311">
          <cell r="A311">
            <v>40483</v>
          </cell>
        </row>
        <row r="312">
          <cell r="A312">
            <v>40484</v>
          </cell>
        </row>
        <row r="313">
          <cell r="A313">
            <v>40485</v>
          </cell>
        </row>
        <row r="314">
          <cell r="A314">
            <v>40486</v>
          </cell>
        </row>
        <row r="315">
          <cell r="A315">
            <v>40487</v>
          </cell>
        </row>
        <row r="316">
          <cell r="A316">
            <v>40488</v>
          </cell>
        </row>
        <row r="317">
          <cell r="A317">
            <v>40489</v>
          </cell>
        </row>
        <row r="318">
          <cell r="A318">
            <v>40490</v>
          </cell>
        </row>
        <row r="319">
          <cell r="A319">
            <v>40491</v>
          </cell>
        </row>
        <row r="320">
          <cell r="A320">
            <v>40492</v>
          </cell>
        </row>
        <row r="321">
          <cell r="A321">
            <v>40493</v>
          </cell>
        </row>
        <row r="322">
          <cell r="A322">
            <v>40494</v>
          </cell>
        </row>
        <row r="323">
          <cell r="A323">
            <v>40495</v>
          </cell>
        </row>
        <row r="324">
          <cell r="A324">
            <v>40496</v>
          </cell>
        </row>
        <row r="325">
          <cell r="A325">
            <v>40497</v>
          </cell>
        </row>
        <row r="326">
          <cell r="A326">
            <v>40498</v>
          </cell>
        </row>
        <row r="327">
          <cell r="A327">
            <v>40499</v>
          </cell>
        </row>
        <row r="328">
          <cell r="A328">
            <v>40500</v>
          </cell>
        </row>
        <row r="329">
          <cell r="A329">
            <v>40501</v>
          </cell>
        </row>
        <row r="330">
          <cell r="A330">
            <v>40502</v>
          </cell>
        </row>
        <row r="331">
          <cell r="A331">
            <v>40503</v>
          </cell>
        </row>
        <row r="332">
          <cell r="A332">
            <v>40504</v>
          </cell>
        </row>
        <row r="333">
          <cell r="A333">
            <v>40505</v>
          </cell>
        </row>
        <row r="334">
          <cell r="A334">
            <v>40506</v>
          </cell>
        </row>
        <row r="335">
          <cell r="A335">
            <v>40507</v>
          </cell>
        </row>
        <row r="336">
          <cell r="A336">
            <v>40508</v>
          </cell>
        </row>
        <row r="337">
          <cell r="A337">
            <v>40509</v>
          </cell>
        </row>
        <row r="338">
          <cell r="A338">
            <v>40510</v>
          </cell>
        </row>
        <row r="339">
          <cell r="A339">
            <v>40511</v>
          </cell>
        </row>
        <row r="340">
          <cell r="A340">
            <v>40512</v>
          </cell>
        </row>
        <row r="341">
          <cell r="A341">
            <v>40513</v>
          </cell>
        </row>
        <row r="342">
          <cell r="A342">
            <v>40514</v>
          </cell>
        </row>
        <row r="343">
          <cell r="A343">
            <v>40515</v>
          </cell>
        </row>
        <row r="344">
          <cell r="A344">
            <v>40516</v>
          </cell>
        </row>
        <row r="345">
          <cell r="A345">
            <v>40517</v>
          </cell>
        </row>
        <row r="346">
          <cell r="A346">
            <v>40518</v>
          </cell>
        </row>
        <row r="347">
          <cell r="A347">
            <v>40519</v>
          </cell>
        </row>
        <row r="348">
          <cell r="A348">
            <v>40520</v>
          </cell>
        </row>
        <row r="349">
          <cell r="A349">
            <v>40521</v>
          </cell>
        </row>
        <row r="350">
          <cell r="A350">
            <v>40522</v>
          </cell>
        </row>
        <row r="351">
          <cell r="A351">
            <v>40523</v>
          </cell>
        </row>
        <row r="352">
          <cell r="A352">
            <v>40524</v>
          </cell>
        </row>
        <row r="353">
          <cell r="A353">
            <v>40525</v>
          </cell>
        </row>
        <row r="354">
          <cell r="A354">
            <v>40526</v>
          </cell>
        </row>
        <row r="355">
          <cell r="A355">
            <v>40527</v>
          </cell>
        </row>
        <row r="356">
          <cell r="A356">
            <v>40528</v>
          </cell>
        </row>
        <row r="357">
          <cell r="A357">
            <v>40529</v>
          </cell>
        </row>
        <row r="358">
          <cell r="A358">
            <v>40530</v>
          </cell>
        </row>
        <row r="359">
          <cell r="A359">
            <v>40531</v>
          </cell>
        </row>
        <row r="360">
          <cell r="A360">
            <v>40532</v>
          </cell>
        </row>
        <row r="361">
          <cell r="A361">
            <v>40533</v>
          </cell>
        </row>
        <row r="362">
          <cell r="A362">
            <v>40534</v>
          </cell>
        </row>
        <row r="363">
          <cell r="A363">
            <v>40535</v>
          </cell>
        </row>
        <row r="364">
          <cell r="A364">
            <v>40536</v>
          </cell>
        </row>
        <row r="365">
          <cell r="A365">
            <v>40537</v>
          </cell>
        </row>
        <row r="366">
          <cell r="A366">
            <v>40538</v>
          </cell>
        </row>
        <row r="367">
          <cell r="A367">
            <v>40539</v>
          </cell>
        </row>
        <row r="368">
          <cell r="A368">
            <v>40540</v>
          </cell>
        </row>
        <row r="369">
          <cell r="A369">
            <v>40541</v>
          </cell>
        </row>
        <row r="370">
          <cell r="A370">
            <v>40542</v>
          </cell>
        </row>
        <row r="371">
          <cell r="A371">
            <v>40543</v>
          </cell>
        </row>
        <row r="372">
          <cell r="A372">
            <v>40544</v>
          </cell>
        </row>
        <row r="373">
          <cell r="A373">
            <v>40545</v>
          </cell>
        </row>
        <row r="374">
          <cell r="A374">
            <v>40546</v>
          </cell>
        </row>
        <row r="375">
          <cell r="A375">
            <v>40547</v>
          </cell>
        </row>
        <row r="376">
          <cell r="A376">
            <v>40548</v>
          </cell>
        </row>
        <row r="377">
          <cell r="A377">
            <v>40549</v>
          </cell>
        </row>
        <row r="378">
          <cell r="A378">
            <v>40550</v>
          </cell>
        </row>
        <row r="379">
          <cell r="A379">
            <v>40551</v>
          </cell>
        </row>
        <row r="380">
          <cell r="A380">
            <v>40552</v>
          </cell>
        </row>
        <row r="381">
          <cell r="A381">
            <v>40553</v>
          </cell>
        </row>
        <row r="382">
          <cell r="A382">
            <v>40554</v>
          </cell>
        </row>
        <row r="383">
          <cell r="A383">
            <v>40555</v>
          </cell>
        </row>
        <row r="384">
          <cell r="A384">
            <v>40556</v>
          </cell>
        </row>
        <row r="385">
          <cell r="A385">
            <v>40557</v>
          </cell>
        </row>
        <row r="386">
          <cell r="A386">
            <v>40558</v>
          </cell>
        </row>
        <row r="387">
          <cell r="A387">
            <v>40559</v>
          </cell>
        </row>
        <row r="388">
          <cell r="A388">
            <v>40560</v>
          </cell>
        </row>
        <row r="389">
          <cell r="A389">
            <v>40561</v>
          </cell>
        </row>
        <row r="390">
          <cell r="A390">
            <v>40562</v>
          </cell>
        </row>
        <row r="391">
          <cell r="A391">
            <v>40563</v>
          </cell>
        </row>
        <row r="392">
          <cell r="A392">
            <v>40564</v>
          </cell>
        </row>
        <row r="393">
          <cell r="A393">
            <v>40565</v>
          </cell>
        </row>
        <row r="394">
          <cell r="A394">
            <v>40566</v>
          </cell>
        </row>
        <row r="395">
          <cell r="A395">
            <v>40567</v>
          </cell>
        </row>
        <row r="396">
          <cell r="A396">
            <v>40568</v>
          </cell>
        </row>
        <row r="397">
          <cell r="A397">
            <v>40569</v>
          </cell>
        </row>
        <row r="398">
          <cell r="A398">
            <v>40570</v>
          </cell>
        </row>
        <row r="399">
          <cell r="A399">
            <v>40571</v>
          </cell>
        </row>
        <row r="400">
          <cell r="A400">
            <v>40572</v>
          </cell>
        </row>
        <row r="401">
          <cell r="A401">
            <v>40573</v>
          </cell>
        </row>
        <row r="402">
          <cell r="A402">
            <v>40574</v>
          </cell>
        </row>
        <row r="403">
          <cell r="A403">
            <v>40575</v>
          </cell>
        </row>
        <row r="404">
          <cell r="A404">
            <v>40576</v>
          </cell>
        </row>
        <row r="405">
          <cell r="A405">
            <v>40577</v>
          </cell>
        </row>
        <row r="406">
          <cell r="A406">
            <v>40578</v>
          </cell>
        </row>
        <row r="407">
          <cell r="A407">
            <v>40579</v>
          </cell>
        </row>
        <row r="408">
          <cell r="A408">
            <v>40580</v>
          </cell>
        </row>
        <row r="409">
          <cell r="A409">
            <v>40581</v>
          </cell>
        </row>
        <row r="410">
          <cell r="A410">
            <v>40582</v>
          </cell>
        </row>
        <row r="411">
          <cell r="A411">
            <v>40583</v>
          </cell>
        </row>
        <row r="412">
          <cell r="A412">
            <v>40584</v>
          </cell>
        </row>
        <row r="413">
          <cell r="A413">
            <v>40585</v>
          </cell>
        </row>
        <row r="414">
          <cell r="A414">
            <v>40586</v>
          </cell>
        </row>
        <row r="415">
          <cell r="A415">
            <v>40587</v>
          </cell>
        </row>
        <row r="416">
          <cell r="A416">
            <v>40588</v>
          </cell>
        </row>
        <row r="417">
          <cell r="A417">
            <v>40589</v>
          </cell>
        </row>
        <row r="418">
          <cell r="A418">
            <v>40590</v>
          </cell>
        </row>
        <row r="419">
          <cell r="A419">
            <v>40591</v>
          </cell>
        </row>
        <row r="420">
          <cell r="A420">
            <v>40592</v>
          </cell>
        </row>
        <row r="421">
          <cell r="A421">
            <v>40593</v>
          </cell>
        </row>
        <row r="422">
          <cell r="A422">
            <v>40594</v>
          </cell>
        </row>
        <row r="423">
          <cell r="A423">
            <v>40595</v>
          </cell>
        </row>
        <row r="424">
          <cell r="A424">
            <v>40596</v>
          </cell>
        </row>
        <row r="425">
          <cell r="A425">
            <v>40597</v>
          </cell>
        </row>
        <row r="426">
          <cell r="A426">
            <v>40598</v>
          </cell>
        </row>
        <row r="427">
          <cell r="A427">
            <v>40599</v>
          </cell>
        </row>
        <row r="428">
          <cell r="A428">
            <v>40600</v>
          </cell>
        </row>
        <row r="429">
          <cell r="A429">
            <v>40601</v>
          </cell>
        </row>
        <row r="430">
          <cell r="A430">
            <v>40602</v>
          </cell>
        </row>
        <row r="431">
          <cell r="A431">
            <v>40603</v>
          </cell>
        </row>
        <row r="432">
          <cell r="A432">
            <v>40604</v>
          </cell>
        </row>
        <row r="433">
          <cell r="A433">
            <v>40605</v>
          </cell>
        </row>
        <row r="434">
          <cell r="A434">
            <v>40606</v>
          </cell>
        </row>
        <row r="435">
          <cell r="A435">
            <v>40607</v>
          </cell>
        </row>
        <row r="436">
          <cell r="A436">
            <v>40608</v>
          </cell>
        </row>
        <row r="437">
          <cell r="A437">
            <v>40609</v>
          </cell>
        </row>
        <row r="438">
          <cell r="A438">
            <v>40610</v>
          </cell>
        </row>
        <row r="439">
          <cell r="A439">
            <v>40611</v>
          </cell>
        </row>
        <row r="440">
          <cell r="A440">
            <v>40612</v>
          </cell>
        </row>
        <row r="441">
          <cell r="A441">
            <v>40613</v>
          </cell>
        </row>
        <row r="442">
          <cell r="A442">
            <v>40614</v>
          </cell>
        </row>
        <row r="443">
          <cell r="A443">
            <v>40615</v>
          </cell>
        </row>
        <row r="444">
          <cell r="A444">
            <v>40616</v>
          </cell>
        </row>
        <row r="445">
          <cell r="A445">
            <v>40617</v>
          </cell>
        </row>
        <row r="446">
          <cell r="A446">
            <v>40618</v>
          </cell>
        </row>
        <row r="447">
          <cell r="A447">
            <v>40619</v>
          </cell>
        </row>
        <row r="448">
          <cell r="A448">
            <v>40620</v>
          </cell>
        </row>
        <row r="449">
          <cell r="A449">
            <v>40621</v>
          </cell>
        </row>
        <row r="450">
          <cell r="A450">
            <v>40622</v>
          </cell>
        </row>
        <row r="451">
          <cell r="A451">
            <v>40623</v>
          </cell>
        </row>
        <row r="452">
          <cell r="A452">
            <v>40624</v>
          </cell>
        </row>
        <row r="453">
          <cell r="A453">
            <v>40625</v>
          </cell>
        </row>
        <row r="454">
          <cell r="A454">
            <v>40626</v>
          </cell>
        </row>
        <row r="455">
          <cell r="A455">
            <v>40627</v>
          </cell>
        </row>
        <row r="456">
          <cell r="A456">
            <v>40628</v>
          </cell>
        </row>
        <row r="457">
          <cell r="A457">
            <v>40629</v>
          </cell>
        </row>
        <row r="458">
          <cell r="A458">
            <v>40630</v>
          </cell>
        </row>
        <row r="459">
          <cell r="A459">
            <v>40631</v>
          </cell>
        </row>
        <row r="460">
          <cell r="A460">
            <v>40632</v>
          </cell>
        </row>
        <row r="461">
          <cell r="A461">
            <v>40633</v>
          </cell>
        </row>
        <row r="462">
          <cell r="A462">
            <v>40634</v>
          </cell>
        </row>
        <row r="463">
          <cell r="A463">
            <v>40635</v>
          </cell>
        </row>
        <row r="464">
          <cell r="A464">
            <v>40636</v>
          </cell>
        </row>
        <row r="465">
          <cell r="A465">
            <v>40637</v>
          </cell>
        </row>
        <row r="466">
          <cell r="A466">
            <v>40638</v>
          </cell>
        </row>
        <row r="467">
          <cell r="A467">
            <v>40639</v>
          </cell>
        </row>
        <row r="468">
          <cell r="A468">
            <v>40640</v>
          </cell>
        </row>
        <row r="469">
          <cell r="A469">
            <v>40641</v>
          </cell>
        </row>
        <row r="470">
          <cell r="A470">
            <v>40642</v>
          </cell>
        </row>
        <row r="471">
          <cell r="A471">
            <v>40643</v>
          </cell>
        </row>
        <row r="472">
          <cell r="A472">
            <v>40644</v>
          </cell>
        </row>
        <row r="473">
          <cell r="A473">
            <v>40645</v>
          </cell>
        </row>
        <row r="474">
          <cell r="A474">
            <v>40646</v>
          </cell>
        </row>
        <row r="475">
          <cell r="A475">
            <v>40647</v>
          </cell>
        </row>
        <row r="476">
          <cell r="A476">
            <v>40648</v>
          </cell>
        </row>
        <row r="477">
          <cell r="A477">
            <v>40649</v>
          </cell>
        </row>
        <row r="478">
          <cell r="A478">
            <v>40650</v>
          </cell>
        </row>
        <row r="479">
          <cell r="A479">
            <v>40651</v>
          </cell>
        </row>
        <row r="480">
          <cell r="A480">
            <v>40652</v>
          </cell>
        </row>
        <row r="481">
          <cell r="A481">
            <v>40653</v>
          </cell>
        </row>
        <row r="482">
          <cell r="A482">
            <v>40654</v>
          </cell>
        </row>
        <row r="483">
          <cell r="A483">
            <v>40655</v>
          </cell>
        </row>
        <row r="484">
          <cell r="A484">
            <v>40656</v>
          </cell>
        </row>
        <row r="485">
          <cell r="A485">
            <v>40657</v>
          </cell>
        </row>
        <row r="486">
          <cell r="A486">
            <v>40658</v>
          </cell>
        </row>
        <row r="487">
          <cell r="A487">
            <v>40659</v>
          </cell>
        </row>
        <row r="488">
          <cell r="A488">
            <v>40660</v>
          </cell>
        </row>
        <row r="489">
          <cell r="A489">
            <v>40661</v>
          </cell>
        </row>
        <row r="490">
          <cell r="A490">
            <v>40662</v>
          </cell>
        </row>
        <row r="491">
          <cell r="A491">
            <v>40663</v>
          </cell>
        </row>
        <row r="492">
          <cell r="A492">
            <v>40664</v>
          </cell>
        </row>
        <row r="493">
          <cell r="A493">
            <v>40665</v>
          </cell>
        </row>
        <row r="494">
          <cell r="A494">
            <v>40666</v>
          </cell>
        </row>
        <row r="495">
          <cell r="A495">
            <v>40667</v>
          </cell>
        </row>
        <row r="496">
          <cell r="A496">
            <v>40668</v>
          </cell>
        </row>
        <row r="497">
          <cell r="A497">
            <v>40669</v>
          </cell>
        </row>
        <row r="498">
          <cell r="A498">
            <v>40670</v>
          </cell>
        </row>
        <row r="499">
          <cell r="A499">
            <v>40671</v>
          </cell>
        </row>
        <row r="500">
          <cell r="A500">
            <v>40672</v>
          </cell>
        </row>
        <row r="501">
          <cell r="A501">
            <v>40673</v>
          </cell>
        </row>
        <row r="502">
          <cell r="A502">
            <v>40674</v>
          </cell>
        </row>
        <row r="503">
          <cell r="A503">
            <v>40675</v>
          </cell>
        </row>
        <row r="504">
          <cell r="A504">
            <v>40676</v>
          </cell>
        </row>
        <row r="505">
          <cell r="A505">
            <v>40677</v>
          </cell>
        </row>
        <row r="506">
          <cell r="A506">
            <v>40678</v>
          </cell>
        </row>
        <row r="507">
          <cell r="A507">
            <v>40679</v>
          </cell>
        </row>
        <row r="508">
          <cell r="A508">
            <v>40680</v>
          </cell>
        </row>
        <row r="509">
          <cell r="A509">
            <v>40681</v>
          </cell>
        </row>
        <row r="510">
          <cell r="A510">
            <v>40682</v>
          </cell>
        </row>
        <row r="511">
          <cell r="A511">
            <v>40683</v>
          </cell>
        </row>
        <row r="512">
          <cell r="A512">
            <v>40684</v>
          </cell>
        </row>
        <row r="513">
          <cell r="A513">
            <v>40685</v>
          </cell>
        </row>
        <row r="514">
          <cell r="A514">
            <v>40686</v>
          </cell>
        </row>
        <row r="515">
          <cell r="A515">
            <v>40687</v>
          </cell>
        </row>
        <row r="516">
          <cell r="A516">
            <v>40688</v>
          </cell>
        </row>
        <row r="517">
          <cell r="A517">
            <v>40689</v>
          </cell>
        </row>
        <row r="518">
          <cell r="A518">
            <v>40690</v>
          </cell>
        </row>
        <row r="519">
          <cell r="A519">
            <v>40691</v>
          </cell>
        </row>
        <row r="520">
          <cell r="A520">
            <v>40692</v>
          </cell>
        </row>
        <row r="521">
          <cell r="A521">
            <v>40693</v>
          </cell>
        </row>
        <row r="522">
          <cell r="A522">
            <v>40694</v>
          </cell>
        </row>
        <row r="523">
          <cell r="A523">
            <v>40695</v>
          </cell>
        </row>
        <row r="524">
          <cell r="A524">
            <v>40696</v>
          </cell>
        </row>
        <row r="525">
          <cell r="A525">
            <v>40697</v>
          </cell>
        </row>
        <row r="526">
          <cell r="A526">
            <v>40698</v>
          </cell>
        </row>
        <row r="527">
          <cell r="A527">
            <v>40699</v>
          </cell>
        </row>
        <row r="528">
          <cell r="A528">
            <v>40700</v>
          </cell>
        </row>
        <row r="529">
          <cell r="A529">
            <v>40701</v>
          </cell>
        </row>
        <row r="530">
          <cell r="A530">
            <v>40702</v>
          </cell>
        </row>
        <row r="531">
          <cell r="A531">
            <v>40703</v>
          </cell>
        </row>
        <row r="532">
          <cell r="A532">
            <v>40704</v>
          </cell>
        </row>
        <row r="533">
          <cell r="A533">
            <v>40705</v>
          </cell>
        </row>
        <row r="534">
          <cell r="A534">
            <v>40706</v>
          </cell>
        </row>
        <row r="535">
          <cell r="A535">
            <v>40707</v>
          </cell>
        </row>
        <row r="536">
          <cell r="A536">
            <v>40708</v>
          </cell>
        </row>
        <row r="537">
          <cell r="A537">
            <v>40709</v>
          </cell>
        </row>
        <row r="538">
          <cell r="A538">
            <v>40710</v>
          </cell>
        </row>
        <row r="539">
          <cell r="A539">
            <v>40711</v>
          </cell>
        </row>
        <row r="540">
          <cell r="A540">
            <v>40712</v>
          </cell>
        </row>
        <row r="541">
          <cell r="A541">
            <v>40713</v>
          </cell>
        </row>
        <row r="542">
          <cell r="A542">
            <v>40714</v>
          </cell>
        </row>
        <row r="543">
          <cell r="A543">
            <v>40715</v>
          </cell>
        </row>
        <row r="544">
          <cell r="A544">
            <v>40716</v>
          </cell>
        </row>
        <row r="545">
          <cell r="A545">
            <v>40717</v>
          </cell>
        </row>
        <row r="546">
          <cell r="A546">
            <v>40718</v>
          </cell>
        </row>
        <row r="547">
          <cell r="A547">
            <v>40719</v>
          </cell>
        </row>
        <row r="548">
          <cell r="A548">
            <v>40720</v>
          </cell>
        </row>
        <row r="549">
          <cell r="A549">
            <v>40721</v>
          </cell>
        </row>
        <row r="550">
          <cell r="A550">
            <v>40722</v>
          </cell>
        </row>
        <row r="551">
          <cell r="A551">
            <v>40723</v>
          </cell>
        </row>
        <row r="552">
          <cell r="A552">
            <v>40724</v>
          </cell>
        </row>
        <row r="553">
          <cell r="A553">
            <v>40725</v>
          </cell>
        </row>
        <row r="554">
          <cell r="A554">
            <v>40726</v>
          </cell>
        </row>
        <row r="555">
          <cell r="A555">
            <v>40727</v>
          </cell>
        </row>
        <row r="556">
          <cell r="A556">
            <v>40728</v>
          </cell>
        </row>
        <row r="557">
          <cell r="A557">
            <v>40729</v>
          </cell>
        </row>
        <row r="558">
          <cell r="A558">
            <v>40730</v>
          </cell>
        </row>
        <row r="559">
          <cell r="A559">
            <v>40731</v>
          </cell>
        </row>
        <row r="560">
          <cell r="A560">
            <v>40732</v>
          </cell>
        </row>
        <row r="561">
          <cell r="A561">
            <v>40733</v>
          </cell>
        </row>
        <row r="562">
          <cell r="A562">
            <v>40734</v>
          </cell>
        </row>
        <row r="563">
          <cell r="A563">
            <v>40735</v>
          </cell>
        </row>
        <row r="564">
          <cell r="A564">
            <v>40736</v>
          </cell>
        </row>
        <row r="565">
          <cell r="A565">
            <v>40737</v>
          </cell>
        </row>
        <row r="566">
          <cell r="A566">
            <v>40738</v>
          </cell>
        </row>
        <row r="567">
          <cell r="A567">
            <v>40739</v>
          </cell>
        </row>
        <row r="568">
          <cell r="A568">
            <v>40740</v>
          </cell>
        </row>
        <row r="569">
          <cell r="A569">
            <v>40741</v>
          </cell>
        </row>
        <row r="570">
          <cell r="A570">
            <v>40742</v>
          </cell>
        </row>
        <row r="571">
          <cell r="A571">
            <v>40743</v>
          </cell>
        </row>
        <row r="572">
          <cell r="A572">
            <v>40744</v>
          </cell>
        </row>
        <row r="573">
          <cell r="A573">
            <v>40745</v>
          </cell>
        </row>
        <row r="574">
          <cell r="A574">
            <v>40746</v>
          </cell>
        </row>
        <row r="575">
          <cell r="A575">
            <v>40747</v>
          </cell>
        </row>
        <row r="576">
          <cell r="A576">
            <v>40748</v>
          </cell>
        </row>
        <row r="577">
          <cell r="A577">
            <v>40749</v>
          </cell>
        </row>
        <row r="578">
          <cell r="A578">
            <v>40750</v>
          </cell>
        </row>
        <row r="579">
          <cell r="A579">
            <v>40751</v>
          </cell>
        </row>
        <row r="580">
          <cell r="A580">
            <v>40752</v>
          </cell>
        </row>
        <row r="581">
          <cell r="A581">
            <v>40753</v>
          </cell>
        </row>
        <row r="582">
          <cell r="A582">
            <v>40754</v>
          </cell>
        </row>
        <row r="583">
          <cell r="A583">
            <v>40755</v>
          </cell>
        </row>
        <row r="584">
          <cell r="A584">
            <v>40756</v>
          </cell>
        </row>
        <row r="585">
          <cell r="A585">
            <v>40757</v>
          </cell>
        </row>
        <row r="586">
          <cell r="A586">
            <v>40758</v>
          </cell>
        </row>
        <row r="587">
          <cell r="A587">
            <v>40759</v>
          </cell>
        </row>
        <row r="588">
          <cell r="A588">
            <v>40760</v>
          </cell>
        </row>
        <row r="589">
          <cell r="A589">
            <v>40761</v>
          </cell>
        </row>
        <row r="590">
          <cell r="A590">
            <v>40762</v>
          </cell>
        </row>
        <row r="591">
          <cell r="A591">
            <v>40763</v>
          </cell>
        </row>
        <row r="592">
          <cell r="A592">
            <v>40764</v>
          </cell>
        </row>
        <row r="593">
          <cell r="A593">
            <v>40765</v>
          </cell>
        </row>
        <row r="594">
          <cell r="A594">
            <v>40766</v>
          </cell>
        </row>
        <row r="595">
          <cell r="A595">
            <v>40767</v>
          </cell>
        </row>
        <row r="596">
          <cell r="A596">
            <v>40768</v>
          </cell>
        </row>
        <row r="597">
          <cell r="A597">
            <v>40769</v>
          </cell>
        </row>
        <row r="598">
          <cell r="A598">
            <v>40770</v>
          </cell>
        </row>
        <row r="599">
          <cell r="A599">
            <v>40771</v>
          </cell>
        </row>
        <row r="600">
          <cell r="A600">
            <v>40772</v>
          </cell>
        </row>
        <row r="601">
          <cell r="A601">
            <v>40773</v>
          </cell>
        </row>
        <row r="602">
          <cell r="A602">
            <v>40774</v>
          </cell>
        </row>
        <row r="603">
          <cell r="A603">
            <v>40775</v>
          </cell>
        </row>
        <row r="604">
          <cell r="A604">
            <v>40776</v>
          </cell>
        </row>
        <row r="605">
          <cell r="A605">
            <v>40777</v>
          </cell>
        </row>
        <row r="606">
          <cell r="A606">
            <v>40778</v>
          </cell>
        </row>
        <row r="607">
          <cell r="A607">
            <v>40779</v>
          </cell>
        </row>
        <row r="608">
          <cell r="A608">
            <v>40780</v>
          </cell>
        </row>
        <row r="609">
          <cell r="A609">
            <v>40781</v>
          </cell>
        </row>
        <row r="610">
          <cell r="A610">
            <v>40782</v>
          </cell>
        </row>
        <row r="611">
          <cell r="A611">
            <v>40783</v>
          </cell>
        </row>
        <row r="612">
          <cell r="A612">
            <v>40784</v>
          </cell>
        </row>
        <row r="613">
          <cell r="A613">
            <v>40785</v>
          </cell>
        </row>
        <row r="614">
          <cell r="A614">
            <v>40786</v>
          </cell>
        </row>
        <row r="615">
          <cell r="A615">
            <v>40787</v>
          </cell>
        </row>
        <row r="616">
          <cell r="A616">
            <v>40788</v>
          </cell>
        </row>
        <row r="617">
          <cell r="A617">
            <v>40789</v>
          </cell>
        </row>
        <row r="618">
          <cell r="A618">
            <v>40790</v>
          </cell>
        </row>
        <row r="619">
          <cell r="A619">
            <v>40791</v>
          </cell>
        </row>
        <row r="620">
          <cell r="A620">
            <v>40792</v>
          </cell>
        </row>
        <row r="621">
          <cell r="A621">
            <v>40793</v>
          </cell>
        </row>
        <row r="622">
          <cell r="A622">
            <v>40794</v>
          </cell>
        </row>
        <row r="623">
          <cell r="A623">
            <v>40795</v>
          </cell>
        </row>
        <row r="624">
          <cell r="A624">
            <v>40796</v>
          </cell>
        </row>
        <row r="625">
          <cell r="A625">
            <v>40797</v>
          </cell>
        </row>
        <row r="626">
          <cell r="A626">
            <v>40798</v>
          </cell>
        </row>
        <row r="627">
          <cell r="A627">
            <v>40799</v>
          </cell>
        </row>
        <row r="628">
          <cell r="A628">
            <v>40800</v>
          </cell>
        </row>
        <row r="629">
          <cell r="A629">
            <v>40801</v>
          </cell>
        </row>
        <row r="630">
          <cell r="A630">
            <v>40802</v>
          </cell>
        </row>
        <row r="631">
          <cell r="A631">
            <v>40803</v>
          </cell>
        </row>
        <row r="632">
          <cell r="A632">
            <v>40804</v>
          </cell>
        </row>
        <row r="633">
          <cell r="A633">
            <v>40805</v>
          </cell>
        </row>
        <row r="634">
          <cell r="A634">
            <v>40806</v>
          </cell>
        </row>
        <row r="635">
          <cell r="A635">
            <v>40807</v>
          </cell>
        </row>
        <row r="636">
          <cell r="A636">
            <v>40808</v>
          </cell>
        </row>
        <row r="637">
          <cell r="A637">
            <v>40809</v>
          </cell>
        </row>
        <row r="638">
          <cell r="A638">
            <v>40810</v>
          </cell>
        </row>
        <row r="639">
          <cell r="A639">
            <v>40811</v>
          </cell>
        </row>
        <row r="640">
          <cell r="A640">
            <v>40812</v>
          </cell>
        </row>
        <row r="641">
          <cell r="A641">
            <v>40813</v>
          </cell>
        </row>
        <row r="642">
          <cell r="A642">
            <v>40814</v>
          </cell>
        </row>
        <row r="643">
          <cell r="A643">
            <v>40815</v>
          </cell>
        </row>
        <row r="644">
          <cell r="A644">
            <v>40816</v>
          </cell>
        </row>
        <row r="645">
          <cell r="A645">
            <v>40817</v>
          </cell>
        </row>
        <row r="646">
          <cell r="A646">
            <v>40818</v>
          </cell>
        </row>
        <row r="647">
          <cell r="A647">
            <v>40819</v>
          </cell>
        </row>
        <row r="648">
          <cell r="A648">
            <v>40820</v>
          </cell>
        </row>
        <row r="649">
          <cell r="A649">
            <v>40821</v>
          </cell>
        </row>
        <row r="650">
          <cell r="A650">
            <v>40822</v>
          </cell>
        </row>
        <row r="651">
          <cell r="A651">
            <v>40823</v>
          </cell>
        </row>
        <row r="652">
          <cell r="A652">
            <v>40824</v>
          </cell>
        </row>
        <row r="653">
          <cell r="A653">
            <v>40825</v>
          </cell>
        </row>
        <row r="654">
          <cell r="A654">
            <v>40826</v>
          </cell>
        </row>
        <row r="655">
          <cell r="A655">
            <v>40827</v>
          </cell>
        </row>
        <row r="656">
          <cell r="A656">
            <v>40828</v>
          </cell>
        </row>
        <row r="657">
          <cell r="A657">
            <v>40829</v>
          </cell>
        </row>
        <row r="658">
          <cell r="A658">
            <v>40830</v>
          </cell>
        </row>
        <row r="659">
          <cell r="A659">
            <v>40831</v>
          </cell>
        </row>
        <row r="660">
          <cell r="A660">
            <v>40832</v>
          </cell>
        </row>
        <row r="661">
          <cell r="A661">
            <v>40833</v>
          </cell>
        </row>
        <row r="662">
          <cell r="A662">
            <v>40834</v>
          </cell>
        </row>
        <row r="663">
          <cell r="A663">
            <v>40835</v>
          </cell>
        </row>
        <row r="664">
          <cell r="A664">
            <v>40836</v>
          </cell>
        </row>
        <row r="665">
          <cell r="A665">
            <v>40837</v>
          </cell>
        </row>
        <row r="666">
          <cell r="A666">
            <v>40838</v>
          </cell>
        </row>
        <row r="667">
          <cell r="A667">
            <v>40839</v>
          </cell>
        </row>
        <row r="668">
          <cell r="A668">
            <v>40840</v>
          </cell>
        </row>
        <row r="669">
          <cell r="A669">
            <v>40841</v>
          </cell>
        </row>
        <row r="670">
          <cell r="A670">
            <v>40842</v>
          </cell>
        </row>
        <row r="671">
          <cell r="A671">
            <v>40843</v>
          </cell>
        </row>
        <row r="672">
          <cell r="A672">
            <v>40844</v>
          </cell>
        </row>
        <row r="673">
          <cell r="A673">
            <v>40845</v>
          </cell>
        </row>
        <row r="674">
          <cell r="A674">
            <v>40846</v>
          </cell>
        </row>
        <row r="675">
          <cell r="A675">
            <v>40847</v>
          </cell>
        </row>
        <row r="676">
          <cell r="A676">
            <v>40848</v>
          </cell>
        </row>
        <row r="677">
          <cell r="A677">
            <v>40849</v>
          </cell>
        </row>
        <row r="678">
          <cell r="A678">
            <v>40850</v>
          </cell>
        </row>
        <row r="679">
          <cell r="A679">
            <v>40851</v>
          </cell>
        </row>
        <row r="680">
          <cell r="A680">
            <v>40852</v>
          </cell>
        </row>
        <row r="681">
          <cell r="A681">
            <v>40853</v>
          </cell>
        </row>
        <row r="682">
          <cell r="A682">
            <v>40854</v>
          </cell>
        </row>
        <row r="683">
          <cell r="A683">
            <v>40855</v>
          </cell>
        </row>
        <row r="684">
          <cell r="A684">
            <v>40856</v>
          </cell>
        </row>
        <row r="685">
          <cell r="A685">
            <v>40857</v>
          </cell>
        </row>
        <row r="686">
          <cell r="A686">
            <v>40858</v>
          </cell>
        </row>
        <row r="687">
          <cell r="A687">
            <v>40859</v>
          </cell>
        </row>
        <row r="688">
          <cell r="A688">
            <v>40860</v>
          </cell>
        </row>
        <row r="689">
          <cell r="A689">
            <v>40861</v>
          </cell>
        </row>
        <row r="690">
          <cell r="A690">
            <v>40862</v>
          </cell>
        </row>
        <row r="691">
          <cell r="A691">
            <v>40863</v>
          </cell>
        </row>
        <row r="692">
          <cell r="A692">
            <v>40864</v>
          </cell>
        </row>
        <row r="693">
          <cell r="A693">
            <v>40865</v>
          </cell>
        </row>
        <row r="694">
          <cell r="A694">
            <v>40866</v>
          </cell>
        </row>
        <row r="695">
          <cell r="A695">
            <v>40867</v>
          </cell>
        </row>
        <row r="696">
          <cell r="A696">
            <v>40868</v>
          </cell>
        </row>
        <row r="697">
          <cell r="A697">
            <v>40869</v>
          </cell>
        </row>
        <row r="698">
          <cell r="A698">
            <v>40870</v>
          </cell>
        </row>
        <row r="699">
          <cell r="A699">
            <v>40871</v>
          </cell>
        </row>
        <row r="700">
          <cell r="A700">
            <v>40872</v>
          </cell>
        </row>
        <row r="701">
          <cell r="A701">
            <v>40873</v>
          </cell>
        </row>
        <row r="702">
          <cell r="A702">
            <v>40874</v>
          </cell>
        </row>
        <row r="703">
          <cell r="A703">
            <v>40875</v>
          </cell>
        </row>
        <row r="704">
          <cell r="A704">
            <v>40876</v>
          </cell>
        </row>
        <row r="705">
          <cell r="A705">
            <v>40877</v>
          </cell>
        </row>
        <row r="706">
          <cell r="A706">
            <v>40878</v>
          </cell>
        </row>
        <row r="707">
          <cell r="A707">
            <v>40879</v>
          </cell>
        </row>
        <row r="708">
          <cell r="A708">
            <v>40880</v>
          </cell>
        </row>
        <row r="709">
          <cell r="A709">
            <v>40881</v>
          </cell>
        </row>
        <row r="710">
          <cell r="A710">
            <v>40882</v>
          </cell>
        </row>
        <row r="711">
          <cell r="A711">
            <v>40883</v>
          </cell>
        </row>
        <row r="712">
          <cell r="A712">
            <v>40884</v>
          </cell>
        </row>
        <row r="713">
          <cell r="A713">
            <v>40885</v>
          </cell>
        </row>
        <row r="714">
          <cell r="A714">
            <v>40886</v>
          </cell>
        </row>
        <row r="715">
          <cell r="A715">
            <v>40887</v>
          </cell>
        </row>
        <row r="716">
          <cell r="A716">
            <v>40888</v>
          </cell>
        </row>
        <row r="717">
          <cell r="A717">
            <v>40889</v>
          </cell>
        </row>
        <row r="718">
          <cell r="A718">
            <v>40890</v>
          </cell>
        </row>
        <row r="719">
          <cell r="A719">
            <v>40891</v>
          </cell>
        </row>
        <row r="720">
          <cell r="A720">
            <v>40892</v>
          </cell>
        </row>
        <row r="721">
          <cell r="A721">
            <v>40893</v>
          </cell>
        </row>
        <row r="722">
          <cell r="A722">
            <v>40894</v>
          </cell>
        </row>
        <row r="723">
          <cell r="A723">
            <v>40895</v>
          </cell>
        </row>
        <row r="724">
          <cell r="A724">
            <v>40896</v>
          </cell>
        </row>
        <row r="725">
          <cell r="A725">
            <v>40897</v>
          </cell>
        </row>
        <row r="726">
          <cell r="A726">
            <v>40898</v>
          </cell>
        </row>
        <row r="727">
          <cell r="A727">
            <v>40899</v>
          </cell>
        </row>
        <row r="728">
          <cell r="A728">
            <v>40900</v>
          </cell>
        </row>
        <row r="729">
          <cell r="A729">
            <v>40901</v>
          </cell>
        </row>
        <row r="730">
          <cell r="A730">
            <v>40902</v>
          </cell>
        </row>
        <row r="731">
          <cell r="A731">
            <v>40903</v>
          </cell>
        </row>
        <row r="732">
          <cell r="A732">
            <v>40904</v>
          </cell>
        </row>
        <row r="733">
          <cell r="A733">
            <v>40905</v>
          </cell>
        </row>
        <row r="734">
          <cell r="A734">
            <v>40906</v>
          </cell>
        </row>
        <row r="735">
          <cell r="A735">
            <v>40907</v>
          </cell>
        </row>
        <row r="736">
          <cell r="A736">
            <v>40908</v>
          </cell>
        </row>
        <row r="737">
          <cell r="A737">
            <v>40909</v>
          </cell>
        </row>
        <row r="738">
          <cell r="A738">
            <v>40910</v>
          </cell>
        </row>
        <row r="739">
          <cell r="A739">
            <v>40911</v>
          </cell>
        </row>
        <row r="740">
          <cell r="A740">
            <v>40912</v>
          </cell>
        </row>
        <row r="741">
          <cell r="A741">
            <v>40913</v>
          </cell>
        </row>
        <row r="742">
          <cell r="A742">
            <v>40914</v>
          </cell>
        </row>
        <row r="743">
          <cell r="A743">
            <v>40915</v>
          </cell>
        </row>
        <row r="744">
          <cell r="A744">
            <v>40916</v>
          </cell>
        </row>
        <row r="745">
          <cell r="A745">
            <v>40917</v>
          </cell>
        </row>
        <row r="746">
          <cell r="A746">
            <v>40918</v>
          </cell>
        </row>
        <row r="747">
          <cell r="A747">
            <v>40919</v>
          </cell>
        </row>
        <row r="748">
          <cell r="A748">
            <v>40920</v>
          </cell>
        </row>
        <row r="749">
          <cell r="A749">
            <v>40921</v>
          </cell>
        </row>
        <row r="750">
          <cell r="A750">
            <v>40922</v>
          </cell>
        </row>
        <row r="751">
          <cell r="A751">
            <v>40923</v>
          </cell>
        </row>
        <row r="752">
          <cell r="A752">
            <v>40924</v>
          </cell>
        </row>
        <row r="753">
          <cell r="A753">
            <v>40925</v>
          </cell>
        </row>
        <row r="754">
          <cell r="A754">
            <v>40926</v>
          </cell>
        </row>
        <row r="755">
          <cell r="A755">
            <v>40927</v>
          </cell>
        </row>
        <row r="756">
          <cell r="A756">
            <v>40928</v>
          </cell>
        </row>
        <row r="757">
          <cell r="A757">
            <v>40929</v>
          </cell>
        </row>
        <row r="758">
          <cell r="A758">
            <v>40930</v>
          </cell>
        </row>
        <row r="759">
          <cell r="A759">
            <v>40931</v>
          </cell>
        </row>
        <row r="760">
          <cell r="A760">
            <v>40932</v>
          </cell>
        </row>
        <row r="761">
          <cell r="A761">
            <v>40933</v>
          </cell>
        </row>
        <row r="762">
          <cell r="A762">
            <v>40934</v>
          </cell>
        </row>
        <row r="763">
          <cell r="A763">
            <v>40935</v>
          </cell>
        </row>
        <row r="764">
          <cell r="A764">
            <v>40936</v>
          </cell>
        </row>
        <row r="765">
          <cell r="A765">
            <v>40937</v>
          </cell>
        </row>
        <row r="766">
          <cell r="A766">
            <v>40938</v>
          </cell>
        </row>
        <row r="767">
          <cell r="A767">
            <v>40939</v>
          </cell>
        </row>
        <row r="768">
          <cell r="A768">
            <v>40940</v>
          </cell>
        </row>
        <row r="769">
          <cell r="A769">
            <v>40941</v>
          </cell>
        </row>
        <row r="770">
          <cell r="A770">
            <v>40942</v>
          </cell>
        </row>
        <row r="771">
          <cell r="A771">
            <v>40943</v>
          </cell>
        </row>
        <row r="772">
          <cell r="A772">
            <v>40944</v>
          </cell>
        </row>
        <row r="773">
          <cell r="A773">
            <v>40945</v>
          </cell>
        </row>
        <row r="774">
          <cell r="A774">
            <v>40946</v>
          </cell>
        </row>
        <row r="775">
          <cell r="A775">
            <v>40947</v>
          </cell>
        </row>
        <row r="776">
          <cell r="A776">
            <v>40948</v>
          </cell>
        </row>
        <row r="777">
          <cell r="A777">
            <v>40949</v>
          </cell>
        </row>
        <row r="778">
          <cell r="A778">
            <v>40950</v>
          </cell>
        </row>
        <row r="779">
          <cell r="A779">
            <v>40951</v>
          </cell>
        </row>
        <row r="780">
          <cell r="A780">
            <v>40952</v>
          </cell>
        </row>
        <row r="781">
          <cell r="A781">
            <v>40953</v>
          </cell>
        </row>
        <row r="782">
          <cell r="A782">
            <v>40954</v>
          </cell>
        </row>
        <row r="783">
          <cell r="A783">
            <v>40955</v>
          </cell>
        </row>
        <row r="784">
          <cell r="A784">
            <v>40956</v>
          </cell>
        </row>
        <row r="785">
          <cell r="A785">
            <v>40957</v>
          </cell>
        </row>
        <row r="786">
          <cell r="A786">
            <v>40958</v>
          </cell>
        </row>
        <row r="787">
          <cell r="A787">
            <v>40959</v>
          </cell>
        </row>
        <row r="788">
          <cell r="A788">
            <v>40960</v>
          </cell>
        </row>
        <row r="789">
          <cell r="A789">
            <v>40961</v>
          </cell>
        </row>
        <row r="790">
          <cell r="A790">
            <v>40962</v>
          </cell>
        </row>
        <row r="791">
          <cell r="A791">
            <v>40963</v>
          </cell>
        </row>
        <row r="792">
          <cell r="A792">
            <v>40964</v>
          </cell>
        </row>
        <row r="793">
          <cell r="A793">
            <v>40965</v>
          </cell>
        </row>
        <row r="794">
          <cell r="A794">
            <v>40966</v>
          </cell>
        </row>
        <row r="795">
          <cell r="A795">
            <v>40967</v>
          </cell>
        </row>
        <row r="796">
          <cell r="A796">
            <v>40968</v>
          </cell>
        </row>
        <row r="797">
          <cell r="A797">
            <v>40969</v>
          </cell>
        </row>
        <row r="798">
          <cell r="A798">
            <v>40970</v>
          </cell>
        </row>
        <row r="799">
          <cell r="A799">
            <v>40971</v>
          </cell>
        </row>
        <row r="800">
          <cell r="A800">
            <v>40972</v>
          </cell>
        </row>
        <row r="801">
          <cell r="A801">
            <v>40973</v>
          </cell>
        </row>
        <row r="802">
          <cell r="A802">
            <v>40974</v>
          </cell>
        </row>
        <row r="803">
          <cell r="A803">
            <v>40975</v>
          </cell>
        </row>
        <row r="804">
          <cell r="A804">
            <v>40976</v>
          </cell>
        </row>
        <row r="805">
          <cell r="A805">
            <v>40977</v>
          </cell>
        </row>
        <row r="806">
          <cell r="A806">
            <v>40978</v>
          </cell>
        </row>
        <row r="807">
          <cell r="A807">
            <v>40979</v>
          </cell>
        </row>
        <row r="808">
          <cell r="A808">
            <v>40980</v>
          </cell>
        </row>
        <row r="809">
          <cell r="A809">
            <v>40981</v>
          </cell>
        </row>
        <row r="810">
          <cell r="A810">
            <v>40982</v>
          </cell>
        </row>
        <row r="811">
          <cell r="A811">
            <v>40983</v>
          </cell>
        </row>
        <row r="812">
          <cell r="A812">
            <v>40984</v>
          </cell>
        </row>
        <row r="813">
          <cell r="A813">
            <v>40985</v>
          </cell>
        </row>
        <row r="814">
          <cell r="A814">
            <v>40986</v>
          </cell>
        </row>
        <row r="815">
          <cell r="A815">
            <v>40987</v>
          </cell>
        </row>
        <row r="816">
          <cell r="A816">
            <v>40988</v>
          </cell>
        </row>
        <row r="817">
          <cell r="A817">
            <v>40989</v>
          </cell>
        </row>
        <row r="818">
          <cell r="A818">
            <v>40990</v>
          </cell>
        </row>
        <row r="819">
          <cell r="A819">
            <v>40991</v>
          </cell>
        </row>
        <row r="820">
          <cell r="A820">
            <v>40992</v>
          </cell>
        </row>
        <row r="821">
          <cell r="A821">
            <v>40993</v>
          </cell>
        </row>
        <row r="822">
          <cell r="A822">
            <v>40994</v>
          </cell>
        </row>
        <row r="823">
          <cell r="A823">
            <v>40995</v>
          </cell>
        </row>
        <row r="824">
          <cell r="A824">
            <v>40996</v>
          </cell>
        </row>
        <row r="825">
          <cell r="A825">
            <v>40997</v>
          </cell>
        </row>
        <row r="826">
          <cell r="A826">
            <v>40998</v>
          </cell>
        </row>
        <row r="827">
          <cell r="A827">
            <v>40999</v>
          </cell>
        </row>
        <row r="828">
          <cell r="A828">
            <v>41000</v>
          </cell>
        </row>
        <row r="829">
          <cell r="A829">
            <v>41001</v>
          </cell>
        </row>
        <row r="830">
          <cell r="A830">
            <v>41002</v>
          </cell>
        </row>
        <row r="831">
          <cell r="A831">
            <v>41003</v>
          </cell>
        </row>
        <row r="832">
          <cell r="A832">
            <v>41004</v>
          </cell>
        </row>
        <row r="833">
          <cell r="A833">
            <v>41005</v>
          </cell>
        </row>
        <row r="834">
          <cell r="A834">
            <v>41006</v>
          </cell>
        </row>
        <row r="835">
          <cell r="A835">
            <v>41007</v>
          </cell>
        </row>
        <row r="836">
          <cell r="A836">
            <v>41008</v>
          </cell>
        </row>
        <row r="837">
          <cell r="A837">
            <v>41009</v>
          </cell>
        </row>
        <row r="838">
          <cell r="A838">
            <v>41010</v>
          </cell>
        </row>
        <row r="839">
          <cell r="A839">
            <v>41011</v>
          </cell>
        </row>
        <row r="840">
          <cell r="A840">
            <v>41012</v>
          </cell>
        </row>
        <row r="841">
          <cell r="A841">
            <v>41013</v>
          </cell>
        </row>
        <row r="842">
          <cell r="A842">
            <v>41014</v>
          </cell>
        </row>
        <row r="843">
          <cell r="A843">
            <v>41015</v>
          </cell>
        </row>
        <row r="844">
          <cell r="A844">
            <v>41016</v>
          </cell>
        </row>
        <row r="845">
          <cell r="A845">
            <v>41017</v>
          </cell>
        </row>
        <row r="846">
          <cell r="A846">
            <v>41018</v>
          </cell>
        </row>
        <row r="847">
          <cell r="A847">
            <v>41019</v>
          </cell>
        </row>
        <row r="848">
          <cell r="A848">
            <v>41020</v>
          </cell>
        </row>
        <row r="849">
          <cell r="A849">
            <v>41021</v>
          </cell>
        </row>
        <row r="850">
          <cell r="A850">
            <v>41022</v>
          </cell>
        </row>
        <row r="851">
          <cell r="A851">
            <v>41023</v>
          </cell>
        </row>
        <row r="852">
          <cell r="A852">
            <v>41024</v>
          </cell>
        </row>
        <row r="853">
          <cell r="A853">
            <v>41025</v>
          </cell>
        </row>
        <row r="854">
          <cell r="A854">
            <v>41026</v>
          </cell>
        </row>
        <row r="855">
          <cell r="A855">
            <v>41027</v>
          </cell>
        </row>
        <row r="856">
          <cell r="A856">
            <v>41028</v>
          </cell>
        </row>
        <row r="857">
          <cell r="A857">
            <v>41029</v>
          </cell>
        </row>
        <row r="858">
          <cell r="A858">
            <v>41030</v>
          </cell>
        </row>
        <row r="859">
          <cell r="A859">
            <v>41031</v>
          </cell>
        </row>
        <row r="860">
          <cell r="A860">
            <v>41032</v>
          </cell>
        </row>
        <row r="861">
          <cell r="A861">
            <v>41033</v>
          </cell>
        </row>
        <row r="862">
          <cell r="A862">
            <v>41034</v>
          </cell>
        </row>
        <row r="863">
          <cell r="A863">
            <v>41035</v>
          </cell>
        </row>
        <row r="864">
          <cell r="A864">
            <v>41036</v>
          </cell>
        </row>
        <row r="865">
          <cell r="A865">
            <v>41037</v>
          </cell>
        </row>
        <row r="866">
          <cell r="A866">
            <v>41038</v>
          </cell>
        </row>
        <row r="867">
          <cell r="A867">
            <v>41039</v>
          </cell>
        </row>
        <row r="868">
          <cell r="A868">
            <v>41040</v>
          </cell>
        </row>
        <row r="869">
          <cell r="A869">
            <v>41041</v>
          </cell>
        </row>
        <row r="870">
          <cell r="A870">
            <v>41042</v>
          </cell>
        </row>
        <row r="871">
          <cell r="A871">
            <v>41043</v>
          </cell>
        </row>
        <row r="872">
          <cell r="A872">
            <v>41044</v>
          </cell>
        </row>
        <row r="873">
          <cell r="A873">
            <v>41045</v>
          </cell>
        </row>
        <row r="874">
          <cell r="A874">
            <v>41046</v>
          </cell>
        </row>
        <row r="875">
          <cell r="A875">
            <v>41047</v>
          </cell>
        </row>
        <row r="876">
          <cell r="A876">
            <v>41048</v>
          </cell>
        </row>
        <row r="877">
          <cell r="A877">
            <v>41049</v>
          </cell>
        </row>
        <row r="878">
          <cell r="A878">
            <v>41050</v>
          </cell>
        </row>
        <row r="879">
          <cell r="A879">
            <v>41051</v>
          </cell>
        </row>
        <row r="880">
          <cell r="A880">
            <v>41052</v>
          </cell>
        </row>
        <row r="881">
          <cell r="A881">
            <v>41053</v>
          </cell>
        </row>
        <row r="882">
          <cell r="A882">
            <v>41054</v>
          </cell>
        </row>
        <row r="883">
          <cell r="A883">
            <v>41055</v>
          </cell>
        </row>
        <row r="884">
          <cell r="A884">
            <v>41056</v>
          </cell>
        </row>
        <row r="885">
          <cell r="A885">
            <v>41057</v>
          </cell>
        </row>
        <row r="886">
          <cell r="A886">
            <v>41058</v>
          </cell>
        </row>
        <row r="887">
          <cell r="A887">
            <v>41059</v>
          </cell>
        </row>
        <row r="888">
          <cell r="A888">
            <v>41060</v>
          </cell>
        </row>
        <row r="889">
          <cell r="A889">
            <v>41061</v>
          </cell>
        </row>
        <row r="890">
          <cell r="A890">
            <v>41062</v>
          </cell>
        </row>
        <row r="891">
          <cell r="A891">
            <v>41063</v>
          </cell>
        </row>
        <row r="892">
          <cell r="A892">
            <v>41064</v>
          </cell>
        </row>
        <row r="893">
          <cell r="A893">
            <v>41065</v>
          </cell>
        </row>
        <row r="894">
          <cell r="A894">
            <v>41066</v>
          </cell>
        </row>
        <row r="895">
          <cell r="A895">
            <v>41067</v>
          </cell>
        </row>
        <row r="896">
          <cell r="A896">
            <v>41068</v>
          </cell>
        </row>
        <row r="897">
          <cell r="A897">
            <v>41069</v>
          </cell>
        </row>
        <row r="898">
          <cell r="A898">
            <v>41070</v>
          </cell>
        </row>
        <row r="899">
          <cell r="A899">
            <v>41071</v>
          </cell>
        </row>
        <row r="900">
          <cell r="A900">
            <v>41072</v>
          </cell>
        </row>
        <row r="901">
          <cell r="A901">
            <v>41073</v>
          </cell>
        </row>
        <row r="902">
          <cell r="A902">
            <v>41074</v>
          </cell>
        </row>
        <row r="903">
          <cell r="A903">
            <v>41075</v>
          </cell>
        </row>
        <row r="904">
          <cell r="A904">
            <v>41076</v>
          </cell>
        </row>
        <row r="905">
          <cell r="A905">
            <v>41077</v>
          </cell>
        </row>
        <row r="906">
          <cell r="A906">
            <v>41078</v>
          </cell>
        </row>
        <row r="907">
          <cell r="A907">
            <v>41079</v>
          </cell>
        </row>
        <row r="908">
          <cell r="A908">
            <v>41080</v>
          </cell>
        </row>
        <row r="909">
          <cell r="A909">
            <v>41081</v>
          </cell>
        </row>
        <row r="910">
          <cell r="A910">
            <v>41082</v>
          </cell>
        </row>
        <row r="911">
          <cell r="A911">
            <v>41083</v>
          </cell>
        </row>
        <row r="912">
          <cell r="A912">
            <v>41084</v>
          </cell>
        </row>
        <row r="913">
          <cell r="A913">
            <v>41085</v>
          </cell>
        </row>
        <row r="914">
          <cell r="A914">
            <v>41086</v>
          </cell>
        </row>
        <row r="915">
          <cell r="A915">
            <v>41087</v>
          </cell>
        </row>
        <row r="916">
          <cell r="A916">
            <v>41088</v>
          </cell>
        </row>
        <row r="917">
          <cell r="A917">
            <v>41089</v>
          </cell>
        </row>
        <row r="918">
          <cell r="A918">
            <v>41090</v>
          </cell>
        </row>
        <row r="919">
          <cell r="A919">
            <v>41091</v>
          </cell>
        </row>
        <row r="920">
          <cell r="A920">
            <v>41092</v>
          </cell>
        </row>
        <row r="921">
          <cell r="A921">
            <v>41093</v>
          </cell>
        </row>
        <row r="922">
          <cell r="A922">
            <v>41094</v>
          </cell>
        </row>
        <row r="923">
          <cell r="A923">
            <v>41095</v>
          </cell>
        </row>
        <row r="924">
          <cell r="A924">
            <v>41096</v>
          </cell>
        </row>
        <row r="925">
          <cell r="A925">
            <v>41097</v>
          </cell>
        </row>
        <row r="926">
          <cell r="A926">
            <v>41098</v>
          </cell>
        </row>
        <row r="927">
          <cell r="A927">
            <v>41099</v>
          </cell>
        </row>
        <row r="928">
          <cell r="A928">
            <v>41100</v>
          </cell>
        </row>
        <row r="929">
          <cell r="A929">
            <v>41101</v>
          </cell>
        </row>
        <row r="930">
          <cell r="A930">
            <v>41102</v>
          </cell>
        </row>
        <row r="931">
          <cell r="A931">
            <v>41103</v>
          </cell>
        </row>
        <row r="932">
          <cell r="A932">
            <v>41104</v>
          </cell>
        </row>
        <row r="933">
          <cell r="A933">
            <v>41105</v>
          </cell>
        </row>
        <row r="934">
          <cell r="A934">
            <v>41106</v>
          </cell>
        </row>
        <row r="935">
          <cell r="A935">
            <v>41107</v>
          </cell>
        </row>
        <row r="936">
          <cell r="A936">
            <v>41108</v>
          </cell>
        </row>
        <row r="937">
          <cell r="A937">
            <v>41109</v>
          </cell>
        </row>
        <row r="938">
          <cell r="A938">
            <v>41110</v>
          </cell>
        </row>
        <row r="939">
          <cell r="A939">
            <v>41111</v>
          </cell>
        </row>
        <row r="940">
          <cell r="A940">
            <v>41112</v>
          </cell>
        </row>
        <row r="941">
          <cell r="A941">
            <v>41113</v>
          </cell>
        </row>
        <row r="942">
          <cell r="A942">
            <v>41114</v>
          </cell>
        </row>
        <row r="943">
          <cell r="A943">
            <v>41115</v>
          </cell>
        </row>
        <row r="944">
          <cell r="A944">
            <v>41116</v>
          </cell>
        </row>
        <row r="945">
          <cell r="A945">
            <v>41117</v>
          </cell>
        </row>
        <row r="946">
          <cell r="A946">
            <v>41118</v>
          </cell>
        </row>
        <row r="947">
          <cell r="A947">
            <v>41119</v>
          </cell>
        </row>
        <row r="948">
          <cell r="A948">
            <v>41120</v>
          </cell>
        </row>
        <row r="949">
          <cell r="A949">
            <v>41121</v>
          </cell>
        </row>
        <row r="950">
          <cell r="A950">
            <v>41122</v>
          </cell>
        </row>
        <row r="951">
          <cell r="A951">
            <v>41123</v>
          </cell>
        </row>
        <row r="952">
          <cell r="A952">
            <v>41124</v>
          </cell>
        </row>
        <row r="953">
          <cell r="A953">
            <v>41125</v>
          </cell>
        </row>
        <row r="954">
          <cell r="A954">
            <v>41126</v>
          </cell>
        </row>
        <row r="955">
          <cell r="A955">
            <v>41127</v>
          </cell>
        </row>
        <row r="956">
          <cell r="A956">
            <v>41128</v>
          </cell>
        </row>
        <row r="957">
          <cell r="A957">
            <v>41129</v>
          </cell>
        </row>
        <row r="958">
          <cell r="A958">
            <v>41130</v>
          </cell>
        </row>
        <row r="959">
          <cell r="A959">
            <v>41131</v>
          </cell>
        </row>
        <row r="960">
          <cell r="A960">
            <v>41132</v>
          </cell>
        </row>
        <row r="961">
          <cell r="A961">
            <v>41133</v>
          </cell>
        </row>
        <row r="962">
          <cell r="A962">
            <v>41134</v>
          </cell>
        </row>
        <row r="963">
          <cell r="A963">
            <v>41135</v>
          </cell>
        </row>
        <row r="964">
          <cell r="A964">
            <v>41136</v>
          </cell>
        </row>
        <row r="965">
          <cell r="A965">
            <v>41137</v>
          </cell>
        </row>
        <row r="966">
          <cell r="A966">
            <v>41138</v>
          </cell>
        </row>
        <row r="967">
          <cell r="A967">
            <v>41139</v>
          </cell>
        </row>
        <row r="968">
          <cell r="A968">
            <v>41140</v>
          </cell>
        </row>
        <row r="969">
          <cell r="A969">
            <v>41141</v>
          </cell>
        </row>
        <row r="970">
          <cell r="A970">
            <v>41142</v>
          </cell>
        </row>
        <row r="971">
          <cell r="A971">
            <v>41143</v>
          </cell>
        </row>
        <row r="972">
          <cell r="A972">
            <v>41144</v>
          </cell>
        </row>
        <row r="973">
          <cell r="A973">
            <v>41145</v>
          </cell>
        </row>
        <row r="974">
          <cell r="A974">
            <v>41146</v>
          </cell>
        </row>
        <row r="975">
          <cell r="A975">
            <v>41147</v>
          </cell>
        </row>
        <row r="976">
          <cell r="A976">
            <v>41148</v>
          </cell>
        </row>
        <row r="977">
          <cell r="A977">
            <v>41149</v>
          </cell>
        </row>
        <row r="978">
          <cell r="A978">
            <v>41150</v>
          </cell>
        </row>
        <row r="979">
          <cell r="A979">
            <v>41151</v>
          </cell>
        </row>
        <row r="980">
          <cell r="A980">
            <v>41152</v>
          </cell>
        </row>
        <row r="981">
          <cell r="A981">
            <v>41153</v>
          </cell>
        </row>
        <row r="982">
          <cell r="A982">
            <v>41154</v>
          </cell>
        </row>
        <row r="983">
          <cell r="A983">
            <v>41155</v>
          </cell>
        </row>
        <row r="984">
          <cell r="A984">
            <v>41156</v>
          </cell>
        </row>
        <row r="985">
          <cell r="A985">
            <v>41157</v>
          </cell>
        </row>
        <row r="986">
          <cell r="A986">
            <v>41158</v>
          </cell>
        </row>
        <row r="987">
          <cell r="A987">
            <v>41159</v>
          </cell>
        </row>
        <row r="988">
          <cell r="A988">
            <v>41160</v>
          </cell>
        </row>
        <row r="989">
          <cell r="A989">
            <v>41161</v>
          </cell>
        </row>
        <row r="990">
          <cell r="A990">
            <v>41162</v>
          </cell>
        </row>
        <row r="991">
          <cell r="A991">
            <v>41163</v>
          </cell>
        </row>
        <row r="992">
          <cell r="A992">
            <v>41164</v>
          </cell>
        </row>
        <row r="993">
          <cell r="A993">
            <v>41165</v>
          </cell>
        </row>
        <row r="994">
          <cell r="A994">
            <v>41166</v>
          </cell>
        </row>
        <row r="995">
          <cell r="A995">
            <v>41167</v>
          </cell>
        </row>
        <row r="996">
          <cell r="A996">
            <v>41168</v>
          </cell>
        </row>
        <row r="997">
          <cell r="A997">
            <v>41169</v>
          </cell>
        </row>
        <row r="998">
          <cell r="A998">
            <v>41170</v>
          </cell>
        </row>
        <row r="999">
          <cell r="A999">
            <v>41171</v>
          </cell>
        </row>
        <row r="1000">
          <cell r="A1000">
            <v>41172</v>
          </cell>
        </row>
        <row r="1001">
          <cell r="A1001">
            <v>41173</v>
          </cell>
        </row>
        <row r="1002">
          <cell r="A1002">
            <v>41174</v>
          </cell>
        </row>
        <row r="1003">
          <cell r="A1003">
            <v>41175</v>
          </cell>
        </row>
        <row r="1004">
          <cell r="A1004">
            <v>41176</v>
          </cell>
        </row>
        <row r="1005">
          <cell r="A1005">
            <v>41177</v>
          </cell>
        </row>
        <row r="1006">
          <cell r="A1006">
            <v>41178</v>
          </cell>
        </row>
        <row r="1007">
          <cell r="A1007">
            <v>41179</v>
          </cell>
        </row>
        <row r="1008">
          <cell r="A1008">
            <v>41180</v>
          </cell>
        </row>
        <row r="1009">
          <cell r="A1009">
            <v>41181</v>
          </cell>
        </row>
        <row r="1010">
          <cell r="A1010">
            <v>41182</v>
          </cell>
        </row>
        <row r="1011">
          <cell r="A1011">
            <v>41183</v>
          </cell>
        </row>
        <row r="1012">
          <cell r="A1012">
            <v>41184</v>
          </cell>
        </row>
        <row r="1013">
          <cell r="A1013">
            <v>41185</v>
          </cell>
        </row>
        <row r="1014">
          <cell r="A1014">
            <v>41186</v>
          </cell>
        </row>
        <row r="1015">
          <cell r="A1015">
            <v>41187</v>
          </cell>
        </row>
        <row r="1016">
          <cell r="A1016">
            <v>41188</v>
          </cell>
        </row>
        <row r="1017">
          <cell r="A1017">
            <v>41189</v>
          </cell>
        </row>
        <row r="1018">
          <cell r="A1018">
            <v>41190</v>
          </cell>
        </row>
        <row r="1019">
          <cell r="A1019">
            <v>41191</v>
          </cell>
        </row>
        <row r="1020">
          <cell r="A1020">
            <v>41192</v>
          </cell>
        </row>
        <row r="1021">
          <cell r="A1021">
            <v>41193</v>
          </cell>
        </row>
        <row r="1022">
          <cell r="A1022">
            <v>41194</v>
          </cell>
        </row>
        <row r="1023">
          <cell r="A1023">
            <v>41195</v>
          </cell>
        </row>
        <row r="1024">
          <cell r="A1024">
            <v>41196</v>
          </cell>
        </row>
        <row r="1025">
          <cell r="A1025">
            <v>41197</v>
          </cell>
        </row>
        <row r="1026">
          <cell r="A1026">
            <v>41198</v>
          </cell>
        </row>
        <row r="1027">
          <cell r="A1027">
            <v>41199</v>
          </cell>
        </row>
        <row r="1028">
          <cell r="A1028">
            <v>41200</v>
          </cell>
        </row>
        <row r="1029">
          <cell r="A1029">
            <v>41201</v>
          </cell>
        </row>
        <row r="1030">
          <cell r="A1030">
            <v>41202</v>
          </cell>
        </row>
        <row r="1031">
          <cell r="A1031">
            <v>41203</v>
          </cell>
        </row>
        <row r="1032">
          <cell r="A1032">
            <v>41204</v>
          </cell>
        </row>
        <row r="1033">
          <cell r="A1033">
            <v>41205</v>
          </cell>
        </row>
        <row r="1034">
          <cell r="A1034">
            <v>41206</v>
          </cell>
        </row>
        <row r="1035">
          <cell r="A1035">
            <v>41207</v>
          </cell>
        </row>
        <row r="1036">
          <cell r="A1036">
            <v>41208</v>
          </cell>
        </row>
        <row r="1037">
          <cell r="A1037">
            <v>41209</v>
          </cell>
        </row>
        <row r="1038">
          <cell r="A1038">
            <v>41210</v>
          </cell>
        </row>
        <row r="1039">
          <cell r="A1039">
            <v>41211</v>
          </cell>
        </row>
        <row r="1040">
          <cell r="A1040">
            <v>41212</v>
          </cell>
        </row>
        <row r="1041">
          <cell r="A1041">
            <v>41213</v>
          </cell>
        </row>
        <row r="1042">
          <cell r="A1042">
            <v>41214</v>
          </cell>
        </row>
        <row r="1043">
          <cell r="A1043">
            <v>41215</v>
          </cell>
        </row>
        <row r="1044">
          <cell r="A1044">
            <v>41216</v>
          </cell>
        </row>
        <row r="1045">
          <cell r="A1045">
            <v>41217</v>
          </cell>
        </row>
        <row r="1046">
          <cell r="A1046">
            <v>41218</v>
          </cell>
        </row>
        <row r="1047">
          <cell r="A1047">
            <v>41219</v>
          </cell>
        </row>
        <row r="1048">
          <cell r="A1048">
            <v>41220</v>
          </cell>
        </row>
        <row r="1049">
          <cell r="A1049">
            <v>41221</v>
          </cell>
        </row>
        <row r="1050">
          <cell r="A1050">
            <v>41222</v>
          </cell>
        </row>
        <row r="1051">
          <cell r="A1051">
            <v>41223</v>
          </cell>
        </row>
        <row r="1052">
          <cell r="A1052">
            <v>41224</v>
          </cell>
        </row>
        <row r="1053">
          <cell r="A1053">
            <v>41225</v>
          </cell>
        </row>
        <row r="1054">
          <cell r="A1054">
            <v>41226</v>
          </cell>
        </row>
        <row r="1055">
          <cell r="A1055">
            <v>41227</v>
          </cell>
        </row>
        <row r="1056">
          <cell r="A1056">
            <v>41228</v>
          </cell>
        </row>
        <row r="1057">
          <cell r="A1057">
            <v>41229</v>
          </cell>
        </row>
        <row r="1058">
          <cell r="A1058">
            <v>41230</v>
          </cell>
        </row>
        <row r="1059">
          <cell r="A1059">
            <v>41231</v>
          </cell>
        </row>
        <row r="1060">
          <cell r="A1060">
            <v>41232</v>
          </cell>
        </row>
        <row r="1061">
          <cell r="A1061">
            <v>41233</v>
          </cell>
        </row>
        <row r="1062">
          <cell r="A1062">
            <v>41234</v>
          </cell>
        </row>
        <row r="1063">
          <cell r="A1063">
            <v>41235</v>
          </cell>
        </row>
        <row r="1064">
          <cell r="A1064">
            <v>41236</v>
          </cell>
        </row>
        <row r="1065">
          <cell r="A1065">
            <v>41237</v>
          </cell>
        </row>
        <row r="1066">
          <cell r="A1066">
            <v>41238</v>
          </cell>
        </row>
        <row r="1067">
          <cell r="A1067">
            <v>41239</v>
          </cell>
        </row>
        <row r="1068">
          <cell r="A1068">
            <v>41240</v>
          </cell>
        </row>
        <row r="1069">
          <cell r="A1069">
            <v>41241</v>
          </cell>
        </row>
        <row r="1070">
          <cell r="A1070">
            <v>41242</v>
          </cell>
        </row>
        <row r="1071">
          <cell r="A1071">
            <v>41243</v>
          </cell>
        </row>
        <row r="1072">
          <cell r="A1072">
            <v>41244</v>
          </cell>
        </row>
        <row r="1073">
          <cell r="A1073">
            <v>41245</v>
          </cell>
        </row>
        <row r="1074">
          <cell r="A1074">
            <v>41246</v>
          </cell>
        </row>
        <row r="1075">
          <cell r="A1075">
            <v>41247</v>
          </cell>
        </row>
        <row r="1076">
          <cell r="A1076">
            <v>41248</v>
          </cell>
        </row>
        <row r="1077">
          <cell r="A1077">
            <v>41249</v>
          </cell>
        </row>
        <row r="1078">
          <cell r="A1078">
            <v>41250</v>
          </cell>
        </row>
        <row r="1079">
          <cell r="A1079">
            <v>41251</v>
          </cell>
        </row>
        <row r="1080">
          <cell r="A1080">
            <v>41252</v>
          </cell>
        </row>
        <row r="1081">
          <cell r="A1081">
            <v>41253</v>
          </cell>
        </row>
        <row r="1082">
          <cell r="A1082">
            <v>41254</v>
          </cell>
        </row>
        <row r="1083">
          <cell r="A1083">
            <v>41255</v>
          </cell>
        </row>
        <row r="1084">
          <cell r="A1084">
            <v>41256</v>
          </cell>
        </row>
        <row r="1085">
          <cell r="A1085">
            <v>41257</v>
          </cell>
        </row>
        <row r="1086">
          <cell r="A1086">
            <v>41258</v>
          </cell>
        </row>
        <row r="1087">
          <cell r="A1087">
            <v>41259</v>
          </cell>
        </row>
        <row r="1088">
          <cell r="A1088">
            <v>41260</v>
          </cell>
        </row>
        <row r="1089">
          <cell r="A1089">
            <v>41261</v>
          </cell>
        </row>
        <row r="1090">
          <cell r="A1090">
            <v>41262</v>
          </cell>
        </row>
        <row r="1091">
          <cell r="A1091">
            <v>41263</v>
          </cell>
        </row>
        <row r="1092">
          <cell r="A1092">
            <v>41264</v>
          </cell>
        </row>
        <row r="1093">
          <cell r="A1093">
            <v>41265</v>
          </cell>
        </row>
        <row r="1094">
          <cell r="A1094">
            <v>41266</v>
          </cell>
        </row>
        <row r="1095">
          <cell r="A1095">
            <v>41267</v>
          </cell>
        </row>
        <row r="1096">
          <cell r="A1096">
            <v>41268</v>
          </cell>
        </row>
        <row r="1097">
          <cell r="A1097">
            <v>41269</v>
          </cell>
        </row>
        <row r="1098">
          <cell r="A1098">
            <v>41270</v>
          </cell>
        </row>
        <row r="1099">
          <cell r="A1099">
            <v>41271</v>
          </cell>
        </row>
        <row r="1100">
          <cell r="A1100">
            <v>41272</v>
          </cell>
        </row>
        <row r="1101">
          <cell r="A1101">
            <v>41273</v>
          </cell>
        </row>
        <row r="1102">
          <cell r="A1102">
            <v>41274</v>
          </cell>
        </row>
        <row r="1103">
          <cell r="A1103">
            <v>41275</v>
          </cell>
        </row>
        <row r="1104">
          <cell r="A1104">
            <v>41276</v>
          </cell>
        </row>
        <row r="1105">
          <cell r="A1105">
            <v>41277</v>
          </cell>
        </row>
        <row r="1106">
          <cell r="A1106">
            <v>41278</v>
          </cell>
        </row>
        <row r="1107">
          <cell r="A1107">
            <v>41279</v>
          </cell>
        </row>
        <row r="1108">
          <cell r="A1108">
            <v>41280</v>
          </cell>
        </row>
        <row r="1109">
          <cell r="A1109">
            <v>41281</v>
          </cell>
        </row>
        <row r="1110">
          <cell r="A1110">
            <v>41282</v>
          </cell>
        </row>
        <row r="1111">
          <cell r="A1111">
            <v>41283</v>
          </cell>
        </row>
        <row r="1112">
          <cell r="A1112">
            <v>41284</v>
          </cell>
        </row>
        <row r="1113">
          <cell r="A1113">
            <v>41285</v>
          </cell>
        </row>
        <row r="1114">
          <cell r="A1114">
            <v>41286</v>
          </cell>
        </row>
        <row r="1115">
          <cell r="A1115">
            <v>41287</v>
          </cell>
        </row>
        <row r="1116">
          <cell r="A1116">
            <v>41288</v>
          </cell>
        </row>
        <row r="1117">
          <cell r="A1117">
            <v>41289</v>
          </cell>
        </row>
        <row r="1118">
          <cell r="A1118">
            <v>41290</v>
          </cell>
        </row>
        <row r="1119">
          <cell r="A1119">
            <v>41291</v>
          </cell>
        </row>
        <row r="1120">
          <cell r="A1120">
            <v>41292</v>
          </cell>
        </row>
        <row r="1121">
          <cell r="A1121">
            <v>41293</v>
          </cell>
        </row>
        <row r="1122">
          <cell r="A1122">
            <v>41294</v>
          </cell>
        </row>
        <row r="1123">
          <cell r="A1123">
            <v>41295</v>
          </cell>
        </row>
        <row r="1124">
          <cell r="A1124">
            <v>41296</v>
          </cell>
        </row>
        <row r="1125">
          <cell r="A1125">
            <v>41297</v>
          </cell>
        </row>
        <row r="1126">
          <cell r="A1126">
            <v>41298</v>
          </cell>
        </row>
        <row r="1127">
          <cell r="A1127">
            <v>41299</v>
          </cell>
        </row>
        <row r="1128">
          <cell r="A1128">
            <v>41300</v>
          </cell>
        </row>
        <row r="1129">
          <cell r="A1129">
            <v>41301</v>
          </cell>
        </row>
        <row r="1130">
          <cell r="A1130">
            <v>41302</v>
          </cell>
        </row>
        <row r="1131">
          <cell r="A1131">
            <v>41303</v>
          </cell>
        </row>
        <row r="1132">
          <cell r="A1132">
            <v>41304</v>
          </cell>
        </row>
        <row r="1133">
          <cell r="A1133">
            <v>41305</v>
          </cell>
        </row>
        <row r="1134">
          <cell r="A1134">
            <v>41306</v>
          </cell>
        </row>
        <row r="1135">
          <cell r="A1135">
            <v>41307</v>
          </cell>
        </row>
        <row r="1136">
          <cell r="A1136">
            <v>41308</v>
          </cell>
        </row>
        <row r="1137">
          <cell r="A1137">
            <v>41309</v>
          </cell>
        </row>
        <row r="1138">
          <cell r="A1138">
            <v>41310</v>
          </cell>
        </row>
        <row r="1139">
          <cell r="A1139">
            <v>41311</v>
          </cell>
        </row>
        <row r="1140">
          <cell r="A1140">
            <v>41312</v>
          </cell>
        </row>
        <row r="1141">
          <cell r="A1141">
            <v>41313</v>
          </cell>
        </row>
        <row r="1142">
          <cell r="A1142">
            <v>41314</v>
          </cell>
        </row>
        <row r="1143">
          <cell r="A1143">
            <v>41315</v>
          </cell>
        </row>
        <row r="1144">
          <cell r="A1144">
            <v>41316</v>
          </cell>
        </row>
        <row r="1145">
          <cell r="A1145">
            <v>41317</v>
          </cell>
        </row>
        <row r="1146">
          <cell r="A1146">
            <v>41318</v>
          </cell>
        </row>
        <row r="1147">
          <cell r="A1147">
            <v>41319</v>
          </cell>
        </row>
        <row r="1148">
          <cell r="A1148">
            <v>41320</v>
          </cell>
        </row>
        <row r="1149">
          <cell r="A1149">
            <v>41321</v>
          </cell>
        </row>
        <row r="1150">
          <cell r="A1150">
            <v>41322</v>
          </cell>
        </row>
        <row r="1151">
          <cell r="A1151">
            <v>41323</v>
          </cell>
        </row>
        <row r="1152">
          <cell r="A1152">
            <v>41324</v>
          </cell>
        </row>
        <row r="1153">
          <cell r="A1153">
            <v>41325</v>
          </cell>
        </row>
        <row r="1154">
          <cell r="A1154">
            <v>41326</v>
          </cell>
        </row>
        <row r="1155">
          <cell r="A1155">
            <v>41327</v>
          </cell>
        </row>
        <row r="1156">
          <cell r="A1156">
            <v>41328</v>
          </cell>
        </row>
        <row r="1157">
          <cell r="A1157">
            <v>41329</v>
          </cell>
        </row>
        <row r="1158">
          <cell r="A1158">
            <v>41330</v>
          </cell>
        </row>
        <row r="1159">
          <cell r="A1159">
            <v>41331</v>
          </cell>
        </row>
        <row r="1160">
          <cell r="A1160">
            <v>41332</v>
          </cell>
        </row>
        <row r="1161">
          <cell r="A1161">
            <v>41333</v>
          </cell>
        </row>
        <row r="1162">
          <cell r="A1162">
            <v>41334</v>
          </cell>
        </row>
        <row r="1163">
          <cell r="A1163">
            <v>41335</v>
          </cell>
        </row>
        <row r="1164">
          <cell r="A1164">
            <v>41336</v>
          </cell>
        </row>
        <row r="1165">
          <cell r="A1165">
            <v>41337</v>
          </cell>
        </row>
        <row r="1166">
          <cell r="A1166">
            <v>41338</v>
          </cell>
        </row>
        <row r="1167">
          <cell r="A1167">
            <v>41339</v>
          </cell>
        </row>
        <row r="1168">
          <cell r="A1168">
            <v>41340</v>
          </cell>
        </row>
        <row r="1169">
          <cell r="A1169">
            <v>41341</v>
          </cell>
        </row>
        <row r="1170">
          <cell r="A1170">
            <v>41342</v>
          </cell>
        </row>
        <row r="1171">
          <cell r="A1171">
            <v>41343</v>
          </cell>
        </row>
        <row r="1172">
          <cell r="A1172">
            <v>41344</v>
          </cell>
        </row>
        <row r="1173">
          <cell r="A1173">
            <v>41345</v>
          </cell>
        </row>
        <row r="1174">
          <cell r="A1174">
            <v>41346</v>
          </cell>
        </row>
        <row r="1175">
          <cell r="A1175">
            <v>41347</v>
          </cell>
        </row>
        <row r="1176">
          <cell r="A1176">
            <v>41348</v>
          </cell>
        </row>
        <row r="1177">
          <cell r="A1177">
            <v>41349</v>
          </cell>
        </row>
        <row r="1178">
          <cell r="A1178">
            <v>41350</v>
          </cell>
        </row>
        <row r="1179">
          <cell r="A1179">
            <v>41351</v>
          </cell>
        </row>
        <row r="1180">
          <cell r="A1180">
            <v>41352</v>
          </cell>
        </row>
        <row r="1181">
          <cell r="A1181">
            <v>41353</v>
          </cell>
        </row>
        <row r="1182">
          <cell r="A1182">
            <v>41354</v>
          </cell>
        </row>
        <row r="1183">
          <cell r="A1183">
            <v>41355</v>
          </cell>
        </row>
        <row r="1184">
          <cell r="A1184">
            <v>41356</v>
          </cell>
        </row>
        <row r="1185">
          <cell r="A1185">
            <v>41357</v>
          </cell>
        </row>
        <row r="1186">
          <cell r="A1186">
            <v>41358</v>
          </cell>
        </row>
        <row r="1187">
          <cell r="A1187">
            <v>41359</v>
          </cell>
        </row>
        <row r="1188">
          <cell r="A1188">
            <v>41360</v>
          </cell>
        </row>
        <row r="1189">
          <cell r="A1189">
            <v>41361</v>
          </cell>
        </row>
        <row r="1190">
          <cell r="A1190">
            <v>41362</v>
          </cell>
        </row>
        <row r="1191">
          <cell r="A1191">
            <v>41363</v>
          </cell>
        </row>
        <row r="1192">
          <cell r="A1192">
            <v>41364</v>
          </cell>
        </row>
        <row r="1193">
          <cell r="A1193">
            <v>41365</v>
          </cell>
        </row>
        <row r="1194">
          <cell r="A1194">
            <v>41366</v>
          </cell>
        </row>
        <row r="1195">
          <cell r="A1195">
            <v>41367</v>
          </cell>
        </row>
        <row r="1196">
          <cell r="A1196">
            <v>41368</v>
          </cell>
        </row>
        <row r="1197">
          <cell r="A1197">
            <v>41369</v>
          </cell>
        </row>
        <row r="1198">
          <cell r="A1198">
            <v>41370</v>
          </cell>
        </row>
        <row r="1199">
          <cell r="A1199">
            <v>41371</v>
          </cell>
        </row>
        <row r="1200">
          <cell r="A1200">
            <v>41372</v>
          </cell>
        </row>
        <row r="1201">
          <cell r="A1201">
            <v>41373</v>
          </cell>
        </row>
        <row r="1202">
          <cell r="A1202">
            <v>41374</v>
          </cell>
        </row>
        <row r="1203">
          <cell r="A1203">
            <v>41375</v>
          </cell>
        </row>
        <row r="1204">
          <cell r="A1204">
            <v>41376</v>
          </cell>
        </row>
        <row r="1205">
          <cell r="A1205">
            <v>41377</v>
          </cell>
        </row>
        <row r="1206">
          <cell r="A1206">
            <v>41378</v>
          </cell>
        </row>
        <row r="1207">
          <cell r="A1207">
            <v>41379</v>
          </cell>
        </row>
        <row r="1208">
          <cell r="A1208">
            <v>41380</v>
          </cell>
        </row>
        <row r="1209">
          <cell r="A1209">
            <v>41381</v>
          </cell>
        </row>
        <row r="1210">
          <cell r="A1210">
            <v>41382</v>
          </cell>
        </row>
        <row r="1211">
          <cell r="A1211">
            <v>41383</v>
          </cell>
        </row>
        <row r="1212">
          <cell r="A1212">
            <v>41384</v>
          </cell>
        </row>
        <row r="1213">
          <cell r="A1213">
            <v>41385</v>
          </cell>
        </row>
        <row r="1214">
          <cell r="A1214">
            <v>41386</v>
          </cell>
        </row>
        <row r="1215">
          <cell r="A1215">
            <v>41387</v>
          </cell>
        </row>
        <row r="1216">
          <cell r="A1216">
            <v>41388</v>
          </cell>
        </row>
        <row r="1217">
          <cell r="A1217">
            <v>41389</v>
          </cell>
        </row>
        <row r="1218">
          <cell r="A1218">
            <v>41390</v>
          </cell>
        </row>
        <row r="1219">
          <cell r="A1219">
            <v>41391</v>
          </cell>
        </row>
        <row r="1220">
          <cell r="A1220">
            <v>41392</v>
          </cell>
        </row>
        <row r="1221">
          <cell r="A1221">
            <v>41393</v>
          </cell>
        </row>
        <row r="1222">
          <cell r="A1222">
            <v>41394</v>
          </cell>
        </row>
        <row r="1223">
          <cell r="A1223">
            <v>41395</v>
          </cell>
        </row>
        <row r="1224">
          <cell r="A1224">
            <v>41396</v>
          </cell>
        </row>
        <row r="1225">
          <cell r="A1225">
            <v>41397</v>
          </cell>
        </row>
        <row r="1226">
          <cell r="A1226">
            <v>41398</v>
          </cell>
        </row>
        <row r="1227">
          <cell r="A1227">
            <v>41399</v>
          </cell>
        </row>
        <row r="1228">
          <cell r="A1228">
            <v>41400</v>
          </cell>
        </row>
        <row r="1229">
          <cell r="A1229">
            <v>41401</v>
          </cell>
        </row>
        <row r="1230">
          <cell r="A1230">
            <v>41402</v>
          </cell>
        </row>
        <row r="1231">
          <cell r="A1231">
            <v>41403</v>
          </cell>
        </row>
        <row r="1232">
          <cell r="A1232">
            <v>41404</v>
          </cell>
        </row>
        <row r="1233">
          <cell r="A1233">
            <v>41405</v>
          </cell>
        </row>
        <row r="1234">
          <cell r="A1234">
            <v>41406</v>
          </cell>
        </row>
        <row r="1235">
          <cell r="A1235">
            <v>41407</v>
          </cell>
        </row>
        <row r="1236">
          <cell r="A1236">
            <v>41408</v>
          </cell>
        </row>
        <row r="1237">
          <cell r="A1237">
            <v>41409</v>
          </cell>
        </row>
        <row r="1238">
          <cell r="A1238">
            <v>41410</v>
          </cell>
        </row>
        <row r="1239">
          <cell r="A1239">
            <v>41411</v>
          </cell>
        </row>
        <row r="1240">
          <cell r="A1240">
            <v>41412</v>
          </cell>
        </row>
        <row r="1241">
          <cell r="A1241">
            <v>41413</v>
          </cell>
        </row>
        <row r="1242">
          <cell r="A1242">
            <v>41414</v>
          </cell>
        </row>
        <row r="1243">
          <cell r="A1243">
            <v>41415</v>
          </cell>
        </row>
        <row r="1244">
          <cell r="A1244">
            <v>41416</v>
          </cell>
        </row>
        <row r="1245">
          <cell r="A1245">
            <v>41417</v>
          </cell>
        </row>
        <row r="1246">
          <cell r="A1246">
            <v>41418</v>
          </cell>
        </row>
        <row r="1247">
          <cell r="A1247">
            <v>41419</v>
          </cell>
        </row>
        <row r="1248">
          <cell r="A1248">
            <v>41420</v>
          </cell>
        </row>
        <row r="1249">
          <cell r="A1249">
            <v>41421</v>
          </cell>
        </row>
        <row r="1250">
          <cell r="A1250">
            <v>41422</v>
          </cell>
        </row>
        <row r="1251">
          <cell r="A1251">
            <v>41423</v>
          </cell>
        </row>
        <row r="1252">
          <cell r="A1252">
            <v>41424</v>
          </cell>
        </row>
        <row r="1253">
          <cell r="A1253">
            <v>41425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A5" t="str">
            <v>CS</v>
          </cell>
        </row>
      </sheetData>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road"/>
      <sheetName val="PL1-Static"/>
      <sheetName val="Daily Report"/>
      <sheetName val="Total Static"/>
      <sheetName val="N-Total Static"/>
      <sheetName val="Customers Complain"/>
      <sheetName val="Total-Proccess"/>
      <sheetName val="PL3-Weekly Report"/>
      <sheetName val="PL3-Monthly Report"/>
      <sheetName val="Control"/>
      <sheetName val="Subcribers"/>
      <sheetName val="SLA-Calcualte"/>
      <sheetName val="Province-Alanysic"/>
      <sheetName val="Sheet1"/>
      <sheetName val="Sheet2"/>
      <sheetName val="Bieu do"/>
      <sheetName val="Daily_Report"/>
      <sheetName val="Total_Static"/>
      <sheetName val="N-Total_Static"/>
      <sheetName val="Customers_Complain"/>
      <sheetName val="PL3-Weekly_Report"/>
      <sheetName val="PL3-Monthly_Report"/>
      <sheetName val="Chi tiet chuan"/>
      <sheetName val="GD"/>
      <sheetName val="Su co ML"/>
      <sheetName val="RollOut"/>
    </sheetNames>
    <sheetDataSet>
      <sheetData sheetId="0">
        <row r="5">
          <cell r="D5" t="str">
            <v>ADSL</v>
          </cell>
        </row>
      </sheetData>
      <sheetData sheetId="1"/>
      <sheetData sheetId="2"/>
      <sheetData sheetId="3"/>
      <sheetData sheetId="4">
        <row r="5">
          <cell r="D5" t="str">
            <v>Th1/2014</v>
          </cell>
        </row>
      </sheetData>
      <sheetData sheetId="5"/>
      <sheetData sheetId="6"/>
      <sheetData sheetId="7"/>
      <sheetData sheetId="8"/>
      <sheetData sheetId="9">
        <row r="4">
          <cell r="A4">
            <v>2014</v>
          </cell>
          <cell r="X4" t="str">
            <v>Giảm trừ</v>
          </cell>
          <cell r="DD4" t="str">
            <v>Đóng</v>
          </cell>
        </row>
        <row r="5">
          <cell r="X5" t="str">
            <v>Không giảm trừ</v>
          </cell>
          <cell r="DD5" t="str">
            <v>Chưa đóng</v>
          </cell>
        </row>
      </sheetData>
      <sheetData sheetId="10"/>
      <sheetData sheetId="11"/>
      <sheetData sheetId="12"/>
      <sheetData sheetId="13"/>
      <sheetData sheetId="14"/>
      <sheetData sheetId="15" refreshError="1"/>
      <sheetData sheetId="16"/>
      <sheetData sheetId="17"/>
      <sheetData sheetId="18">
        <row r="5">
          <cell r="D5" t="str">
            <v>Th1/2014</v>
          </cell>
        </row>
      </sheetData>
      <sheetData sheetId="19"/>
      <sheetData sheetId="20"/>
      <sheetData sheetId="2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road"/>
      <sheetName val="PL1-Static"/>
      <sheetName val="Daily Report"/>
      <sheetName val="Total Static"/>
      <sheetName val="N-Total Static"/>
      <sheetName val="Customers Complain"/>
      <sheetName val="Total-Proccess"/>
      <sheetName val="PL3-Weekly Report"/>
      <sheetName val="PL3-Monthly Report"/>
      <sheetName val="Control"/>
      <sheetName val="Subcribers"/>
      <sheetName val="SLA-Calcualte"/>
      <sheetName val="Province-Alanysic"/>
      <sheetName val="Sheet1"/>
      <sheetName val="Sheet2"/>
      <sheetName val="Bieu do"/>
      <sheetName val="Daily_Report"/>
      <sheetName val="Total_Static"/>
      <sheetName val="N-Total_Static"/>
      <sheetName val="Customers_Complain"/>
      <sheetName val="PL3-Weekly_Report"/>
      <sheetName val="PL3-Monthly_Report"/>
    </sheetNames>
    <sheetDataSet>
      <sheetData sheetId="0">
        <row r="5">
          <cell r="D5" t="str">
            <v>ADSL</v>
          </cell>
        </row>
      </sheetData>
      <sheetData sheetId="1"/>
      <sheetData sheetId="2"/>
      <sheetData sheetId="3"/>
      <sheetData sheetId="4">
        <row r="5">
          <cell r="D5" t="str">
            <v>Th1/2014</v>
          </cell>
        </row>
      </sheetData>
      <sheetData sheetId="5"/>
      <sheetData sheetId="6"/>
      <sheetData sheetId="7"/>
      <sheetData sheetId="8"/>
      <sheetData sheetId="9">
        <row r="4">
          <cell r="A4">
            <v>2014</v>
          </cell>
          <cell r="X4" t="str">
            <v>Giảm trừ</v>
          </cell>
          <cell r="DD4" t="str">
            <v>Đóng</v>
          </cell>
        </row>
        <row r="5">
          <cell r="X5" t="str">
            <v>Không giảm trừ</v>
          </cell>
          <cell r="DD5" t="str">
            <v>Chưa đóng</v>
          </cell>
        </row>
      </sheetData>
      <sheetData sheetId="10"/>
      <sheetData sheetId="11"/>
      <sheetData sheetId="12"/>
      <sheetData sheetId="13"/>
      <sheetData sheetId="14"/>
      <sheetData sheetId="15" refreshError="1"/>
      <sheetData sheetId="16"/>
      <sheetData sheetId="17"/>
      <sheetData sheetId="18">
        <row r="5">
          <cell r="D5" t="str">
            <v>Th1/2014</v>
          </cell>
        </row>
      </sheetData>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ân bổ theo QĐ giao chỉ tiêu"/>
      <sheetName val="Chấm điểm"/>
      <sheetName val="BAN TONG HOP"/>
      <sheetName val="Sheet1"/>
      <sheetName val="Diem PH_HC "/>
      <sheetName val="DiemPH-Goc"/>
      <sheetName val="Sheet 2"/>
      <sheetName val="Bieu do"/>
      <sheetName val="Phân_bổ_theo_QĐ_giao_chỉ_tiêu"/>
      <sheetName val="Chấm_điểm"/>
      <sheetName val="BAN_TONG_HOP"/>
      <sheetName val="Diem_PH_HC_"/>
      <sheetName val="Sheet_2"/>
      <sheetName val="Su co ML"/>
      <sheetName val="NhomNN"/>
      <sheetName val="Chi tiet chuan"/>
      <sheetName val="Sheet2"/>
    </sheetNames>
    <sheetDataSet>
      <sheetData sheetId="0" refreshError="1"/>
      <sheetData sheetId="1">
        <row r="6">
          <cell r="C6">
            <v>1</v>
          </cell>
          <cell r="D6">
            <v>2</v>
          </cell>
          <cell r="E6">
            <v>3</v>
          </cell>
          <cell r="F6">
            <v>4</v>
          </cell>
          <cell r="G6">
            <v>5</v>
          </cell>
          <cell r="H6">
            <v>6</v>
          </cell>
          <cell r="I6">
            <v>7</v>
          </cell>
          <cell r="J6">
            <v>8</v>
          </cell>
          <cell r="K6">
            <v>9</v>
          </cell>
          <cell r="L6">
            <v>10</v>
          </cell>
          <cell r="M6">
            <v>11</v>
          </cell>
          <cell r="N6">
            <v>12</v>
          </cell>
          <cell r="O6">
            <v>13</v>
          </cell>
          <cell r="P6">
            <v>14</v>
          </cell>
          <cell r="Q6">
            <v>15</v>
          </cell>
          <cell r="R6">
            <v>16</v>
          </cell>
          <cell r="S6">
            <v>17</v>
          </cell>
          <cell r="T6">
            <v>18</v>
          </cell>
          <cell r="U6">
            <v>19</v>
          </cell>
          <cell r="V6">
            <v>20</v>
          </cell>
          <cell r="W6">
            <v>21</v>
          </cell>
          <cell r="X6">
            <v>22</v>
          </cell>
          <cell r="Y6">
            <v>1</v>
          </cell>
          <cell r="Z6">
            <v>2</v>
          </cell>
          <cell r="AA6">
            <v>3</v>
          </cell>
          <cell r="AB6">
            <v>1</v>
          </cell>
          <cell r="AC6">
            <v>2</v>
          </cell>
          <cell r="AD6">
            <v>3</v>
          </cell>
          <cell r="AE6">
            <v>4</v>
          </cell>
          <cell r="AF6">
            <v>5</v>
          </cell>
          <cell r="AG6">
            <v>6</v>
          </cell>
          <cell r="AH6">
            <v>7</v>
          </cell>
          <cell r="AI6">
            <v>8</v>
          </cell>
          <cell r="AJ6">
            <v>9</v>
          </cell>
          <cell r="AK6">
            <v>10</v>
          </cell>
          <cell r="AL6">
            <v>11</v>
          </cell>
          <cell r="AM6">
            <v>12</v>
          </cell>
          <cell r="AN6">
            <v>13</v>
          </cell>
          <cell r="AO6">
            <v>14</v>
          </cell>
          <cell r="AP6">
            <v>15</v>
          </cell>
          <cell r="AQ6">
            <v>16</v>
          </cell>
          <cell r="AR6">
            <v>17</v>
          </cell>
          <cell r="AS6">
            <v>18</v>
          </cell>
          <cell r="AT6">
            <v>19</v>
          </cell>
          <cell r="AU6">
            <v>20</v>
          </cell>
          <cell r="AV6">
            <v>21</v>
          </cell>
          <cell r="AW6">
            <v>22</v>
          </cell>
        </row>
        <row r="7">
          <cell r="B7" t="str">
            <v>BGG</v>
          </cell>
          <cell r="C7">
            <v>-0.5185185185185186</v>
          </cell>
          <cell r="D7">
            <v>-0.47499999999999998</v>
          </cell>
          <cell r="E7">
            <v>0</v>
          </cell>
          <cell r="F7">
            <v>3.5555555555555562E-2</v>
          </cell>
          <cell r="G7">
            <v>3.1888888888888911E-2</v>
          </cell>
          <cell r="H7">
            <v>0</v>
          </cell>
          <cell r="I7">
            <v>0</v>
          </cell>
          <cell r="J7">
            <v>-0.35555555555555551</v>
          </cell>
          <cell r="K7">
            <v>0</v>
          </cell>
          <cell r="L7">
            <v>0</v>
          </cell>
          <cell r="M7">
            <v>0</v>
          </cell>
          <cell r="N7">
            <v>3.5555555555555562E-2</v>
          </cell>
          <cell r="O7">
            <v>0</v>
          </cell>
          <cell r="P7">
            <v>0</v>
          </cell>
          <cell r="Q7">
            <v>4.5555555555555571E-2</v>
          </cell>
          <cell r="R7">
            <v>0</v>
          </cell>
          <cell r="S7">
            <v>0</v>
          </cell>
          <cell r="T7">
            <v>0</v>
          </cell>
          <cell r="U7">
            <v>2.2777777777777786E-2</v>
          </cell>
          <cell r="V7">
            <v>5.2777777777777812E-2</v>
          </cell>
          <cell r="W7">
            <v>0</v>
          </cell>
          <cell r="X7">
            <v>-0.35555555555555551</v>
          </cell>
          <cell r="Y7">
            <v>1.7046296296296295</v>
          </cell>
          <cell r="Z7">
            <v>0.22411111111111121</v>
          </cell>
          <cell r="AA7">
            <v>7.519481481481483</v>
          </cell>
          <cell r="AB7">
            <v>0.55555555555555558</v>
          </cell>
          <cell r="AC7">
            <v>1.0555555555555556</v>
          </cell>
          <cell r="AD7">
            <v>0</v>
          </cell>
          <cell r="AE7">
            <v>0.35555555555555551</v>
          </cell>
          <cell r="AF7">
            <v>0.4555555555555556</v>
          </cell>
          <cell r="AG7">
            <v>0.35555555555555551</v>
          </cell>
          <cell r="AH7">
            <v>0.75555555555555554</v>
          </cell>
          <cell r="AI7">
            <v>0.35555555555555551</v>
          </cell>
          <cell r="AJ7">
            <v>0.35555555555555551</v>
          </cell>
          <cell r="AK7">
            <v>0.35555555555555551</v>
          </cell>
          <cell r="AL7">
            <v>0.25555555555555554</v>
          </cell>
          <cell r="AM7">
            <v>0.35555555555555551</v>
          </cell>
          <cell r="AN7">
            <v>0</v>
          </cell>
          <cell r="AO7">
            <v>0.4555555555555556</v>
          </cell>
          <cell r="AP7">
            <v>0.4555555555555556</v>
          </cell>
          <cell r="AQ7">
            <v>0.35555555555555551</v>
          </cell>
          <cell r="AR7">
            <v>0</v>
          </cell>
          <cell r="AS7">
            <v>0</v>
          </cell>
          <cell r="AT7">
            <v>0.4555555555555556</v>
          </cell>
          <cell r="AU7">
            <v>1.0555555555555556</v>
          </cell>
          <cell r="AV7">
            <v>0.65555555555555556</v>
          </cell>
          <cell r="AW7">
            <v>0.35555555555555551</v>
          </cell>
          <cell r="AX7">
            <v>5</v>
          </cell>
          <cell r="AY7">
            <v>15</v>
          </cell>
          <cell r="AZ7">
            <v>1</v>
          </cell>
          <cell r="BA7">
            <v>6.6666666666666666E-2</v>
          </cell>
          <cell r="BB7">
            <v>3.7037037037037035E-2</v>
          </cell>
          <cell r="BC7">
            <v>3.7037037037037035E-2</v>
          </cell>
          <cell r="BD7">
            <v>20</v>
          </cell>
          <cell r="BE7">
            <v>20</v>
          </cell>
          <cell r="BF7">
            <v>11</v>
          </cell>
          <cell r="BG7">
            <v>0.55000000000000004</v>
          </cell>
          <cell r="BH7">
            <v>0.5805555555555556</v>
          </cell>
          <cell r="BI7">
            <v>0.5805555555555556</v>
          </cell>
          <cell r="BJ7" t="e">
            <v>#DIV/0!</v>
          </cell>
          <cell r="BK7">
            <v>0</v>
          </cell>
          <cell r="BL7">
            <v>1</v>
          </cell>
          <cell r="BM7" t="e">
            <v>#DIV/0!</v>
          </cell>
          <cell r="BN7" t="e">
            <v>#DIV/0!</v>
          </cell>
          <cell r="BO7">
            <v>0.39111111111111108</v>
          </cell>
          <cell r="BP7">
            <v>0.39111111111111108</v>
          </cell>
          <cell r="BQ7">
            <v>1</v>
          </cell>
          <cell r="BR7">
            <v>5</v>
          </cell>
          <cell r="BS7">
            <v>5</v>
          </cell>
          <cell r="BT7">
            <v>0.39111111111111108</v>
          </cell>
          <cell r="BU7">
            <v>0.39111111111111108</v>
          </cell>
          <cell r="BV7">
            <v>12</v>
          </cell>
          <cell r="BW7">
            <v>27.700000000000003</v>
          </cell>
          <cell r="BX7">
            <v>33.6</v>
          </cell>
          <cell r="BY7">
            <v>1.2129963898916967</v>
          </cell>
          <cell r="BZ7">
            <v>0.48744444444444451</v>
          </cell>
          <cell r="CA7">
            <v>0.48744444444444451</v>
          </cell>
          <cell r="CB7">
            <v>0</v>
          </cell>
          <cell r="CC7">
            <v>12</v>
          </cell>
          <cell r="CD7">
            <v>12</v>
          </cell>
          <cell r="CE7">
            <v>1</v>
          </cell>
          <cell r="CF7">
            <v>0.35555555555555551</v>
          </cell>
          <cell r="CG7">
            <v>0.35555555555555551</v>
          </cell>
          <cell r="CH7">
            <v>0</v>
          </cell>
          <cell r="CI7">
            <v>1</v>
          </cell>
          <cell r="CJ7">
            <v>0</v>
          </cell>
          <cell r="CK7">
            <v>0</v>
          </cell>
          <cell r="CL7">
            <v>0</v>
          </cell>
          <cell r="CM7">
            <v>0.75555555555555554</v>
          </cell>
          <cell r="CN7" t="str">
            <v>02 tuyến trong thành phố phải thiết kế lại, giảm trừ điểm</v>
          </cell>
          <cell r="CO7">
            <v>1</v>
          </cell>
          <cell r="CP7">
            <v>0</v>
          </cell>
          <cell r="CQ7">
            <v>0</v>
          </cell>
          <cell r="CR7">
            <v>0</v>
          </cell>
          <cell r="CS7">
            <v>0</v>
          </cell>
          <cell r="CT7">
            <v>0.35555555555555551</v>
          </cell>
          <cell r="CU7">
            <v>22</v>
          </cell>
          <cell r="CV7">
            <v>22</v>
          </cell>
          <cell r="CW7">
            <v>1</v>
          </cell>
          <cell r="CX7">
            <v>0.35555555555555551</v>
          </cell>
          <cell r="CY7">
            <v>0.35555555555555551</v>
          </cell>
          <cell r="CZ7">
            <v>0.25555555555555554</v>
          </cell>
          <cell r="DA7">
            <v>4</v>
          </cell>
          <cell r="DB7">
            <v>4</v>
          </cell>
          <cell r="DC7">
            <v>1</v>
          </cell>
          <cell r="DD7">
            <v>0.35555555555555551</v>
          </cell>
          <cell r="DE7">
            <v>0.35555555555555551</v>
          </cell>
          <cell r="DF7">
            <v>0.39111111111111108</v>
          </cell>
          <cell r="DG7">
            <v>44</v>
          </cell>
          <cell r="DH7">
            <v>43</v>
          </cell>
          <cell r="DI7">
            <v>0.97727272727272729</v>
          </cell>
          <cell r="DJ7">
            <v>0.24974747474747475</v>
          </cell>
          <cell r="DK7">
            <v>0.25555555555555554</v>
          </cell>
          <cell r="DL7" t="str">
            <v>Giữ nguyên điểm do chỉ còn 43 trạm cần thực hiện.</v>
          </cell>
          <cell r="DM7">
            <v>61</v>
          </cell>
          <cell r="DN7">
            <v>108</v>
          </cell>
          <cell r="DO7">
            <v>1.7704918032786885</v>
          </cell>
          <cell r="DP7">
            <v>0.39111111111111108</v>
          </cell>
          <cell r="DQ7">
            <v>0.39111111111111108</v>
          </cell>
          <cell r="DR7">
            <v>0.50111111111111117</v>
          </cell>
          <cell r="DS7">
            <v>0</v>
          </cell>
          <cell r="DT7">
            <v>16</v>
          </cell>
          <cell r="DU7" t="e">
            <v>#DIV/0!</v>
          </cell>
          <cell r="DV7" t="e">
            <v>#DIV/0!</v>
          </cell>
          <cell r="DW7">
            <v>0.35555555555555551</v>
          </cell>
          <cell r="DX7">
            <v>0.35555555555555551</v>
          </cell>
          <cell r="DY7">
            <v>1</v>
          </cell>
          <cell r="DZ7">
            <v>1</v>
          </cell>
          <cell r="EA7">
            <v>1</v>
          </cell>
          <cell r="EB7">
            <v>0.4555555555555556</v>
          </cell>
          <cell r="EC7">
            <v>0.4555555555555556</v>
          </cell>
          <cell r="ED7" t="e">
            <v>#DIV/0!</v>
          </cell>
          <cell r="EE7">
            <v>1</v>
          </cell>
          <cell r="EF7">
            <v>4</v>
          </cell>
          <cell r="EG7">
            <v>4</v>
          </cell>
          <cell r="EH7">
            <v>0.50111111111111117</v>
          </cell>
          <cell r="EI7">
            <v>0.50111111111111117</v>
          </cell>
          <cell r="EJ7">
            <v>0.47833333333333339</v>
          </cell>
          <cell r="EK7">
            <v>16</v>
          </cell>
          <cell r="EL7">
            <v>16</v>
          </cell>
          <cell r="EM7">
            <v>1</v>
          </cell>
          <cell r="EN7">
            <v>0.35555555555555551</v>
          </cell>
          <cell r="EO7">
            <v>0.35555555555555551</v>
          </cell>
          <cell r="EP7">
            <v>5</v>
          </cell>
          <cell r="EQ7">
            <v>0</v>
          </cell>
          <cell r="ER7">
            <v>0</v>
          </cell>
          <cell r="ES7" t="e">
            <v>#DIV/0!</v>
          </cell>
          <cell r="ET7" t="e">
            <v>#DIV/0!</v>
          </cell>
          <cell r="EU7" t="str">
            <v>Không trừ do TCT cấp 3/5 bộ OLT</v>
          </cell>
          <cell r="EV7">
            <v>4</v>
          </cell>
          <cell r="EW7">
            <v>0</v>
          </cell>
          <cell r="EX7">
            <v>0</v>
          </cell>
          <cell r="EY7" t="e">
            <v>#DIV/0!</v>
          </cell>
          <cell r="EZ7" t="e">
            <v>#DIV/0!</v>
          </cell>
          <cell r="FA7">
            <v>0.75</v>
          </cell>
          <cell r="FB7">
            <v>0.5</v>
          </cell>
          <cell r="FC7">
            <v>22</v>
          </cell>
          <cell r="FD7">
            <v>23</v>
          </cell>
          <cell r="FE7">
            <v>1.0454545454545454</v>
          </cell>
          <cell r="FF7">
            <v>0.47833333333333339</v>
          </cell>
          <cell r="FG7">
            <v>0.47833333333333339</v>
          </cell>
          <cell r="FH7">
            <v>0</v>
          </cell>
          <cell r="FI7">
            <v>6503.92892068937</v>
          </cell>
          <cell r="FJ7">
            <v>7008</v>
          </cell>
          <cell r="FK7">
            <v>1.077502550451797</v>
          </cell>
          <cell r="FL7">
            <v>1.1083333333333334</v>
          </cell>
          <cell r="FM7">
            <v>1.1083333333333334</v>
          </cell>
          <cell r="FN7">
            <v>0</v>
          </cell>
          <cell r="FO7">
            <v>5</v>
          </cell>
          <cell r="FP7">
            <v>3</v>
          </cell>
          <cell r="FQ7">
            <v>0.6</v>
          </cell>
          <cell r="FR7">
            <v>0.39333333333333331</v>
          </cell>
          <cell r="FS7">
            <v>0.65555555555555556</v>
          </cell>
          <cell r="FT7" t="str">
            <v>Không trừ do TCT cấp 3/5 bộ OLT</v>
          </cell>
          <cell r="FU7">
            <v>4</v>
          </cell>
          <cell r="FV7">
            <v>0</v>
          </cell>
          <cell r="FW7">
            <v>0</v>
          </cell>
          <cell r="FX7">
            <v>0</v>
          </cell>
          <cell r="FY7">
            <v>0</v>
          </cell>
          <cell r="FZ7">
            <v>0</v>
          </cell>
          <cell r="GA7">
            <v>0.75</v>
          </cell>
          <cell r="GB7">
            <v>0.5</v>
          </cell>
          <cell r="GC7">
            <v>4.75</v>
          </cell>
          <cell r="GD7" t="str">
            <v>* Cộng điểm:- Cộng 0.1 điểm do chủ động thực hiện CT3450.- Thưởng 0.15 đ nỗ lực phát sóng trạm 3G giai đoạn đến 30/6;- Cộng: 0,25 điểm do phối hợp tốt kế hoạch láng nền nhà trạm, bảo dưỡng BTS, kéo dây điện 3 pha 6/6 trạm* Trừ điểm:</v>
          </cell>
          <cell r="GE7" t="str">
            <v>;;Cộng 0.25 điểm do chủ động thực hiện CT3450 ;;Trừ 0,25 điểm: 'Không thực hiện báo cáo thường xuyên chỉ thị 1421 Về việc thống kê hiện trạng CPXD trạm BTS.Trừ 0.5đ về việc chậm triển khai repeater theo công văn 1745/VTNet-HT ngày 25/6Thưởng 0.25đ</v>
          </cell>
        </row>
        <row r="8">
          <cell r="B8" t="str">
            <v>BKN</v>
          </cell>
          <cell r="C8">
            <v>0</v>
          </cell>
          <cell r="D8">
            <v>0</v>
          </cell>
          <cell r="E8">
            <v>0.01</v>
          </cell>
          <cell r="F8">
            <v>0</v>
          </cell>
          <cell r="G8">
            <v>3.7500000000000089E-2</v>
          </cell>
          <cell r="H8">
            <v>6.5000000000000058E-2</v>
          </cell>
          <cell r="I8">
            <v>0</v>
          </cell>
          <cell r="J8">
            <v>0</v>
          </cell>
          <cell r="K8">
            <v>-0.57777777777777783</v>
          </cell>
          <cell r="L8">
            <v>0</v>
          </cell>
          <cell r="M8">
            <v>0</v>
          </cell>
          <cell r="N8">
            <v>-0.31451612903225806</v>
          </cell>
          <cell r="O8">
            <v>0</v>
          </cell>
          <cell r="P8">
            <v>-0.25</v>
          </cell>
          <cell r="Q8">
            <v>0</v>
          </cell>
          <cell r="R8">
            <v>0</v>
          </cell>
          <cell r="S8">
            <v>0</v>
          </cell>
          <cell r="T8">
            <v>0</v>
          </cell>
          <cell r="U8">
            <v>0</v>
          </cell>
          <cell r="V8">
            <v>0</v>
          </cell>
          <cell r="W8">
            <v>0</v>
          </cell>
          <cell r="X8">
            <v>-0.65</v>
          </cell>
          <cell r="Y8">
            <v>1.7922939068100359</v>
          </cell>
          <cell r="Z8">
            <v>0.11250000000000016</v>
          </cell>
          <cell r="AA8">
            <v>7.3202060931899648</v>
          </cell>
          <cell r="AB8">
            <v>0.85000000000000009</v>
          </cell>
          <cell r="AC8">
            <v>1.35</v>
          </cell>
          <cell r="AD8">
            <v>0</v>
          </cell>
          <cell r="AE8">
            <v>0.65</v>
          </cell>
          <cell r="AF8">
            <v>0.75</v>
          </cell>
          <cell r="AG8">
            <v>0.65</v>
          </cell>
          <cell r="AH8">
            <v>0</v>
          </cell>
          <cell r="AI8">
            <v>0</v>
          </cell>
          <cell r="AJ8">
            <v>0.65</v>
          </cell>
          <cell r="AK8">
            <v>0.65</v>
          </cell>
          <cell r="AL8">
            <v>0</v>
          </cell>
          <cell r="AM8">
            <v>0.65</v>
          </cell>
          <cell r="AN8">
            <v>0</v>
          </cell>
          <cell r="AO8">
            <v>0.75</v>
          </cell>
          <cell r="AP8">
            <v>0.75</v>
          </cell>
          <cell r="AQ8">
            <v>0</v>
          </cell>
          <cell r="AR8">
            <v>0.65</v>
          </cell>
          <cell r="AS8">
            <v>0</v>
          </cell>
          <cell r="AT8">
            <v>0</v>
          </cell>
          <cell r="AU8">
            <v>0</v>
          </cell>
          <cell r="AV8">
            <v>0</v>
          </cell>
          <cell r="AW8">
            <v>0.65</v>
          </cell>
          <cell r="AX8">
            <v>5</v>
          </cell>
          <cell r="AY8">
            <v>3</v>
          </cell>
          <cell r="AZ8">
            <v>3</v>
          </cell>
          <cell r="BA8">
            <v>1</v>
          </cell>
          <cell r="BB8">
            <v>0.85000000000000009</v>
          </cell>
          <cell r="BC8">
            <v>0.85000000000000009</v>
          </cell>
          <cell r="BD8">
            <v>6</v>
          </cell>
          <cell r="BE8">
            <v>6</v>
          </cell>
          <cell r="BF8">
            <v>3</v>
          </cell>
          <cell r="BG8">
            <v>0.5</v>
          </cell>
          <cell r="BH8">
            <v>0.67500000000000004</v>
          </cell>
          <cell r="BI8">
            <v>1.35</v>
          </cell>
          <cell r="BJ8" t="str">
            <v>- Đã PS 1 trạm (+ 2 trạm dự kiến đến 10/7: BKN268, BKN303)- 3 trạm đã xong xây dựng nhưng không có cáp ADSS KV200: BKN301, BKN295, BKN302)</v>
          </cell>
          <cell r="BK8">
            <v>0</v>
          </cell>
          <cell r="BL8">
            <v>1</v>
          </cell>
          <cell r="BM8" t="e">
            <v>#DIV/0!</v>
          </cell>
          <cell r="BN8" t="e">
            <v>#DIV/0!</v>
          </cell>
          <cell r="BO8">
            <v>0.01</v>
          </cell>
          <cell r="BP8">
            <v>1</v>
          </cell>
          <cell r="BQ8">
            <v>1</v>
          </cell>
          <cell r="BR8">
            <v>1</v>
          </cell>
          <cell r="BS8">
            <v>1</v>
          </cell>
          <cell r="BT8">
            <v>0.65</v>
          </cell>
          <cell r="BU8">
            <v>0.65</v>
          </cell>
          <cell r="BV8">
            <v>1.021505376344086</v>
          </cell>
          <cell r="BW8">
            <v>9.3000000000000007</v>
          </cell>
          <cell r="BX8">
            <v>9.5</v>
          </cell>
          <cell r="BY8">
            <v>1.021505376344086</v>
          </cell>
          <cell r="BZ8">
            <v>0.78750000000000009</v>
          </cell>
          <cell r="CA8">
            <v>0.78750000000000009</v>
          </cell>
          <cell r="CB8">
            <v>0.71500000000000008</v>
          </cell>
          <cell r="CC8">
            <v>1</v>
          </cell>
          <cell r="CD8">
            <v>2</v>
          </cell>
          <cell r="CE8">
            <v>2</v>
          </cell>
          <cell r="CF8">
            <v>0.71500000000000008</v>
          </cell>
          <cell r="CG8">
            <v>0.71500000000000008</v>
          </cell>
          <cell r="CH8">
            <v>0</v>
          </cell>
          <cell r="CI8">
            <v>0</v>
          </cell>
          <cell r="CJ8">
            <v>0</v>
          </cell>
          <cell r="CK8" t="e">
            <v>#DIV/0!</v>
          </cell>
          <cell r="CL8" t="e">
            <v>#DIV/0!</v>
          </cell>
          <cell r="CM8">
            <v>0</v>
          </cell>
          <cell r="CN8">
            <v>0</v>
          </cell>
          <cell r="CO8">
            <v>0</v>
          </cell>
          <cell r="CP8">
            <v>0</v>
          </cell>
          <cell r="CQ8" t="e">
            <v>#DIV/0!</v>
          </cell>
          <cell r="CR8" t="e">
            <v>#DIV/0!</v>
          </cell>
          <cell r="CS8">
            <v>3</v>
          </cell>
          <cell r="CT8">
            <v>0</v>
          </cell>
          <cell r="CU8">
            <v>9</v>
          </cell>
          <cell r="CV8">
            <v>1</v>
          </cell>
          <cell r="CW8">
            <v>0.1111111111111111</v>
          </cell>
          <cell r="CX8">
            <v>7.2222222222222215E-2</v>
          </cell>
          <cell r="CY8">
            <v>7.2222222222222215E-2</v>
          </cell>
          <cell r="CZ8" t="e">
            <v>#DIV/0!</v>
          </cell>
          <cell r="DA8">
            <v>3</v>
          </cell>
          <cell r="DB8">
            <v>3</v>
          </cell>
          <cell r="DC8">
            <v>1</v>
          </cell>
          <cell r="DD8">
            <v>0.65</v>
          </cell>
          <cell r="DE8">
            <v>0.65</v>
          </cell>
          <cell r="DF8">
            <v>0.33548387096774196</v>
          </cell>
          <cell r="DG8">
            <v>0</v>
          </cell>
          <cell r="DH8">
            <v>0</v>
          </cell>
          <cell r="DI8" t="e">
            <v>#DIV/0!</v>
          </cell>
          <cell r="DJ8" t="e">
            <v>#DIV/0!</v>
          </cell>
          <cell r="DK8">
            <v>2</v>
          </cell>
          <cell r="DL8">
            <v>0.66666666666666663</v>
          </cell>
          <cell r="DM8">
            <v>31</v>
          </cell>
          <cell r="DN8">
            <v>16</v>
          </cell>
          <cell r="DO8">
            <v>0.5161290322580645</v>
          </cell>
          <cell r="DP8">
            <v>0.33548387096774196</v>
          </cell>
          <cell r="DQ8">
            <v>0.33548387096774196</v>
          </cell>
          <cell r="DR8">
            <v>0</v>
          </cell>
          <cell r="DS8">
            <v>0</v>
          </cell>
          <cell r="DT8" t="str">
            <v>Giảm trừ bằng điểm gốc do CN tỉnh đã ký xong HSHC- chuyển cho nhân bản đối tác chưa làm quyết toán nên chưa chuyển về VTNet theo biên bản làm việc giữa TTHT - và đối tác đã ký</v>
          </cell>
          <cell r="DU8" t="e">
            <v>#DIV/0!</v>
          </cell>
          <cell r="DV8" t="e">
            <v>#DIV/0!</v>
          </cell>
          <cell r="DW8" t="e">
            <v>#DIV/0!</v>
          </cell>
          <cell r="DX8" t="e">
            <v>#DIV/0!</v>
          </cell>
          <cell r="DY8">
            <v>3</v>
          </cell>
          <cell r="DZ8">
            <v>2</v>
          </cell>
          <cell r="EA8">
            <v>0.66666666666666663</v>
          </cell>
          <cell r="EB8">
            <v>0.5</v>
          </cell>
          <cell r="EC8">
            <v>0.5</v>
          </cell>
          <cell r="ED8">
            <v>0</v>
          </cell>
          <cell r="EE8">
            <v>2</v>
          </cell>
          <cell r="EF8">
            <v>0</v>
          </cell>
          <cell r="EG8">
            <v>0</v>
          </cell>
          <cell r="EH8">
            <v>0</v>
          </cell>
          <cell r="EI8">
            <v>0.75</v>
          </cell>
          <cell r="EJ8" t="str">
            <v>Giảm trừ bằng điểm gốc do CN tỉnh đã ký xong HSHC- chuyển cho nhân bản đối tác chưa làm quyết toán nên chưa chuyển về VTNet theo biên bản làm việc giữa TTHT - và đối tác đã ký</v>
          </cell>
          <cell r="EK8">
            <v>0</v>
          </cell>
          <cell r="EL8">
            <v>0</v>
          </cell>
          <cell r="EM8" t="e">
            <v>#DIV/0!</v>
          </cell>
          <cell r="EN8" t="e">
            <v>#DIV/0!</v>
          </cell>
          <cell r="EO8" t="e">
            <v>#DIV/0!</v>
          </cell>
          <cell r="EP8">
            <v>0</v>
          </cell>
          <cell r="EQ8">
            <v>1</v>
          </cell>
          <cell r="ER8">
            <v>1</v>
          </cell>
          <cell r="ES8">
            <v>1</v>
          </cell>
          <cell r="ET8">
            <v>0.65</v>
          </cell>
          <cell r="EU8">
            <v>0.65</v>
          </cell>
          <cell r="EV8">
            <v>0</v>
          </cell>
          <cell r="EW8">
            <v>0</v>
          </cell>
          <cell r="EX8">
            <v>0</v>
          </cell>
          <cell r="EY8" t="e">
            <v>#DIV/0!</v>
          </cell>
          <cell r="EZ8" t="e">
            <v>#DIV/0!</v>
          </cell>
          <cell r="FA8">
            <v>5</v>
          </cell>
          <cell r="FB8" t="str">
            <v>;;;;</v>
          </cell>
          <cell r="FC8">
            <v>0</v>
          </cell>
          <cell r="FD8">
            <v>2</v>
          </cell>
          <cell r="FE8" t="e">
            <v>#DIV/0!</v>
          </cell>
          <cell r="FF8" t="e">
            <v>#DIV/0!</v>
          </cell>
          <cell r="FG8">
            <v>0</v>
          </cell>
          <cell r="FH8" t="str">
            <v xml:space="preserve">Điểm đã cho bên chỉ tiêu hạ tầng </v>
          </cell>
          <cell r="FI8">
            <v>0</v>
          </cell>
          <cell r="FJ8">
            <v>0</v>
          </cell>
          <cell r="FK8" t="e">
            <v>#DIV/0!</v>
          </cell>
          <cell r="FL8" t="e">
            <v>#DIV/0!</v>
          </cell>
          <cell r="FM8">
            <v>0</v>
          </cell>
          <cell r="FN8">
            <v>0</v>
          </cell>
          <cell r="FO8">
            <v>0</v>
          </cell>
          <cell r="FP8">
            <v>0</v>
          </cell>
          <cell r="FQ8" t="e">
            <v>#DIV/0!</v>
          </cell>
          <cell r="FR8" t="e">
            <v>#DIV/0!</v>
          </cell>
          <cell r="FS8">
            <v>0</v>
          </cell>
          <cell r="FT8">
            <v>0</v>
          </cell>
          <cell r="FU8">
            <v>8</v>
          </cell>
          <cell r="FV8">
            <v>0</v>
          </cell>
          <cell r="FW8">
            <v>0</v>
          </cell>
          <cell r="FX8">
            <v>0</v>
          </cell>
          <cell r="FY8">
            <v>0</v>
          </cell>
          <cell r="FZ8">
            <v>0</v>
          </cell>
          <cell r="GA8">
            <v>0</v>
          </cell>
          <cell r="GB8">
            <v>0</v>
          </cell>
          <cell r="GC8">
            <v>5</v>
          </cell>
          <cell r="GD8">
            <v>0</v>
          </cell>
          <cell r="GE8" t="str">
            <v>;;;;</v>
          </cell>
        </row>
        <row r="9">
          <cell r="B9" t="str">
            <v>BNH</v>
          </cell>
          <cell r="C9">
            <v>-0.61250000000000004</v>
          </cell>
          <cell r="D9">
            <v>-0.55625000000000002</v>
          </cell>
          <cell r="E9">
            <v>0</v>
          </cell>
          <cell r="F9">
            <v>0</v>
          </cell>
          <cell r="G9">
            <v>2.5625000000000009E-2</v>
          </cell>
          <cell r="H9">
            <v>2.0625000000000004E-2</v>
          </cell>
          <cell r="I9">
            <v>8.1250000000000044E-2</v>
          </cell>
          <cell r="J9">
            <v>0.02</v>
          </cell>
          <cell r="K9">
            <v>-0.41249999999999998</v>
          </cell>
          <cell r="L9">
            <v>0</v>
          </cell>
          <cell r="M9">
            <v>2.1875000000000033E-2</v>
          </cell>
          <cell r="N9">
            <v>0</v>
          </cell>
          <cell r="O9">
            <v>0</v>
          </cell>
          <cell r="P9">
            <v>5.1250000000000018E-2</v>
          </cell>
          <cell r="Q9">
            <v>0.25</v>
          </cell>
          <cell r="R9">
            <v>0</v>
          </cell>
          <cell r="S9">
            <v>0</v>
          </cell>
          <cell r="T9">
            <v>0</v>
          </cell>
          <cell r="U9">
            <v>0.15</v>
          </cell>
          <cell r="V9">
            <v>5.5625000000000036E-2</v>
          </cell>
          <cell r="W9">
            <v>0</v>
          </cell>
          <cell r="X9">
            <v>0</v>
          </cell>
          <cell r="Y9">
            <v>1.5812500000000003</v>
          </cell>
          <cell r="Z9">
            <v>0.67625000000000013</v>
          </cell>
          <cell r="AA9">
            <v>8.0949999999999989</v>
          </cell>
          <cell r="AB9">
            <v>0.61250000000000004</v>
          </cell>
          <cell r="AC9">
            <v>1.1125</v>
          </cell>
          <cell r="AD9">
            <v>0</v>
          </cell>
          <cell r="AE9">
            <v>0.41249999999999998</v>
          </cell>
          <cell r="AF9">
            <v>0.51250000000000007</v>
          </cell>
          <cell r="AG9">
            <v>0.41249999999999998</v>
          </cell>
          <cell r="AH9">
            <v>0.8125</v>
          </cell>
          <cell r="AI9">
            <v>0</v>
          </cell>
          <cell r="AJ9">
            <v>0.41249999999999998</v>
          </cell>
          <cell r="AK9">
            <v>0.41249999999999998</v>
          </cell>
          <cell r="AL9">
            <v>0.3125</v>
          </cell>
          <cell r="AM9">
            <v>0.41249999999999998</v>
          </cell>
          <cell r="AN9">
            <v>0</v>
          </cell>
          <cell r="AO9">
            <v>0.51250000000000007</v>
          </cell>
          <cell r="AP9">
            <v>0</v>
          </cell>
          <cell r="AQ9">
            <v>0.41249999999999998</v>
          </cell>
          <cell r="AR9">
            <v>0.41249999999999998</v>
          </cell>
          <cell r="AS9">
            <v>0</v>
          </cell>
          <cell r="AT9">
            <v>0</v>
          </cell>
          <cell r="AU9">
            <v>1.1125</v>
          </cell>
          <cell r="AV9">
            <v>0.71250000000000002</v>
          </cell>
          <cell r="AW9">
            <v>0.41249999999999998</v>
          </cell>
          <cell r="AX9">
            <v>5</v>
          </cell>
          <cell r="AY9">
            <v>5</v>
          </cell>
          <cell r="AZ9">
            <v>0</v>
          </cell>
          <cell r="BA9">
            <v>0</v>
          </cell>
          <cell r="BB9">
            <v>0</v>
          </cell>
          <cell r="BC9">
            <v>0</v>
          </cell>
          <cell r="BD9">
            <v>10</v>
          </cell>
          <cell r="BE9">
            <v>10</v>
          </cell>
          <cell r="BF9">
            <v>5</v>
          </cell>
          <cell r="BG9">
            <v>0.5</v>
          </cell>
          <cell r="BH9">
            <v>0.55625000000000002</v>
          </cell>
          <cell r="BI9">
            <v>0.55625000000000002</v>
          </cell>
          <cell r="BJ9" t="e">
            <v>#DIV/0!</v>
          </cell>
          <cell r="BK9">
            <v>0</v>
          </cell>
          <cell r="BL9">
            <v>6</v>
          </cell>
          <cell r="BM9" t="e">
            <v>#DIV/0!</v>
          </cell>
          <cell r="BN9" t="e">
            <v>#DIV/0!</v>
          </cell>
          <cell r="BO9">
            <v>0.41249999999999998</v>
          </cell>
          <cell r="BP9">
            <v>0.41249999999999998</v>
          </cell>
          <cell r="BQ9">
            <v>6</v>
          </cell>
          <cell r="BR9">
            <v>6</v>
          </cell>
          <cell r="BS9">
            <v>1</v>
          </cell>
          <cell r="BT9">
            <v>0.41249999999999998</v>
          </cell>
          <cell r="BU9">
            <v>0.41249999999999998</v>
          </cell>
          <cell r="BV9">
            <v>14</v>
          </cell>
          <cell r="BW9">
            <v>32.200000000000003</v>
          </cell>
          <cell r="BX9">
            <v>34.5</v>
          </cell>
          <cell r="BY9">
            <v>1.0714285714285714</v>
          </cell>
          <cell r="BZ9">
            <v>0.53812500000000008</v>
          </cell>
          <cell r="CA9">
            <v>0.53812500000000008</v>
          </cell>
          <cell r="CB9">
            <v>2.38</v>
          </cell>
          <cell r="CC9">
            <v>14</v>
          </cell>
          <cell r="CD9">
            <v>15</v>
          </cell>
          <cell r="CE9">
            <v>1.0714285714285714</v>
          </cell>
          <cell r="CF9">
            <v>0.43312499999999998</v>
          </cell>
          <cell r="CG9">
            <v>0.43312499999999998</v>
          </cell>
          <cell r="CH9">
            <v>1</v>
          </cell>
          <cell r="CI9">
            <v>1.5</v>
          </cell>
          <cell r="CJ9">
            <v>2.38</v>
          </cell>
          <cell r="CK9">
            <v>1.5866666666666667</v>
          </cell>
          <cell r="CL9">
            <v>0.89375000000000004</v>
          </cell>
          <cell r="CM9">
            <v>0.89375000000000004</v>
          </cell>
          <cell r="CN9">
            <v>0</v>
          </cell>
          <cell r="CO9">
            <v>0</v>
          </cell>
          <cell r="CP9">
            <v>1</v>
          </cell>
          <cell r="CQ9" t="e">
            <v>#DIV/0!</v>
          </cell>
          <cell r="CR9" t="e">
            <v>#DIV/0!</v>
          </cell>
          <cell r="CS9">
            <v>0.02</v>
          </cell>
          <cell r="CT9">
            <v>0</v>
          </cell>
          <cell r="CU9">
            <v>33</v>
          </cell>
          <cell r="CV9">
            <v>0</v>
          </cell>
          <cell r="CW9">
            <v>0</v>
          </cell>
          <cell r="CX9">
            <v>0</v>
          </cell>
          <cell r="CY9">
            <v>0</v>
          </cell>
          <cell r="CZ9">
            <v>0.33437500000000003</v>
          </cell>
          <cell r="DA9">
            <v>5</v>
          </cell>
          <cell r="DB9">
            <v>5</v>
          </cell>
          <cell r="DC9">
            <v>1</v>
          </cell>
          <cell r="DD9">
            <v>0.41249999999999998</v>
          </cell>
          <cell r="DE9">
            <v>0.41249999999999998</v>
          </cell>
          <cell r="DF9">
            <v>0.41249999999999998</v>
          </cell>
          <cell r="DG9">
            <v>6</v>
          </cell>
          <cell r="DH9">
            <v>9</v>
          </cell>
          <cell r="DI9">
            <v>1.5</v>
          </cell>
          <cell r="DJ9">
            <v>0.33437500000000003</v>
          </cell>
          <cell r="DK9">
            <v>0.33437500000000003</v>
          </cell>
          <cell r="DL9">
            <v>2</v>
          </cell>
          <cell r="DM9">
            <v>34</v>
          </cell>
          <cell r="DN9">
            <v>34</v>
          </cell>
          <cell r="DO9">
            <v>1</v>
          </cell>
          <cell r="DP9">
            <v>0.41249999999999998</v>
          </cell>
          <cell r="DQ9">
            <v>0.41249999999999998</v>
          </cell>
          <cell r="DR9" t="e">
            <v>#DIV/0!</v>
          </cell>
          <cell r="DS9">
            <v>0</v>
          </cell>
          <cell r="DT9">
            <v>1</v>
          </cell>
          <cell r="DU9" t="e">
            <v>#DIV/0!</v>
          </cell>
          <cell r="DV9" t="e">
            <v>#DIV/0!</v>
          </cell>
          <cell r="DW9">
            <v>0.41249999999999998</v>
          </cell>
          <cell r="DX9">
            <v>0.41249999999999998</v>
          </cell>
          <cell r="DY9">
            <v>2</v>
          </cell>
          <cell r="DZ9">
            <v>4</v>
          </cell>
          <cell r="EA9">
            <v>2</v>
          </cell>
          <cell r="EB9">
            <v>0.56375000000000008</v>
          </cell>
          <cell r="EC9">
            <v>0.56375000000000008</v>
          </cell>
          <cell r="ED9">
            <v>0</v>
          </cell>
          <cell r="EE9">
            <v>0</v>
          </cell>
          <cell r="EF9">
            <v>4</v>
          </cell>
          <cell r="EG9" t="e">
            <v>#DIV/0!</v>
          </cell>
          <cell r="EH9" t="e">
            <v>#DIV/0!</v>
          </cell>
          <cell r="EI9">
            <v>0.25</v>
          </cell>
          <cell r="EJ9" t="e">
            <v>#DIV/0!</v>
          </cell>
          <cell r="EK9">
            <v>1</v>
          </cell>
          <cell r="EL9">
            <v>1</v>
          </cell>
          <cell r="EM9">
            <v>1</v>
          </cell>
          <cell r="EN9">
            <v>0.41249999999999998</v>
          </cell>
          <cell r="EO9">
            <v>0.41249999999999998</v>
          </cell>
          <cell r="EP9">
            <v>1.1681250000000001</v>
          </cell>
          <cell r="EQ9">
            <v>17</v>
          </cell>
          <cell r="ER9">
            <v>17</v>
          </cell>
          <cell r="ES9">
            <v>1</v>
          </cell>
          <cell r="ET9">
            <v>0.41249999999999998</v>
          </cell>
          <cell r="EU9">
            <v>0.41249999999999998</v>
          </cell>
          <cell r="EV9" t="str">
            <v>TCT không cấp vật tư</v>
          </cell>
          <cell r="EW9">
            <v>0</v>
          </cell>
          <cell r="EX9">
            <v>2</v>
          </cell>
          <cell r="EY9" t="e">
            <v>#DIV/0!</v>
          </cell>
          <cell r="EZ9" t="e">
            <v>#DIV/0!</v>
          </cell>
          <cell r="FA9">
            <v>0.41249999999999998</v>
          </cell>
          <cell r="FB9">
            <v>0.75</v>
          </cell>
          <cell r="FC9">
            <v>0</v>
          </cell>
          <cell r="FD9">
            <v>5</v>
          </cell>
          <cell r="FE9" t="e">
            <v>#DIV/0!</v>
          </cell>
          <cell r="FF9" t="e">
            <v>#DIV/0!</v>
          </cell>
          <cell r="FG9">
            <v>0.15</v>
          </cell>
          <cell r="FH9">
            <v>0</v>
          </cell>
          <cell r="FI9">
            <v>5503.9289206893664</v>
          </cell>
          <cell r="FJ9">
            <v>5504</v>
          </cell>
          <cell r="FK9">
            <v>1.0000129142857144</v>
          </cell>
          <cell r="FL9">
            <v>1.1681250000000001</v>
          </cell>
          <cell r="FM9">
            <v>1.1681250000000001</v>
          </cell>
          <cell r="FN9">
            <v>0</v>
          </cell>
          <cell r="FO9">
            <v>5</v>
          </cell>
          <cell r="FP9">
            <v>0</v>
          </cell>
          <cell r="FQ9">
            <v>0</v>
          </cell>
          <cell r="FR9">
            <v>0</v>
          </cell>
          <cell r="FS9">
            <v>0.71250000000000002</v>
          </cell>
          <cell r="FT9" t="str">
            <v>TCT không cấp vật tư</v>
          </cell>
          <cell r="FU9">
            <v>2</v>
          </cell>
          <cell r="FV9">
            <v>2</v>
          </cell>
          <cell r="FW9">
            <v>1</v>
          </cell>
          <cell r="FX9">
            <v>0.41249999999999998</v>
          </cell>
          <cell r="FY9">
            <v>0.41249999999999998</v>
          </cell>
          <cell r="FZ9">
            <v>0</v>
          </cell>
          <cell r="GA9">
            <v>0.75</v>
          </cell>
          <cell r="GB9">
            <v>0.4</v>
          </cell>
          <cell r="GC9">
            <v>4.6500000000000004</v>
          </cell>
          <cell r="GD9" t="str">
            <v>* Cộng điểm:- Cộng 0.2 điểm do chủ động thực hiện CT3450; - Cộng: 0,2 điểm công tác phối hợp kế hoạch bảo dưỡng BTS* Trừ điểm:- Trừ 0,25 điểm: Tuyến vu hồi BNH329-BNH183 =&gt; Tiến độ quá chậm, hiện nay vẫn chưa trồng cột.- Trừ 0,25 điểm: Kh</v>
          </cell>
          <cell r="GE9" t="str">
            <v>;Cộng 0.25 điểm phối hợp hoàn thành vượt chỉ tiêu hoàn công BTS;Cộng 0.2 điểm do chủ động thực hiện CT3450 ;Trừ 0,25 điểm: Tuyến vu hồi BNH329-BNH183 =&gt; Tiến độ quá chậm, hiện nay vẫn chưa trồng cột.;Khác: Trừ 0,25 điểm: 'Không thực hiện báo cáo th</v>
          </cell>
        </row>
        <row r="10">
          <cell r="B10" t="str">
            <v>HBH</v>
          </cell>
          <cell r="C10">
            <v>-0.3235294117647059</v>
          </cell>
          <cell r="D10">
            <v>0</v>
          </cell>
          <cell r="E10">
            <v>0.02</v>
          </cell>
          <cell r="F10">
            <v>0</v>
          </cell>
          <cell r="G10">
            <v>4.8235294117647098E-2</v>
          </cell>
          <cell r="H10">
            <v>1.9117647058823573E-2</v>
          </cell>
          <cell r="I10">
            <v>0</v>
          </cell>
          <cell r="J10">
            <v>0</v>
          </cell>
          <cell r="K10">
            <v>1.9117647058823573E-2</v>
          </cell>
          <cell r="L10">
            <v>2.6764705882352968E-2</v>
          </cell>
          <cell r="M10">
            <v>0</v>
          </cell>
          <cell r="N10">
            <v>0</v>
          </cell>
          <cell r="O10">
            <v>0</v>
          </cell>
          <cell r="P10">
            <v>-0.2411764705882353</v>
          </cell>
          <cell r="Q10">
            <v>-0.2411764705882353</v>
          </cell>
          <cell r="R10">
            <v>0</v>
          </cell>
          <cell r="S10">
            <v>0</v>
          </cell>
          <cell r="T10">
            <v>0</v>
          </cell>
          <cell r="U10">
            <v>0</v>
          </cell>
          <cell r="V10">
            <v>5.4117647058823604E-2</v>
          </cell>
          <cell r="W10">
            <v>0</v>
          </cell>
          <cell r="X10">
            <v>0</v>
          </cell>
          <cell r="Y10">
            <v>0.80588235294117649</v>
          </cell>
          <cell r="Z10">
            <v>0.18735294117647083</v>
          </cell>
          <cell r="AA10">
            <v>8.3814705882352936</v>
          </cell>
          <cell r="AB10">
            <v>0.58235294117647063</v>
          </cell>
          <cell r="AC10">
            <v>1.0823529411764705</v>
          </cell>
          <cell r="AD10">
            <v>0</v>
          </cell>
          <cell r="AE10">
            <v>0</v>
          </cell>
          <cell r="AF10">
            <v>0.4823529411764706</v>
          </cell>
          <cell r="AG10">
            <v>0.38235294117647056</v>
          </cell>
          <cell r="AH10">
            <v>0.78235294117647058</v>
          </cell>
          <cell r="AI10">
            <v>0.38235294117647056</v>
          </cell>
          <cell r="AJ10">
            <v>0.38235294117647056</v>
          </cell>
          <cell r="AK10">
            <v>0.38235294117647056</v>
          </cell>
          <cell r="AL10">
            <v>0.28235294117647058</v>
          </cell>
          <cell r="AM10">
            <v>0.38235294117647056</v>
          </cell>
          <cell r="AN10">
            <v>0</v>
          </cell>
          <cell r="AO10">
            <v>0.4823529411764706</v>
          </cell>
          <cell r="AP10">
            <v>0.4823529411764706</v>
          </cell>
          <cell r="AQ10">
            <v>0.38235294117647056</v>
          </cell>
          <cell r="AR10">
            <v>0.38235294117647056</v>
          </cell>
          <cell r="AS10">
            <v>0</v>
          </cell>
          <cell r="AT10">
            <v>0</v>
          </cell>
          <cell r="AU10">
            <v>1.0823529411764705</v>
          </cell>
          <cell r="AV10">
            <v>0.68235294117647061</v>
          </cell>
          <cell r="AW10">
            <v>0.38235294117647056</v>
          </cell>
          <cell r="AX10">
            <v>5</v>
          </cell>
          <cell r="AY10">
            <v>9</v>
          </cell>
          <cell r="AZ10">
            <v>4</v>
          </cell>
          <cell r="BA10">
            <v>0.44444444444444442</v>
          </cell>
          <cell r="BB10">
            <v>0.25882352941176473</v>
          </cell>
          <cell r="BC10">
            <v>0.25882352941176473</v>
          </cell>
          <cell r="BD10">
            <v>7</v>
          </cell>
          <cell r="BE10">
            <v>7</v>
          </cell>
          <cell r="BF10">
            <v>7</v>
          </cell>
          <cell r="BG10">
            <v>1</v>
          </cell>
          <cell r="BH10">
            <v>1.0823529411764705</v>
          </cell>
          <cell r="BI10">
            <v>1.0823529411764705</v>
          </cell>
          <cell r="BJ10">
            <v>2</v>
          </cell>
          <cell r="BK10">
            <v>0</v>
          </cell>
          <cell r="BL10">
            <v>2</v>
          </cell>
          <cell r="BM10" t="e">
            <v>#DIV/0!</v>
          </cell>
          <cell r="BN10" t="e">
            <v>#DIV/0!</v>
          </cell>
          <cell r="BO10">
            <v>0.02</v>
          </cell>
          <cell r="BP10" t="e">
            <v>#DIV/0!</v>
          </cell>
          <cell r="BQ10">
            <v>0</v>
          </cell>
          <cell r="BR10">
            <v>0</v>
          </cell>
          <cell r="BS10" t="e">
            <v>#DIV/0!</v>
          </cell>
          <cell r="BT10" t="e">
            <v>#DIV/0!</v>
          </cell>
          <cell r="BU10">
            <v>0.53058823529411769</v>
          </cell>
          <cell r="BV10">
            <v>0.53058823529411769</v>
          </cell>
          <cell r="BW10">
            <v>24.8</v>
          </cell>
          <cell r="BX10">
            <v>38.799999999999997</v>
          </cell>
          <cell r="BY10">
            <v>1.564516129032258</v>
          </cell>
          <cell r="BZ10">
            <v>0.53058823529411769</v>
          </cell>
          <cell r="CA10">
            <v>0.53058823529411769</v>
          </cell>
          <cell r="CB10">
            <v>4</v>
          </cell>
          <cell r="CC10">
            <v>11</v>
          </cell>
          <cell r="CD10">
            <v>12</v>
          </cell>
          <cell r="CE10">
            <v>1.0909090909090908</v>
          </cell>
          <cell r="CF10">
            <v>0.40147058823529413</v>
          </cell>
          <cell r="CG10">
            <v>0.40147058823529413</v>
          </cell>
          <cell r="CH10">
            <v>1</v>
          </cell>
          <cell r="CI10">
            <v>4</v>
          </cell>
          <cell r="CJ10">
            <v>0.6</v>
          </cell>
          <cell r="CK10">
            <v>0.15</v>
          </cell>
          <cell r="CL10">
            <v>0.11735294117647058</v>
          </cell>
          <cell r="CM10">
            <v>0.78235294117647058</v>
          </cell>
          <cell r="CN10" t="str">
            <v>Tuyến thay đổi thiết kế dẫn đến giảm chiều dài tuyến</v>
          </cell>
          <cell r="CO10">
            <v>1</v>
          </cell>
          <cell r="CP10">
            <v>1</v>
          </cell>
          <cell r="CQ10">
            <v>1</v>
          </cell>
          <cell r="CR10">
            <v>0.38235294117647056</v>
          </cell>
          <cell r="CS10">
            <v>0.38235294117647056</v>
          </cell>
          <cell r="CT10">
            <v>0</v>
          </cell>
          <cell r="CU10">
            <v>10</v>
          </cell>
          <cell r="CV10">
            <v>11</v>
          </cell>
          <cell r="CW10">
            <v>1.1000000000000001</v>
          </cell>
          <cell r="CX10">
            <v>0.40147058823529413</v>
          </cell>
          <cell r="CY10">
            <v>0.40147058823529413</v>
          </cell>
          <cell r="CZ10">
            <v>0.63157894736842102</v>
          </cell>
          <cell r="DA10">
            <v>3</v>
          </cell>
          <cell r="DB10">
            <v>4</v>
          </cell>
          <cell r="DC10">
            <v>1.3333333333333333</v>
          </cell>
          <cell r="DD10">
            <v>0.40911764705882353</v>
          </cell>
          <cell r="DE10">
            <v>0.40911764705882353</v>
          </cell>
          <cell r="DF10">
            <v>1</v>
          </cell>
          <cell r="DG10">
            <v>19</v>
          </cell>
          <cell r="DH10">
            <v>12</v>
          </cell>
          <cell r="DI10">
            <v>0.63157894736842102</v>
          </cell>
          <cell r="DJ10">
            <v>0.17832817337461299</v>
          </cell>
          <cell r="DK10">
            <v>0.28235294117647058</v>
          </cell>
          <cell r="DL10" t="str">
            <v>Giữ nguyên điểm do chỉ còn 12 trạm cần thực hiện.</v>
          </cell>
          <cell r="DM10">
            <v>51</v>
          </cell>
          <cell r="DN10">
            <v>51</v>
          </cell>
          <cell r="DO10">
            <v>1</v>
          </cell>
          <cell r="DP10">
            <v>0.38235294117647056</v>
          </cell>
          <cell r="DQ10">
            <v>0.38235294117647056</v>
          </cell>
          <cell r="DR10">
            <v>1</v>
          </cell>
          <cell r="DS10">
            <v>0</v>
          </cell>
          <cell r="DT10">
            <v>0.2411764705882353</v>
          </cell>
          <cell r="DU10" t="e">
            <v>#DIV/0!</v>
          </cell>
          <cell r="DV10" t="e">
            <v>#DIV/0!</v>
          </cell>
          <cell r="DW10">
            <v>11</v>
          </cell>
          <cell r="DX10">
            <v>1</v>
          </cell>
          <cell r="DY10">
            <v>2</v>
          </cell>
          <cell r="DZ10">
            <v>1</v>
          </cell>
          <cell r="EA10">
            <v>0.5</v>
          </cell>
          <cell r="EB10">
            <v>0.2411764705882353</v>
          </cell>
          <cell r="EC10">
            <v>0.2411764705882353</v>
          </cell>
          <cell r="ED10">
            <v>0.38235294117647056</v>
          </cell>
          <cell r="EE10">
            <v>2</v>
          </cell>
          <cell r="EF10">
            <v>1</v>
          </cell>
          <cell r="EG10">
            <v>0.5</v>
          </cell>
          <cell r="EH10">
            <v>0.2411764705882353</v>
          </cell>
          <cell r="EI10">
            <v>0.2411764705882353</v>
          </cell>
          <cell r="EJ10" t="e">
            <v>#DIV/0!</v>
          </cell>
          <cell r="EK10">
            <v>11</v>
          </cell>
          <cell r="EL10">
            <v>11</v>
          </cell>
          <cell r="EM10">
            <v>1</v>
          </cell>
          <cell r="EN10">
            <v>0.38235294117647056</v>
          </cell>
          <cell r="EO10">
            <v>0.38235294117647056</v>
          </cell>
          <cell r="EP10">
            <v>1.1364705882352941</v>
          </cell>
          <cell r="EQ10">
            <v>6</v>
          </cell>
          <cell r="ER10">
            <v>6</v>
          </cell>
          <cell r="ES10">
            <v>1</v>
          </cell>
          <cell r="ET10">
            <v>0.38235294117647056</v>
          </cell>
          <cell r="EU10">
            <v>0.38235294117647056</v>
          </cell>
          <cell r="EV10" t="str">
            <v>Không trừ do chỉ được cấp 3 bộ OLT, 3 bộ MEDFA</v>
          </cell>
          <cell r="EW10">
            <v>0</v>
          </cell>
          <cell r="EX10">
            <v>5</v>
          </cell>
          <cell r="EY10" t="e">
            <v>#DIV/0!</v>
          </cell>
          <cell r="EZ10" t="e">
            <v>#DIV/0!</v>
          </cell>
          <cell r="FA10">
            <v>0.38235294117647056</v>
          </cell>
          <cell r="FB10">
            <v>0.5</v>
          </cell>
          <cell r="FC10">
            <v>0</v>
          </cell>
          <cell r="FD10">
            <v>5</v>
          </cell>
          <cell r="FE10" t="e">
            <v>#DIV/0!</v>
          </cell>
          <cell r="FF10" t="e">
            <v>#DIV/0!</v>
          </cell>
          <cell r="FG10">
            <v>0</v>
          </cell>
          <cell r="FH10">
            <v>0</v>
          </cell>
          <cell r="FI10">
            <v>4586.6074339078068</v>
          </cell>
          <cell r="FJ10">
            <v>4992</v>
          </cell>
          <cell r="FK10">
            <v>1.0883861485714283</v>
          </cell>
          <cell r="FL10">
            <v>1.1364705882352941</v>
          </cell>
          <cell r="FM10">
            <v>1.1364705882352941</v>
          </cell>
          <cell r="FN10">
            <v>0</v>
          </cell>
          <cell r="FO10">
            <v>5</v>
          </cell>
          <cell r="FP10">
            <v>3</v>
          </cell>
          <cell r="FQ10">
            <v>0.6</v>
          </cell>
          <cell r="FR10">
            <v>0.40941176470588236</v>
          </cell>
          <cell r="FS10">
            <v>0.68235294117647061</v>
          </cell>
          <cell r="FT10" t="str">
            <v>Không trừ do chỉ được cấp 3 bộ OLT, 3 bộ MEDFA</v>
          </cell>
          <cell r="FU10">
            <v>5</v>
          </cell>
          <cell r="FV10">
            <v>5</v>
          </cell>
          <cell r="FW10">
            <v>1</v>
          </cell>
          <cell r="FX10">
            <v>0.38235294117647056</v>
          </cell>
          <cell r="FY10">
            <v>0.38235294117647056</v>
          </cell>
          <cell r="FZ10">
            <v>0</v>
          </cell>
          <cell r="GA10">
            <v>0.5</v>
          </cell>
          <cell r="GB10">
            <v>0.5</v>
          </cell>
          <cell r="GC10">
            <v>5</v>
          </cell>
          <cell r="GD10" t="str">
            <v>* Cộng điểm:- Cộng 0.1đ chủ động lấy vật tư GPON - Cộng 0.1đ hoàn thành up BB theo CT3450- Cộng 0,1 phối hợp thực hiện lắp đặt tốt, đã hoàn thành đấu giám sát MEDFA 3/3 trạm;- Cộng: 0,2 điểm công tác phối hợp xây dựng nhà máy nổ, hoạch bảo dươ</v>
          </cell>
          <cell r="GE10" t="str">
            <v>Trừ 0,25 HSHC CBĐRTháng 5 lỗi do CNVT không kiểm soát kỹ, phải sửa lại 2 lần;;Cộng 0.2đ chủ động lấy vật tư GPON Cộng 0.15đ hoàn thành up BB theo CT34500,15 phối hợp thực hiện lắp đặt tốt, đã hoàn thành đấu giám sát MEDFA 3/3 trạm;Trừ 0,25 điểm: tồn 3 t</v>
          </cell>
        </row>
        <row r="11">
          <cell r="B11" t="str">
            <v>HDG</v>
          </cell>
          <cell r="C11">
            <v>-0.47647058823529415</v>
          </cell>
          <cell r="D11">
            <v>-0.36078431372549025</v>
          </cell>
          <cell r="E11">
            <v>0</v>
          </cell>
          <cell r="F11">
            <v>-0.27310924369747897</v>
          </cell>
          <cell r="G11">
            <v>4.8235294117647098E-2</v>
          </cell>
          <cell r="H11">
            <v>1.9117647058823573E-2</v>
          </cell>
          <cell r="I11">
            <v>-0.78235294117647058</v>
          </cell>
          <cell r="J11">
            <v>0</v>
          </cell>
          <cell r="K11">
            <v>-0.38235294117647056</v>
          </cell>
          <cell r="L11">
            <v>0</v>
          </cell>
          <cell r="M11">
            <v>0</v>
          </cell>
          <cell r="N11">
            <v>-0.2829411764705882</v>
          </cell>
          <cell r="O11">
            <v>0</v>
          </cell>
          <cell r="P11">
            <v>0</v>
          </cell>
          <cell r="Q11">
            <v>0</v>
          </cell>
          <cell r="R11">
            <v>0</v>
          </cell>
          <cell r="S11">
            <v>0</v>
          </cell>
          <cell r="T11">
            <v>0</v>
          </cell>
          <cell r="U11">
            <v>0</v>
          </cell>
          <cell r="V11">
            <v>-0.67457749727731098</v>
          </cell>
          <cell r="W11">
            <v>0</v>
          </cell>
          <cell r="X11">
            <v>-0.38235294117647056</v>
          </cell>
          <cell r="Y11">
            <v>3.6149416429355741</v>
          </cell>
          <cell r="Z11">
            <v>6.7352941176470671E-2</v>
          </cell>
          <cell r="AA11">
            <v>5.4524112982408974</v>
          </cell>
          <cell r="AB11">
            <v>0.58235294117647063</v>
          </cell>
          <cell r="AC11">
            <v>1.0823529411764705</v>
          </cell>
          <cell r="AD11">
            <v>0</v>
          </cell>
          <cell r="AE11">
            <v>0.38235294117647056</v>
          </cell>
          <cell r="AF11">
            <v>0.4823529411764706</v>
          </cell>
          <cell r="AG11">
            <v>0.38235294117647056</v>
          </cell>
          <cell r="AH11">
            <v>0.78235294117647058</v>
          </cell>
          <cell r="AI11">
            <v>0</v>
          </cell>
          <cell r="AJ11">
            <v>0.38235294117647056</v>
          </cell>
          <cell r="AK11">
            <v>0.38235294117647056</v>
          </cell>
          <cell r="AL11">
            <v>0.28235294117647058</v>
          </cell>
          <cell r="AM11">
            <v>0.38235294117647056</v>
          </cell>
          <cell r="AN11">
            <v>0</v>
          </cell>
          <cell r="AO11">
            <v>0.4823529411764706</v>
          </cell>
          <cell r="AP11">
            <v>0.4823529411764706</v>
          </cell>
          <cell r="AQ11">
            <v>0.38235294117647056</v>
          </cell>
          <cell r="AR11">
            <v>0.38235294117647056</v>
          </cell>
          <cell r="AS11">
            <v>0</v>
          </cell>
          <cell r="AT11">
            <v>0</v>
          </cell>
          <cell r="AU11">
            <v>1.0823529411764705</v>
          </cell>
          <cell r="AV11">
            <v>0.68235294117647061</v>
          </cell>
          <cell r="AW11">
            <v>0.38235294117647056</v>
          </cell>
          <cell r="AX11">
            <v>5</v>
          </cell>
          <cell r="AY11">
            <v>11</v>
          </cell>
          <cell r="AZ11">
            <v>2</v>
          </cell>
          <cell r="BA11">
            <v>0.18181818181818182</v>
          </cell>
          <cell r="BB11">
            <v>0.10588235294117648</v>
          </cell>
          <cell r="BC11">
            <v>0.10588235294117648</v>
          </cell>
          <cell r="BD11">
            <v>12</v>
          </cell>
          <cell r="BE11">
            <v>12</v>
          </cell>
          <cell r="BF11">
            <v>8</v>
          </cell>
          <cell r="BG11">
            <v>0.66666666666666663</v>
          </cell>
          <cell r="BH11">
            <v>0.72156862745098027</v>
          </cell>
          <cell r="BI11">
            <v>0.72156862745098027</v>
          </cell>
          <cell r="BJ11">
            <v>0</v>
          </cell>
          <cell r="BK11">
            <v>0</v>
          </cell>
          <cell r="BL11">
            <v>0</v>
          </cell>
          <cell r="BM11" t="e">
            <v>#DIV/0!</v>
          </cell>
          <cell r="BN11" t="e">
            <v>#DIV/0!</v>
          </cell>
          <cell r="BO11">
            <v>0.2857142857142857</v>
          </cell>
          <cell r="BP11">
            <v>0.10924369747899158</v>
          </cell>
          <cell r="BQ11">
            <v>7</v>
          </cell>
          <cell r="BR11">
            <v>2</v>
          </cell>
          <cell r="BS11">
            <v>0.2857142857142857</v>
          </cell>
          <cell r="BT11">
            <v>0.10924369747899158</v>
          </cell>
          <cell r="BU11">
            <v>0.10924369747899158</v>
          </cell>
          <cell r="BV11">
            <v>0.53058823529411769</v>
          </cell>
          <cell r="BW11">
            <v>26.099999999999998</v>
          </cell>
          <cell r="BX11">
            <v>44.9</v>
          </cell>
          <cell r="BY11">
            <v>1.7203065134099618</v>
          </cell>
          <cell r="BZ11">
            <v>0.53058823529411769</v>
          </cell>
          <cell r="CA11">
            <v>0.53058823529411769</v>
          </cell>
          <cell r="CB11">
            <v>1.677</v>
          </cell>
          <cell r="CC11">
            <v>14</v>
          </cell>
          <cell r="CD11">
            <v>15</v>
          </cell>
          <cell r="CE11">
            <v>1.0714285714285714</v>
          </cell>
          <cell r="CF11">
            <v>0.40147058823529413</v>
          </cell>
          <cell r="CG11">
            <v>0.40147058823529413</v>
          </cell>
          <cell r="CH11">
            <v>0</v>
          </cell>
          <cell r="CI11">
            <v>1.677</v>
          </cell>
          <cell r="CJ11">
            <v>0</v>
          </cell>
          <cell r="CK11">
            <v>0</v>
          </cell>
          <cell r="CL11">
            <v>0</v>
          </cell>
          <cell r="CM11">
            <v>0</v>
          </cell>
          <cell r="CN11">
            <v>0</v>
          </cell>
          <cell r="CO11">
            <v>0</v>
          </cell>
          <cell r="CP11">
            <v>0</v>
          </cell>
          <cell r="CQ11" t="e">
            <v>#DIV/0!</v>
          </cell>
          <cell r="CR11" t="e">
            <v>#DIV/0!</v>
          </cell>
          <cell r="CS11">
            <v>5</v>
          </cell>
          <cell r="CT11">
            <v>0</v>
          </cell>
          <cell r="CU11">
            <v>18</v>
          </cell>
          <cell r="CV11">
            <v>0</v>
          </cell>
          <cell r="CW11">
            <v>0</v>
          </cell>
          <cell r="CX11">
            <v>0</v>
          </cell>
          <cell r="CY11">
            <v>0</v>
          </cell>
          <cell r="CZ11">
            <v>0.27472178060413355</v>
          </cell>
          <cell r="DA11">
            <v>5</v>
          </cell>
          <cell r="DB11">
            <v>5</v>
          </cell>
          <cell r="DC11">
            <v>1</v>
          </cell>
          <cell r="DD11">
            <v>0.38235294117647056</v>
          </cell>
          <cell r="DE11">
            <v>0.38235294117647056</v>
          </cell>
          <cell r="DF11">
            <v>9.9411764705882352E-2</v>
          </cell>
          <cell r="DG11">
            <v>37</v>
          </cell>
          <cell r="DH11">
            <v>36</v>
          </cell>
          <cell r="DI11">
            <v>0.97297297297297303</v>
          </cell>
          <cell r="DJ11">
            <v>0.27472178060413355</v>
          </cell>
          <cell r="DK11">
            <v>0.28235294117647058</v>
          </cell>
          <cell r="DL11" t="str">
            <v>Giữ nguyên điểm do chỉ còn 36 trạm cần thực hiện.</v>
          </cell>
          <cell r="DM11">
            <v>50</v>
          </cell>
          <cell r="DN11">
            <v>13</v>
          </cell>
          <cell r="DO11">
            <v>0.26</v>
          </cell>
          <cell r="DP11">
            <v>9.9411764705882352E-2</v>
          </cell>
          <cell r="DQ11">
            <v>9.9411764705882352E-2</v>
          </cell>
          <cell r="DR11" t="str">
            <v>Không giảm trừ điểm do 2 tháng liên tiếp không hoàn thành kế hoạch, không đảm bảo đối tác thi công.</v>
          </cell>
          <cell r="DS11">
            <v>0</v>
          </cell>
          <cell r="DT11">
            <v>0.4823529411764706</v>
          </cell>
          <cell r="DU11" t="e">
            <v>#DIV/0!</v>
          </cell>
          <cell r="DV11" t="e">
            <v>#DIV/0!</v>
          </cell>
          <cell r="DW11">
            <v>13</v>
          </cell>
          <cell r="DX11">
            <v>1</v>
          </cell>
          <cell r="DY11">
            <v>1</v>
          </cell>
          <cell r="DZ11">
            <v>1</v>
          </cell>
          <cell r="EA11">
            <v>1</v>
          </cell>
          <cell r="EB11">
            <v>0.4823529411764706</v>
          </cell>
          <cell r="EC11">
            <v>0.4823529411764706</v>
          </cell>
          <cell r="ED11">
            <v>0.38235294117647056</v>
          </cell>
          <cell r="EE11">
            <v>1</v>
          </cell>
          <cell r="EF11">
            <v>1</v>
          </cell>
          <cell r="EG11">
            <v>1</v>
          </cell>
          <cell r="EH11">
            <v>0.4823529411764706</v>
          </cell>
          <cell r="EI11">
            <v>0.4823529411764706</v>
          </cell>
          <cell r="EJ11" t="e">
            <v>#DIV/0!</v>
          </cell>
          <cell r="EK11">
            <v>13</v>
          </cell>
          <cell r="EL11">
            <v>13</v>
          </cell>
          <cell r="EM11">
            <v>1</v>
          </cell>
          <cell r="EN11">
            <v>0.38235294117647056</v>
          </cell>
          <cell r="EO11">
            <v>0.38235294117647056</v>
          </cell>
          <cell r="EP11">
            <v>0.40777544389915954</v>
          </cell>
          <cell r="EQ11">
            <v>2</v>
          </cell>
          <cell r="ER11">
            <v>2</v>
          </cell>
          <cell r="ES11">
            <v>1</v>
          </cell>
          <cell r="ET11">
            <v>0.38235294117647056</v>
          </cell>
          <cell r="EU11">
            <v>0.38235294117647056</v>
          </cell>
          <cell r="EV11" t="str">
            <v>Không được TCT cấp vật tư</v>
          </cell>
          <cell r="EW11">
            <v>0</v>
          </cell>
          <cell r="EX11">
            <v>0</v>
          </cell>
          <cell r="EY11" t="e">
            <v>#DIV/0!</v>
          </cell>
          <cell r="EZ11" t="e">
            <v>#DIV/0!</v>
          </cell>
          <cell r="FA11">
            <v>0</v>
          </cell>
          <cell r="FB11">
            <v>0.52</v>
          </cell>
          <cell r="FC11">
            <v>0</v>
          </cell>
          <cell r="FD11">
            <v>4.68</v>
          </cell>
          <cell r="FE11" t="e">
            <v>#DIV/0!</v>
          </cell>
          <cell r="FF11" t="e">
            <v>#DIV/0!</v>
          </cell>
          <cell r="FG11">
            <v>0</v>
          </cell>
          <cell r="FH11">
            <v>0</v>
          </cell>
          <cell r="FI11">
            <v>4586.6074339078068</v>
          </cell>
          <cell r="FJ11">
            <v>1728</v>
          </cell>
          <cell r="FK11">
            <v>0.37674905142857135</v>
          </cell>
          <cell r="FL11">
            <v>0.40777544389915954</v>
          </cell>
          <cell r="FM11">
            <v>0.40777544389915954</v>
          </cell>
          <cell r="FN11">
            <v>0</v>
          </cell>
          <cell r="FO11">
            <v>4</v>
          </cell>
          <cell r="FP11">
            <v>0</v>
          </cell>
          <cell r="FQ11">
            <v>0</v>
          </cell>
          <cell r="FR11">
            <v>0</v>
          </cell>
          <cell r="FS11">
            <v>0.68235294117647061</v>
          </cell>
          <cell r="FT11" t="str">
            <v>Không được TCT cấp vật tư</v>
          </cell>
          <cell r="FU11">
            <v>4</v>
          </cell>
          <cell r="FV11">
            <v>0</v>
          </cell>
          <cell r="FW11">
            <v>0</v>
          </cell>
          <cell r="FX11">
            <v>0</v>
          </cell>
          <cell r="FY11">
            <v>0</v>
          </cell>
          <cell r="FZ11">
            <v>0</v>
          </cell>
          <cell r="GA11">
            <v>0.52</v>
          </cell>
          <cell r="GB11">
            <v>0.2</v>
          </cell>
          <cell r="GC11">
            <v>4.68</v>
          </cell>
          <cell r="GD11" t="str">
            <v>* Cộng điểm: 0,2 điểm do phối hợp tốt kế hoạch bảo dưỡng BTS.* Trừ điểm:- Trừ 0.02 điểm do có 2 ngày 17 và 18/06 không gửi BC ngày.-Trừ 0.25 điểm còn 1 trạm vướng chưa giải quyết theo QĐ của TGĐ VTNet- Trừ 0.25đ do thuê trạm 3G nông thôn đạt &lt;85%</v>
          </cell>
          <cell r="GE11" t="str">
            <v>;;Trừ điểm:- Trừ 0.02 điểm do có 2 ngày 17 và 18/06 không gửi BC ngày.-Trừ 0.2 điểm do Phòng hạ tầng không thực hiện thi đầy đủ theo kế hoạch 1344.;;Trừ 0.5 điểm còn 1 trạm vướng chưa giải quyết theo QĐ1157 ngày 10/5 của TGĐ VTNet- Cộng: 0,2 điểm do</v>
          </cell>
        </row>
        <row r="12">
          <cell r="B12" t="str">
            <v>HNI</v>
          </cell>
          <cell r="C12">
            <v>5.555555555555558E-2</v>
          </cell>
          <cell r="D12">
            <v>0</v>
          </cell>
          <cell r="E12">
            <v>0</v>
          </cell>
          <cell r="F12">
            <v>1.7777777777777781E-2</v>
          </cell>
          <cell r="G12">
            <v>3.1888888888888911E-2</v>
          </cell>
          <cell r="H12">
            <v>1.7777777777777781E-2</v>
          </cell>
          <cell r="I12">
            <v>-0.29360553795611877</v>
          </cell>
          <cell r="J12">
            <v>0</v>
          </cell>
          <cell r="K12">
            <v>-0.28688602765855981</v>
          </cell>
          <cell r="L12">
            <v>0</v>
          </cell>
          <cell r="M12">
            <v>1.7888888888888899E-2</v>
          </cell>
          <cell r="N12">
            <v>-0.13875338753387534</v>
          </cell>
          <cell r="O12">
            <v>0</v>
          </cell>
          <cell r="P12">
            <v>2.2777777777777786E-2</v>
          </cell>
          <cell r="Q12">
            <v>0</v>
          </cell>
          <cell r="R12">
            <v>0</v>
          </cell>
          <cell r="S12">
            <v>0</v>
          </cell>
          <cell r="T12">
            <v>0</v>
          </cell>
          <cell r="U12">
            <v>3.1888888888888911E-2</v>
          </cell>
          <cell r="V12">
            <v>0</v>
          </cell>
          <cell r="W12">
            <v>0</v>
          </cell>
          <cell r="X12">
            <v>-0.35555555555555551</v>
          </cell>
          <cell r="Y12">
            <v>1.0748005087041093</v>
          </cell>
          <cell r="Z12">
            <v>0.19555555555555565</v>
          </cell>
          <cell r="AA12">
            <v>8.1207550468514462</v>
          </cell>
          <cell r="AB12">
            <v>0.55555555555555558</v>
          </cell>
          <cell r="AC12">
            <v>1.0555555555555556</v>
          </cell>
          <cell r="AD12">
            <v>0</v>
          </cell>
          <cell r="AE12">
            <v>0.35555555555555551</v>
          </cell>
          <cell r="AF12">
            <v>0.4555555555555556</v>
          </cell>
          <cell r="AG12">
            <v>0.35555555555555551</v>
          </cell>
          <cell r="AH12">
            <v>0.75555555555555554</v>
          </cell>
          <cell r="AI12">
            <v>0</v>
          </cell>
          <cell r="AJ12">
            <v>0.35555555555555551</v>
          </cell>
          <cell r="AK12">
            <v>0.35555555555555551</v>
          </cell>
          <cell r="AL12">
            <v>0.25555555555555554</v>
          </cell>
          <cell r="AM12">
            <v>0.35555555555555551</v>
          </cell>
          <cell r="AN12">
            <v>0</v>
          </cell>
          <cell r="AO12">
            <v>0.4555555555555556</v>
          </cell>
          <cell r="AP12">
            <v>0.4555555555555556</v>
          </cell>
          <cell r="AQ12">
            <v>0.35555555555555551</v>
          </cell>
          <cell r="AR12">
            <v>0.35555555555555551</v>
          </cell>
          <cell r="AS12">
            <v>0</v>
          </cell>
          <cell r="AT12">
            <v>0.4555555555555556</v>
          </cell>
          <cell r="AU12">
            <v>1.0555555555555556</v>
          </cell>
          <cell r="AV12">
            <v>0.65555555555555556</v>
          </cell>
          <cell r="AW12">
            <v>0.35555555555555551</v>
          </cell>
          <cell r="AX12">
            <v>5</v>
          </cell>
          <cell r="AY12">
            <v>1</v>
          </cell>
          <cell r="AZ12">
            <v>22</v>
          </cell>
          <cell r="BA12">
            <v>22</v>
          </cell>
          <cell r="BB12">
            <v>0.61111111111111116</v>
          </cell>
          <cell r="BC12">
            <v>0.61111111111111116</v>
          </cell>
          <cell r="BD12">
            <v>47</v>
          </cell>
          <cell r="BE12">
            <v>47</v>
          </cell>
          <cell r="BF12">
            <v>47</v>
          </cell>
          <cell r="BG12">
            <v>1</v>
          </cell>
          <cell r="BH12">
            <v>1.0555555555555556</v>
          </cell>
          <cell r="BI12">
            <v>1.0555555555555556</v>
          </cell>
          <cell r="BJ12" t="e">
            <v>#DIV/0!</v>
          </cell>
          <cell r="BK12">
            <v>0</v>
          </cell>
          <cell r="BL12">
            <v>23</v>
          </cell>
          <cell r="BM12" t="e">
            <v>#DIV/0!</v>
          </cell>
          <cell r="BN12" t="e">
            <v>#DIV/0!</v>
          </cell>
          <cell r="BO12">
            <v>0.37333333333333329</v>
          </cell>
          <cell r="BP12">
            <v>0.37333333333333329</v>
          </cell>
          <cell r="BQ12">
            <v>23</v>
          </cell>
          <cell r="BR12">
            <v>25</v>
          </cell>
          <cell r="BS12">
            <v>1.0869565217391304</v>
          </cell>
          <cell r="BT12">
            <v>0.37333333333333329</v>
          </cell>
          <cell r="BU12">
            <v>0.37333333333333329</v>
          </cell>
          <cell r="BV12">
            <v>128</v>
          </cell>
          <cell r="BW12">
            <v>183.20000000000002</v>
          </cell>
          <cell r="BX12">
            <v>210.7</v>
          </cell>
          <cell r="BY12">
            <v>1.1501091703056767</v>
          </cell>
          <cell r="BZ12">
            <v>0.48744444444444451</v>
          </cell>
          <cell r="CA12">
            <v>0.48744444444444451</v>
          </cell>
          <cell r="CB12">
            <v>28.95</v>
          </cell>
          <cell r="CC12">
            <v>128</v>
          </cell>
          <cell r="CD12">
            <v>134</v>
          </cell>
          <cell r="CE12">
            <v>1.046875</v>
          </cell>
          <cell r="CF12">
            <v>0.37333333333333329</v>
          </cell>
          <cell r="CG12">
            <v>0.37333333333333329</v>
          </cell>
          <cell r="CH12" t="e">
            <v>#DIV/0!</v>
          </cell>
          <cell r="CI12">
            <v>47.35</v>
          </cell>
          <cell r="CJ12">
            <v>28.95</v>
          </cell>
          <cell r="CK12">
            <v>0.61140443505807807</v>
          </cell>
          <cell r="CL12">
            <v>0.46195001759943677</v>
          </cell>
          <cell r="CM12">
            <v>0.46195001759943677</v>
          </cell>
          <cell r="CN12">
            <v>6.8669527896995694E-2</v>
          </cell>
          <cell r="CO12">
            <v>0</v>
          </cell>
          <cell r="CP12">
            <v>0</v>
          </cell>
          <cell r="CQ12" t="e">
            <v>#DIV/0!</v>
          </cell>
          <cell r="CR12" t="e">
            <v>#DIV/0!</v>
          </cell>
          <cell r="CS12">
            <v>0.35555555555555551</v>
          </cell>
          <cell r="CT12">
            <v>0</v>
          </cell>
          <cell r="CU12">
            <v>233</v>
          </cell>
          <cell r="CV12">
            <v>45</v>
          </cell>
          <cell r="CW12">
            <v>0.19313304721030042</v>
          </cell>
          <cell r="CX12">
            <v>6.8669527896995694E-2</v>
          </cell>
          <cell r="CY12">
            <v>6.8669527896995694E-2</v>
          </cell>
          <cell r="CZ12">
            <v>82</v>
          </cell>
          <cell r="DA12">
            <v>3</v>
          </cell>
          <cell r="DB12">
            <v>3</v>
          </cell>
          <cell r="DC12">
            <v>1</v>
          </cell>
          <cell r="DD12">
            <v>0.35555555555555551</v>
          </cell>
          <cell r="DE12">
            <v>0.35555555555555551</v>
          </cell>
          <cell r="DF12">
            <v>0</v>
          </cell>
          <cell r="DG12">
            <v>48</v>
          </cell>
          <cell r="DH12">
            <v>71</v>
          </cell>
          <cell r="DI12">
            <v>1.4791666666666667</v>
          </cell>
          <cell r="DJ12">
            <v>0.27344444444444443</v>
          </cell>
          <cell r="DK12">
            <v>0.27344444444444443</v>
          </cell>
          <cell r="DL12">
            <v>0.47833333333333339</v>
          </cell>
          <cell r="DM12">
            <v>82</v>
          </cell>
          <cell r="DN12">
            <v>50</v>
          </cell>
          <cell r="DO12">
            <v>0.6097560975609756</v>
          </cell>
          <cell r="DP12">
            <v>0.21680216802168017</v>
          </cell>
          <cell r="DQ12">
            <v>0.21680216802168017</v>
          </cell>
          <cell r="DR12" t="str">
            <v>Không giảm trừ điểm do 2 tháng liên tiếp không hoàn thành kế hoạch, không đảm bảo đối tác thi công.</v>
          </cell>
          <cell r="DS12">
            <v>0</v>
          </cell>
          <cell r="DT12">
            <v>55</v>
          </cell>
          <cell r="DU12" t="e">
            <v>#DIV/0!</v>
          </cell>
          <cell r="DV12" t="e">
            <v>#DIV/0!</v>
          </cell>
          <cell r="DW12">
            <v>0.35555555555555551</v>
          </cell>
          <cell r="DX12">
            <v>0.35555555555555551</v>
          </cell>
          <cell r="DY12">
            <v>33</v>
          </cell>
          <cell r="DZ12">
            <v>36</v>
          </cell>
          <cell r="EA12">
            <v>1.0909090909090908</v>
          </cell>
          <cell r="EB12">
            <v>0.47833333333333339</v>
          </cell>
          <cell r="EC12">
            <v>0.47833333333333339</v>
          </cell>
          <cell r="ED12">
            <v>0</v>
          </cell>
          <cell r="EE12">
            <v>14</v>
          </cell>
          <cell r="EF12">
            <v>5</v>
          </cell>
          <cell r="EG12">
            <v>0.35714285714285715</v>
          </cell>
          <cell r="EH12">
            <v>0.16269841269841273</v>
          </cell>
          <cell r="EI12">
            <v>0.4555555555555556</v>
          </cell>
          <cell r="EJ12" t="str">
            <v>Giảm trừ bằng điểm gốc do CN tỉnh đã ký xong HSHC- chuyển cho nhân bản đối tác chưa làm quyết toán nên chưa chuyển về VTNet theo biên bản làm việc giữa TTHT - và đối tác đã ký</v>
          </cell>
          <cell r="EK12">
            <v>55</v>
          </cell>
          <cell r="EL12">
            <v>55</v>
          </cell>
          <cell r="EM12">
            <v>1</v>
          </cell>
          <cell r="EN12">
            <v>0.35555555555555551</v>
          </cell>
          <cell r="EO12">
            <v>0.35555555555555551</v>
          </cell>
          <cell r="EP12">
            <v>1.0555555555555556</v>
          </cell>
          <cell r="EQ12">
            <v>36</v>
          </cell>
          <cell r="ER12">
            <v>36</v>
          </cell>
          <cell r="ES12">
            <v>1</v>
          </cell>
          <cell r="ET12">
            <v>0.35555555555555551</v>
          </cell>
          <cell r="EU12">
            <v>0.35555555555555551</v>
          </cell>
          <cell r="EV12">
            <v>0.65555555555555556</v>
          </cell>
          <cell r="EW12">
            <v>0</v>
          </cell>
          <cell r="EX12">
            <v>0</v>
          </cell>
          <cell r="EY12" t="e">
            <v>#DIV/0!</v>
          </cell>
          <cell r="EZ12" t="e">
            <v>#DIV/0!</v>
          </cell>
          <cell r="FA12">
            <v>0</v>
          </cell>
          <cell r="FB12">
            <v>0.25</v>
          </cell>
          <cell r="FC12">
            <v>6</v>
          </cell>
          <cell r="FD12">
            <v>7</v>
          </cell>
          <cell r="FE12">
            <v>1.1666666666666667</v>
          </cell>
          <cell r="FF12">
            <v>0.48744444444444451</v>
          </cell>
          <cell r="FG12">
            <v>0.48744444444444451</v>
          </cell>
          <cell r="FH12">
            <v>0</v>
          </cell>
          <cell r="FI12">
            <v>72500</v>
          </cell>
          <cell r="FJ12">
            <v>51968</v>
          </cell>
          <cell r="FK12">
            <v>0.71679999999999999</v>
          </cell>
          <cell r="FL12">
            <v>0.7566222222222222</v>
          </cell>
          <cell r="FM12">
            <v>1.0555555555555556</v>
          </cell>
          <cell r="FN12" t="str">
            <v>Không trừ điểm CN do cấp thiếu tủ thuê bao cho CN. Đến ngày 30/6/2015 CNVT HNI vẫn thiếu 250 tủ thuê bao. HNI đã có tờ trình 2946 P.TGĐ đồng ý ra hạn cho HNI đến ngày 06/07/2015</v>
          </cell>
          <cell r="FO12">
            <v>29</v>
          </cell>
          <cell r="FP12">
            <v>29</v>
          </cell>
          <cell r="FQ12">
            <v>1</v>
          </cell>
          <cell r="FR12">
            <v>0.65555555555555556</v>
          </cell>
          <cell r="FS12">
            <v>0.65555555555555556</v>
          </cell>
          <cell r="FT12">
            <v>0</v>
          </cell>
          <cell r="FU12">
            <v>15</v>
          </cell>
          <cell r="FV12">
            <v>0</v>
          </cell>
          <cell r="FW12">
            <v>0</v>
          </cell>
          <cell r="FX12">
            <v>0</v>
          </cell>
          <cell r="FY12">
            <v>0</v>
          </cell>
          <cell r="FZ12">
            <v>0</v>
          </cell>
          <cell r="GA12">
            <v>0.25</v>
          </cell>
          <cell r="GB12">
            <v>0.5</v>
          </cell>
          <cell r="GC12">
            <v>5.25</v>
          </cell>
          <cell r="GD12" t="str">
            <v>* Cộng điểm:- Cộng 0.1đ chủ động bám sát lộ trình và lấy vật tư GPON- Cộng 0.2 điểm do chủ động hoàn thành các biên bản đo kiểm điện khí, cơ khí, chụp ảnh theo CT3450- Cộng: 0,2 điểm do phối hợp tốt kế hoạch bảo dưỡng BTS.* Trừ điểm: Trừ 0.25đ d</v>
          </cell>
          <cell r="GE12" t="str">
            <v>;;Cộng 0.1đ chủ động bám sát lộ trình và lấy vật tư GPONCộng 0.25 điểm do chủ động hoàn thành các biên bản đo kiểm điện khí, cơ khí, chụp ảnh theo CT3450;;- Cộng: 0,2 điểm do phối hợp tốt kế hoạch bảo dưỡng BTS.Trừ 0.5đ do thuê trạm 3G nông thôn đạ</v>
          </cell>
        </row>
        <row r="13">
          <cell r="B13" t="str">
            <v>HNM</v>
          </cell>
          <cell r="C13">
            <v>-0.56666666666666665</v>
          </cell>
          <cell r="D13">
            <v>0</v>
          </cell>
          <cell r="E13">
            <v>0</v>
          </cell>
          <cell r="F13">
            <v>-0.3666666666666667</v>
          </cell>
          <cell r="G13">
            <v>2.3333333333333373E-2</v>
          </cell>
          <cell r="H13">
            <v>2.5666666666666671E-2</v>
          </cell>
          <cell r="I13">
            <v>-0.76666666666666661</v>
          </cell>
          <cell r="J13">
            <v>0</v>
          </cell>
          <cell r="K13">
            <v>-0.33611111111111114</v>
          </cell>
          <cell r="L13">
            <v>-0.2166666666666667</v>
          </cell>
          <cell r="M13">
            <v>0</v>
          </cell>
          <cell r="N13">
            <v>2.5666666666666671E-2</v>
          </cell>
          <cell r="O13">
            <v>0</v>
          </cell>
          <cell r="P13">
            <v>0</v>
          </cell>
          <cell r="Q13">
            <v>-0.46666666666666667</v>
          </cell>
          <cell r="R13">
            <v>0</v>
          </cell>
          <cell r="S13">
            <v>0</v>
          </cell>
          <cell r="T13">
            <v>0</v>
          </cell>
          <cell r="U13">
            <v>0</v>
          </cell>
          <cell r="V13">
            <v>-0.31004444444444434</v>
          </cell>
          <cell r="W13">
            <v>4.6666666666666745E-2</v>
          </cell>
          <cell r="X13">
            <v>0</v>
          </cell>
          <cell r="Y13">
            <v>3.0294888888888889</v>
          </cell>
          <cell r="Z13">
            <v>0.12133333333333346</v>
          </cell>
          <cell r="AA13">
            <v>6.0918444444444457</v>
          </cell>
          <cell r="AB13">
            <v>0.56666666666666665</v>
          </cell>
          <cell r="AC13">
            <v>1.0666666666666667</v>
          </cell>
          <cell r="AD13">
            <v>0</v>
          </cell>
          <cell r="AE13">
            <v>0.3666666666666667</v>
          </cell>
          <cell r="AF13">
            <v>0.46666666666666667</v>
          </cell>
          <cell r="AG13">
            <v>0.3666666666666667</v>
          </cell>
          <cell r="AH13">
            <v>0.76666666666666661</v>
          </cell>
          <cell r="AI13">
            <v>0</v>
          </cell>
          <cell r="AJ13">
            <v>0.3666666666666667</v>
          </cell>
          <cell r="AK13">
            <v>0.3666666666666667</v>
          </cell>
          <cell r="AL13">
            <v>0.26666666666666672</v>
          </cell>
          <cell r="AM13">
            <v>0.3666666666666667</v>
          </cell>
          <cell r="AN13">
            <v>0</v>
          </cell>
          <cell r="AO13">
            <v>0.46666666666666667</v>
          </cell>
          <cell r="AP13">
            <v>0.46666666666666667</v>
          </cell>
          <cell r="AQ13">
            <v>0.3666666666666667</v>
          </cell>
          <cell r="AR13">
            <v>0.3666666666666667</v>
          </cell>
          <cell r="AS13">
            <v>0.26666666666666672</v>
          </cell>
          <cell r="AT13">
            <v>0</v>
          </cell>
          <cell r="AU13">
            <v>1.0666666666666667</v>
          </cell>
          <cell r="AV13">
            <v>0.66666666666666663</v>
          </cell>
          <cell r="AW13">
            <v>0.3666666666666667</v>
          </cell>
          <cell r="AX13">
            <v>5</v>
          </cell>
          <cell r="AY13">
            <v>3</v>
          </cell>
          <cell r="AZ13">
            <v>0</v>
          </cell>
          <cell r="BA13">
            <v>0</v>
          </cell>
          <cell r="BB13">
            <v>0</v>
          </cell>
          <cell r="BC13">
            <v>0</v>
          </cell>
          <cell r="BD13">
            <v>9</v>
          </cell>
          <cell r="BE13">
            <v>9</v>
          </cell>
          <cell r="BF13">
            <v>9</v>
          </cell>
          <cell r="BG13">
            <v>1</v>
          </cell>
          <cell r="BH13">
            <v>1.0666666666666667</v>
          </cell>
          <cell r="BI13">
            <v>1.0666666666666667</v>
          </cell>
          <cell r="BJ13" t="e">
            <v>#DIV/0!</v>
          </cell>
          <cell r="BK13">
            <v>0</v>
          </cell>
          <cell r="BL13">
            <v>0</v>
          </cell>
          <cell r="BM13" t="e">
            <v>#DIV/0!</v>
          </cell>
          <cell r="BN13" t="e">
            <v>#DIV/0!</v>
          </cell>
          <cell r="BO13">
            <v>0</v>
          </cell>
          <cell r="BP13">
            <v>0</v>
          </cell>
          <cell r="BQ13">
            <v>2</v>
          </cell>
          <cell r="BR13">
            <v>0</v>
          </cell>
          <cell r="BS13">
            <v>0</v>
          </cell>
          <cell r="BT13">
            <v>0</v>
          </cell>
          <cell r="BU13">
            <v>0</v>
          </cell>
          <cell r="BV13">
            <v>9</v>
          </cell>
          <cell r="BW13">
            <v>24.900000000000002</v>
          </cell>
          <cell r="BX13">
            <v>26.3</v>
          </cell>
          <cell r="BY13">
            <v>1.0562248995983936</v>
          </cell>
          <cell r="BZ13">
            <v>0.49000000000000005</v>
          </cell>
          <cell r="CA13">
            <v>0.49000000000000005</v>
          </cell>
          <cell r="CB13">
            <v>0</v>
          </cell>
          <cell r="CC13">
            <v>9</v>
          </cell>
          <cell r="CD13">
            <v>12</v>
          </cell>
          <cell r="CE13">
            <v>1.3333333333333333</v>
          </cell>
          <cell r="CF13">
            <v>0.39233333333333337</v>
          </cell>
          <cell r="CG13">
            <v>0.39233333333333337</v>
          </cell>
          <cell r="CH13">
            <v>0</v>
          </cell>
          <cell r="CI13">
            <v>2.5</v>
          </cell>
          <cell r="CJ13">
            <v>0</v>
          </cell>
          <cell r="CK13">
            <v>0</v>
          </cell>
          <cell r="CL13">
            <v>0</v>
          </cell>
          <cell r="CM13">
            <v>0</v>
          </cell>
          <cell r="CN13">
            <v>0</v>
          </cell>
          <cell r="CO13">
            <v>0</v>
          </cell>
          <cell r="CP13">
            <v>0</v>
          </cell>
          <cell r="CQ13" t="e">
            <v>#DIV/0!</v>
          </cell>
          <cell r="CR13" t="e">
            <v>#DIV/0!</v>
          </cell>
          <cell r="CS13">
            <v>0.4</v>
          </cell>
          <cell r="CT13">
            <v>0</v>
          </cell>
          <cell r="CU13">
            <v>12</v>
          </cell>
          <cell r="CV13">
            <v>1</v>
          </cell>
          <cell r="CW13">
            <v>8.3333333333333329E-2</v>
          </cell>
          <cell r="CX13">
            <v>3.0555555555555558E-2</v>
          </cell>
          <cell r="CY13">
            <v>3.0555555555555558E-2</v>
          </cell>
          <cell r="CZ13">
            <v>0.26666666666666672</v>
          </cell>
          <cell r="DA13">
            <v>5</v>
          </cell>
          <cell r="DB13">
            <v>2</v>
          </cell>
          <cell r="DC13">
            <v>0.4</v>
          </cell>
          <cell r="DD13">
            <v>0.1466666666666667</v>
          </cell>
          <cell r="DE13">
            <v>0.15</v>
          </cell>
          <cell r="DF13">
            <v>0.39233333333333337</v>
          </cell>
          <cell r="DG13">
            <v>9</v>
          </cell>
          <cell r="DH13">
            <v>0</v>
          </cell>
          <cell r="DI13">
            <v>0</v>
          </cell>
          <cell r="DJ13">
            <v>0</v>
          </cell>
          <cell r="DK13">
            <v>0.26666666666666672</v>
          </cell>
          <cell r="DL13" t="str">
            <v>Giữ nguyên điểm do đã hoàn thành trong tháng 5.</v>
          </cell>
          <cell r="DM13">
            <v>33</v>
          </cell>
          <cell r="DN13">
            <v>38</v>
          </cell>
          <cell r="DO13">
            <v>1.1515151515151516</v>
          </cell>
          <cell r="DP13">
            <v>0.39233333333333337</v>
          </cell>
          <cell r="DQ13">
            <v>0.39233333333333337</v>
          </cell>
          <cell r="DR13">
            <v>0</v>
          </cell>
          <cell r="DS13">
            <v>0</v>
          </cell>
          <cell r="DT13">
            <v>4</v>
          </cell>
          <cell r="DU13" t="e">
            <v>#DIV/0!</v>
          </cell>
          <cell r="DV13" t="e">
            <v>#DIV/0!</v>
          </cell>
          <cell r="DW13">
            <v>0.3666666666666667</v>
          </cell>
          <cell r="DX13">
            <v>0.3666666666666667</v>
          </cell>
          <cell r="DY13">
            <v>8</v>
          </cell>
          <cell r="DZ13">
            <v>8</v>
          </cell>
          <cell r="EA13">
            <v>1</v>
          </cell>
          <cell r="EB13">
            <v>0.46666666666666667</v>
          </cell>
          <cell r="EC13">
            <v>0.46666666666666667</v>
          </cell>
          <cell r="ED13">
            <v>3</v>
          </cell>
          <cell r="EE13">
            <v>5</v>
          </cell>
          <cell r="EF13">
            <v>0</v>
          </cell>
          <cell r="EG13">
            <v>0</v>
          </cell>
          <cell r="EH13">
            <v>0</v>
          </cell>
          <cell r="EI13">
            <v>0</v>
          </cell>
          <cell r="EJ13" t="str">
            <v>Không giảm trừ</v>
          </cell>
          <cell r="EK13">
            <v>4</v>
          </cell>
          <cell r="EL13">
            <v>4</v>
          </cell>
          <cell r="EM13">
            <v>1</v>
          </cell>
          <cell r="EN13">
            <v>0.3666666666666667</v>
          </cell>
          <cell r="EO13">
            <v>0.3666666666666667</v>
          </cell>
          <cell r="EP13">
            <v>0.75662222222222231</v>
          </cell>
          <cell r="EQ13">
            <v>1</v>
          </cell>
          <cell r="ER13">
            <v>1</v>
          </cell>
          <cell r="ES13">
            <v>1</v>
          </cell>
          <cell r="ET13">
            <v>0.3666666666666667</v>
          </cell>
          <cell r="EU13">
            <v>0.3666666666666667</v>
          </cell>
          <cell r="EV13" t="str">
            <v>Được cấp 5 bộ OLT, MEDFA</v>
          </cell>
          <cell r="EW13">
            <v>3</v>
          </cell>
          <cell r="EX13">
            <v>5</v>
          </cell>
          <cell r="EY13">
            <v>0</v>
          </cell>
          <cell r="EZ13">
            <v>0</v>
          </cell>
          <cell r="FA13">
            <v>0.26666666666666672</v>
          </cell>
          <cell r="FB13" t="str">
            <v>Giảm trừ do vướng vào PM - Trạm trên PM được gắn vào hợp đồng khác nên không đối soát được biên bản 4A</v>
          </cell>
          <cell r="FC13">
            <v>0</v>
          </cell>
          <cell r="FD13">
            <v>4.5999999999999996</v>
          </cell>
          <cell r="FE13" t="e">
            <v>#DIV/0!</v>
          </cell>
          <cell r="FF13" t="e">
            <v>#DIV/0!</v>
          </cell>
          <cell r="FG13">
            <v>0</v>
          </cell>
          <cell r="FH13">
            <v>0</v>
          </cell>
          <cell r="FI13">
            <v>6000</v>
          </cell>
          <cell r="FJ13">
            <v>4256</v>
          </cell>
          <cell r="FK13">
            <v>0.70933333333333337</v>
          </cell>
          <cell r="FL13">
            <v>0.75662222222222231</v>
          </cell>
          <cell r="FM13">
            <v>0.75662222222222231</v>
          </cell>
          <cell r="FN13">
            <v>0</v>
          </cell>
          <cell r="FO13">
            <v>5</v>
          </cell>
          <cell r="FP13">
            <v>6</v>
          </cell>
          <cell r="FQ13">
            <v>1.2</v>
          </cell>
          <cell r="FR13">
            <v>0.71333333333333337</v>
          </cell>
          <cell r="FS13">
            <v>0.71333333333333337</v>
          </cell>
          <cell r="FT13" t="str">
            <v>Được cấp 5 bộ OLT, MEDFA</v>
          </cell>
          <cell r="FU13">
            <v>5</v>
          </cell>
          <cell r="FV13">
            <v>5</v>
          </cell>
          <cell r="FW13">
            <v>1</v>
          </cell>
          <cell r="FX13">
            <v>0.3666666666666667</v>
          </cell>
          <cell r="FY13">
            <v>0.3666666666666667</v>
          </cell>
          <cell r="FZ13">
            <v>0</v>
          </cell>
          <cell r="GA13">
            <v>0.5</v>
          </cell>
          <cell r="GB13">
            <v>0.1</v>
          </cell>
          <cell r="GC13">
            <v>4.5999999999999996</v>
          </cell>
          <cell r="GD13" t="str">
            <v>* Cộng điểm:- Cộng 0,1 điểm do phối hợp tốt kế hoạch láng nền nhà trạm* Trừ điểm: - Trừ 0,25 đ phối hợp, KV1 đôn đốc lắp đặt, tích hợp OLT tại trạm nhiều lần không thực hiện, để đến ngày cuối tháng mới đi làm. Đã gọi điện thoại cho PGĐ KT, TP H</v>
          </cell>
          <cell r="GE13" t="str">
            <v>;; - 0,25 đ phối hợp, KV1 đôn đốc lắp đặt, tích hợp OLT tại trạm nhiều lần không thực hiện, để đến ngày cuối tháng mới đi làm. Đã gọi điện thoại cho PGĐ KT, TP Hạ tầng, nhưng cũng không thực hiện. Hoàn thành lắp đặt 5/5, hoàn thành tích hợp tại trạm 5/5 t</v>
          </cell>
        </row>
        <row r="14">
          <cell r="B14" t="str">
            <v>HYN</v>
          </cell>
          <cell r="C14">
            <v>-0.64666666666666672</v>
          </cell>
          <cell r="D14">
            <v>0</v>
          </cell>
          <cell r="E14">
            <v>0.02</v>
          </cell>
          <cell r="F14">
            <v>-0.22333333333333333</v>
          </cell>
          <cell r="G14">
            <v>3.8266666666666671E-2</v>
          </cell>
          <cell r="H14">
            <v>3.126666666666672E-2</v>
          </cell>
          <cell r="I14">
            <v>0</v>
          </cell>
          <cell r="J14">
            <v>0</v>
          </cell>
          <cell r="K14">
            <v>4.4666666666666688E-2</v>
          </cell>
          <cell r="L14">
            <v>3.126666666666672E-2</v>
          </cell>
          <cell r="M14">
            <v>0</v>
          </cell>
          <cell r="N14">
            <v>2.2333333333333372E-2</v>
          </cell>
          <cell r="O14">
            <v>0</v>
          </cell>
          <cell r="P14">
            <v>-5.4666666666666641E-2</v>
          </cell>
          <cell r="Q14">
            <v>0</v>
          </cell>
          <cell r="R14">
            <v>0</v>
          </cell>
          <cell r="S14">
            <v>0</v>
          </cell>
          <cell r="T14">
            <v>0</v>
          </cell>
          <cell r="U14">
            <v>-0.54666666666666663</v>
          </cell>
          <cell r="V14">
            <v>5.7333333333333458E-2</v>
          </cell>
          <cell r="W14">
            <v>0</v>
          </cell>
          <cell r="X14">
            <v>-0.44666666666666666</v>
          </cell>
          <cell r="Y14">
            <v>1.9180000000000001</v>
          </cell>
          <cell r="Z14">
            <v>0.24513333333333365</v>
          </cell>
          <cell r="AA14">
            <v>7.3271333333333333</v>
          </cell>
          <cell r="AB14">
            <v>0.64666666666666672</v>
          </cell>
          <cell r="AC14">
            <v>1.1466666666666667</v>
          </cell>
          <cell r="AD14">
            <v>0</v>
          </cell>
          <cell r="AE14">
            <v>0.44666666666666666</v>
          </cell>
          <cell r="AF14">
            <v>0.54666666666666663</v>
          </cell>
          <cell r="AG14">
            <v>0.44666666666666666</v>
          </cell>
          <cell r="AH14">
            <v>0</v>
          </cell>
          <cell r="AI14">
            <v>0.44666666666666666</v>
          </cell>
          <cell r="AJ14">
            <v>0.44666666666666666</v>
          </cell>
          <cell r="AK14">
            <v>0.44666666666666666</v>
          </cell>
          <cell r="AL14">
            <v>0</v>
          </cell>
          <cell r="AM14">
            <v>0.44666666666666666</v>
          </cell>
          <cell r="AN14">
            <v>0</v>
          </cell>
          <cell r="AO14">
            <v>0.54666666666666663</v>
          </cell>
          <cell r="AP14">
            <v>0.54666666666666663</v>
          </cell>
          <cell r="AQ14">
            <v>0</v>
          </cell>
          <cell r="AR14">
            <v>0</v>
          </cell>
          <cell r="AS14">
            <v>0</v>
          </cell>
          <cell r="AT14">
            <v>0.54666666666666663</v>
          </cell>
          <cell r="AU14">
            <v>1.1466666666666667</v>
          </cell>
          <cell r="AV14">
            <v>0.74666666666666659</v>
          </cell>
          <cell r="AW14">
            <v>0.44666666666666666</v>
          </cell>
          <cell r="AX14">
            <v>5</v>
          </cell>
          <cell r="AY14">
            <v>5</v>
          </cell>
          <cell r="AZ14">
            <v>0</v>
          </cell>
          <cell r="BA14">
            <v>0</v>
          </cell>
          <cell r="BB14">
            <v>0</v>
          </cell>
          <cell r="BC14">
            <v>0</v>
          </cell>
          <cell r="BD14">
            <v>13</v>
          </cell>
          <cell r="BE14">
            <v>13</v>
          </cell>
          <cell r="BF14">
            <v>13</v>
          </cell>
          <cell r="BG14">
            <v>1</v>
          </cell>
          <cell r="BH14">
            <v>1.1466666666666667</v>
          </cell>
          <cell r="BI14">
            <v>1.1466666666666667</v>
          </cell>
          <cell r="BJ14" t="e">
            <v>#DIV/0!</v>
          </cell>
          <cell r="BK14">
            <v>0</v>
          </cell>
          <cell r="BL14">
            <v>3</v>
          </cell>
          <cell r="BM14" t="e">
            <v>#DIV/0!</v>
          </cell>
          <cell r="BN14" t="e">
            <v>#DIV/0!</v>
          </cell>
          <cell r="BO14">
            <v>0.02</v>
          </cell>
          <cell r="BP14">
            <v>0.22333333333333333</v>
          </cell>
          <cell r="BQ14">
            <v>2</v>
          </cell>
          <cell r="BR14">
            <v>1</v>
          </cell>
          <cell r="BS14">
            <v>0.5</v>
          </cell>
          <cell r="BT14">
            <v>0.22333333333333333</v>
          </cell>
          <cell r="BU14">
            <v>0.22333333333333333</v>
          </cell>
          <cell r="BV14">
            <v>0.58493333333333331</v>
          </cell>
          <cell r="BW14">
            <v>35.000000000000007</v>
          </cell>
          <cell r="BX14">
            <v>42</v>
          </cell>
          <cell r="BY14">
            <v>1.1999999999999997</v>
          </cell>
          <cell r="BZ14">
            <v>0.58493333333333331</v>
          </cell>
          <cell r="CA14">
            <v>0.58493333333333331</v>
          </cell>
          <cell r="CB14">
            <v>0</v>
          </cell>
          <cell r="CC14">
            <v>14</v>
          </cell>
          <cell r="CD14">
            <v>16</v>
          </cell>
          <cell r="CE14">
            <v>1.1428571428571428</v>
          </cell>
          <cell r="CF14">
            <v>0.47793333333333338</v>
          </cell>
          <cell r="CG14">
            <v>0.47793333333333338</v>
          </cell>
          <cell r="CH14">
            <v>2</v>
          </cell>
          <cell r="CI14">
            <v>0</v>
          </cell>
          <cell r="CJ14">
            <v>0.1</v>
          </cell>
          <cell r="CK14" t="e">
            <v>#DIV/0!</v>
          </cell>
          <cell r="CL14" t="e">
            <v>#DIV/0!</v>
          </cell>
          <cell r="CM14">
            <v>0</v>
          </cell>
          <cell r="CN14">
            <v>0</v>
          </cell>
          <cell r="CO14">
            <v>2</v>
          </cell>
          <cell r="CP14">
            <v>2</v>
          </cell>
          <cell r="CQ14">
            <v>1</v>
          </cell>
          <cell r="CR14">
            <v>0.44666666666666666</v>
          </cell>
          <cell r="CS14">
            <v>0.44666666666666666</v>
          </cell>
          <cell r="CT14">
            <v>0</v>
          </cell>
          <cell r="CU14">
            <v>15</v>
          </cell>
          <cell r="CV14">
            <v>27</v>
          </cell>
          <cell r="CW14">
            <v>1.8</v>
          </cell>
          <cell r="CX14">
            <v>0.49133333333333334</v>
          </cell>
          <cell r="CY14">
            <v>0.49133333333333334</v>
          </cell>
          <cell r="CZ14" t="e">
            <v>#DIV/0!</v>
          </cell>
          <cell r="DA14">
            <v>3</v>
          </cell>
          <cell r="DB14">
            <v>4</v>
          </cell>
          <cell r="DC14">
            <v>1.3333333333333333</v>
          </cell>
          <cell r="DD14">
            <v>0.47793333333333338</v>
          </cell>
          <cell r="DE14">
            <v>0.47793333333333338</v>
          </cell>
          <cell r="DF14">
            <v>0.46900000000000003</v>
          </cell>
          <cell r="DG14">
            <v>0</v>
          </cell>
          <cell r="DH14">
            <v>0</v>
          </cell>
          <cell r="DI14" t="e">
            <v>#DIV/0!</v>
          </cell>
          <cell r="DJ14" t="e">
            <v>#DIV/0!</v>
          </cell>
          <cell r="DK14">
            <v>9</v>
          </cell>
          <cell r="DL14">
            <v>0.9</v>
          </cell>
          <cell r="DM14">
            <v>40</v>
          </cell>
          <cell r="DN14">
            <v>42</v>
          </cell>
          <cell r="DO14">
            <v>1.05</v>
          </cell>
          <cell r="DP14">
            <v>0.46900000000000003</v>
          </cell>
          <cell r="DQ14">
            <v>0.46900000000000003</v>
          </cell>
          <cell r="DR14">
            <v>0.1822222222222222</v>
          </cell>
          <cell r="DS14">
            <v>0</v>
          </cell>
          <cell r="DT14" t="str">
            <v>Giảm trừ bằng điểm gốc do CN tỉnh đã ký xong HSHC- chuyển cho nhân bản đối tác chưa làm quyết toán nên chưa chuyển về VTNet theo biên bản làm việc giữa Chi nhánh và đối tác</v>
          </cell>
          <cell r="DU14" t="e">
            <v>#DIV/0!</v>
          </cell>
          <cell r="DV14" t="e">
            <v>#DIV/0!</v>
          </cell>
          <cell r="DW14" t="e">
            <v>#DIV/0!</v>
          </cell>
          <cell r="DX14" t="e">
            <v>#DIV/0!</v>
          </cell>
          <cell r="DY14">
            <v>10</v>
          </cell>
          <cell r="DZ14">
            <v>9</v>
          </cell>
          <cell r="EA14">
            <v>0.9</v>
          </cell>
          <cell r="EB14">
            <v>0.49199999999999999</v>
          </cell>
          <cell r="EC14">
            <v>0.49199999999999999</v>
          </cell>
          <cell r="ED14" t="e">
            <v>#DIV/0!</v>
          </cell>
          <cell r="EE14">
            <v>6</v>
          </cell>
          <cell r="EF14">
            <v>2</v>
          </cell>
          <cell r="EG14">
            <v>0.33333333333333331</v>
          </cell>
          <cell r="EH14">
            <v>0.1822222222222222</v>
          </cell>
          <cell r="EI14">
            <v>0.54666666666666663</v>
          </cell>
          <cell r="EJ14" t="str">
            <v>Giảm trừ bằng điểm gốc do CN tỉnh đã ký xong HSHC- chuyển cho nhân bản đối tác chưa làm quyết toán nên chưa chuyển về VTNet theo biên bản làm việc giữa Chi nhánh và đối tác</v>
          </cell>
          <cell r="EK14">
            <v>0</v>
          </cell>
          <cell r="EL14">
            <v>0</v>
          </cell>
          <cell r="EM14" t="e">
            <v>#DIV/0!</v>
          </cell>
          <cell r="EN14" t="e">
            <v>#DIV/0!</v>
          </cell>
          <cell r="EO14">
            <v>1.2040000000000002</v>
          </cell>
          <cell r="EP14">
            <v>2</v>
          </cell>
          <cell r="EQ14">
            <v>0</v>
          </cell>
          <cell r="ER14">
            <v>0</v>
          </cell>
          <cell r="ES14" t="e">
            <v>#DIV/0!</v>
          </cell>
          <cell r="ET14" t="e">
            <v>#DIV/0!</v>
          </cell>
          <cell r="EU14" t="str">
            <v>TCT không cấp vật tư</v>
          </cell>
          <cell r="EV14">
            <v>7</v>
          </cell>
          <cell r="EW14">
            <v>0</v>
          </cell>
          <cell r="EX14">
            <v>0</v>
          </cell>
          <cell r="EY14" t="e">
            <v>#DIV/0!</v>
          </cell>
          <cell r="EZ14" t="e">
            <v>#DIV/0!</v>
          </cell>
          <cell r="FA14">
            <v>0.35</v>
          </cell>
          <cell r="FB14">
            <v>0.5</v>
          </cell>
          <cell r="FC14">
            <v>7</v>
          </cell>
          <cell r="F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FE14">
            <v>0</v>
          </cell>
          <cell r="FF14">
            <v>0</v>
          </cell>
          <cell r="FG14">
            <v>0</v>
          </cell>
          <cell r="FH14" t="str">
            <v>Không giảm trừ</v>
          </cell>
          <cell r="FI14">
            <v>4749.92892068937</v>
          </cell>
          <cell r="FJ14">
            <v>4768</v>
          </cell>
          <cell r="FK14">
            <v>1.0038044946803135</v>
          </cell>
          <cell r="FL14">
            <v>1.2040000000000002</v>
          </cell>
          <cell r="FM14">
            <v>1.2040000000000002</v>
          </cell>
          <cell r="FN14">
            <v>0</v>
          </cell>
          <cell r="FO14">
            <v>2</v>
          </cell>
          <cell r="FP14">
            <v>0</v>
          </cell>
          <cell r="FQ14">
            <v>0</v>
          </cell>
          <cell r="FR14">
            <v>0</v>
          </cell>
          <cell r="FS14">
            <v>0.74666666666666659</v>
          </cell>
          <cell r="FT14" t="str">
            <v>TCT không cấp vật tư</v>
          </cell>
          <cell r="FU14">
            <v>7</v>
          </cell>
          <cell r="FV14">
            <v>0</v>
          </cell>
          <cell r="FW14">
            <v>0</v>
          </cell>
          <cell r="FX14">
            <v>0</v>
          </cell>
          <cell r="FY14">
            <v>0</v>
          </cell>
          <cell r="FZ14">
            <v>0</v>
          </cell>
          <cell r="GA14">
            <v>0.35</v>
          </cell>
          <cell r="GB14">
            <v>0.5</v>
          </cell>
          <cell r="GC14">
            <v>5.15</v>
          </cell>
          <cell r="G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GE14" t="str">
            <v>;;Trừ điểm:- Trừ 0.1 điểm: Do chưa gửi báo cáo đánh giá đối tác T5, thống kê hàng lỗi hỏng.Cộng điểm:- Cộng 0.25 điểm: Chủ động thực hiện công tác triển khai ngoại vi, đo kiểm, nhập NIMS, và thực hiện CT3450.;Cộng 0.15 điểm: Phối hợp truyền dẫn tốt, ho</v>
          </cell>
        </row>
        <row r="15">
          <cell r="B15" t="str">
            <v>TNN</v>
          </cell>
          <cell r="C15">
            <v>-0.40764705882352947</v>
          </cell>
          <cell r="D15">
            <v>0</v>
          </cell>
          <cell r="E15">
            <v>0</v>
          </cell>
          <cell r="F15">
            <v>2.6764705882352968E-2</v>
          </cell>
          <cell r="G15">
            <v>4.8235294117647098E-2</v>
          </cell>
          <cell r="H15">
            <v>1.9117647058823573E-2</v>
          </cell>
          <cell r="I15">
            <v>0</v>
          </cell>
          <cell r="J15">
            <v>0</v>
          </cell>
          <cell r="K15">
            <v>-0.3529411764705882</v>
          </cell>
          <cell r="L15">
            <v>0</v>
          </cell>
          <cell r="M15">
            <v>0</v>
          </cell>
          <cell r="N15">
            <v>1.9117647058823573E-2</v>
          </cell>
          <cell r="O15">
            <v>0</v>
          </cell>
          <cell r="P15">
            <v>-6.4313725490196039E-2</v>
          </cell>
          <cell r="Q15">
            <v>0</v>
          </cell>
          <cell r="R15">
            <v>0</v>
          </cell>
          <cell r="S15">
            <v>0</v>
          </cell>
          <cell r="T15">
            <v>0</v>
          </cell>
          <cell r="U15">
            <v>0</v>
          </cell>
          <cell r="V15">
            <v>5.4117647058823604E-2</v>
          </cell>
          <cell r="W15">
            <v>0</v>
          </cell>
          <cell r="X15">
            <v>0</v>
          </cell>
          <cell r="Y15">
            <v>0.82490196078431377</v>
          </cell>
          <cell r="Z15">
            <v>0.16735294117647082</v>
          </cell>
          <cell r="AA15">
            <v>8.342450980392158</v>
          </cell>
          <cell r="AB15">
            <v>0.58235294117647063</v>
          </cell>
          <cell r="AC15">
            <v>1.0823529411764705</v>
          </cell>
          <cell r="AD15">
            <v>0</v>
          </cell>
          <cell r="AE15">
            <v>0.38235294117647056</v>
          </cell>
          <cell r="AF15">
            <v>0.4823529411764706</v>
          </cell>
          <cell r="AG15">
            <v>0.38235294117647056</v>
          </cell>
          <cell r="AH15">
            <v>0.78235294117647058</v>
          </cell>
          <cell r="AI15">
            <v>0</v>
          </cell>
          <cell r="AJ15">
            <v>0.38235294117647056</v>
          </cell>
          <cell r="AK15">
            <v>0.38235294117647056</v>
          </cell>
          <cell r="AL15">
            <v>0.28235294117647058</v>
          </cell>
          <cell r="AM15">
            <v>0.38235294117647056</v>
          </cell>
          <cell r="AN15">
            <v>0</v>
          </cell>
          <cell r="AO15">
            <v>0.4823529411764706</v>
          </cell>
          <cell r="AP15">
            <v>0.4823529411764706</v>
          </cell>
          <cell r="AQ15">
            <v>0.38235294117647056</v>
          </cell>
          <cell r="AR15">
            <v>0.38235294117647056</v>
          </cell>
          <cell r="AS15">
            <v>0</v>
          </cell>
          <cell r="AT15">
            <v>0</v>
          </cell>
          <cell r="AU15">
            <v>1.0823529411764705</v>
          </cell>
          <cell r="AV15">
            <v>0.68235294117647061</v>
          </cell>
          <cell r="AW15">
            <v>0.38235294117647056</v>
          </cell>
          <cell r="AX15">
            <v>5</v>
          </cell>
          <cell r="AY15">
            <v>10</v>
          </cell>
          <cell r="AZ15">
            <v>3</v>
          </cell>
          <cell r="BA15">
            <v>0.3</v>
          </cell>
          <cell r="BB15">
            <v>0.17470588235294118</v>
          </cell>
          <cell r="BC15">
            <v>0.17470588235294118</v>
          </cell>
          <cell r="BD15">
            <v>15</v>
          </cell>
          <cell r="BE15">
            <v>15</v>
          </cell>
          <cell r="BF15">
            <v>13</v>
          </cell>
          <cell r="BG15">
            <v>0.8666666666666667</v>
          </cell>
          <cell r="BH15">
            <v>0.93803921568627446</v>
          </cell>
          <cell r="BI15">
            <v>1.0823529411764705</v>
          </cell>
          <cell r="BJ15" t="str">
            <v>Không trừ điểm do 3 trạm Inbuilding tại KCN Sam Sung Vtnet chưa đảm bảo feeder 1/2</v>
          </cell>
          <cell r="BK15">
            <v>0</v>
          </cell>
          <cell r="BL15" t="e">
            <v>#DIV/0!</v>
          </cell>
          <cell r="BM15" t="e">
            <v>#DIV/0!</v>
          </cell>
          <cell r="BN15" t="e">
            <v>#DIV/0!</v>
          </cell>
          <cell r="BO15">
            <v>1.5</v>
          </cell>
          <cell r="BP15">
            <v>0.40911764705882353</v>
          </cell>
          <cell r="BQ15">
            <v>2</v>
          </cell>
          <cell r="BR15">
            <v>3</v>
          </cell>
          <cell r="BS15">
            <v>1.5</v>
          </cell>
          <cell r="BT15">
            <v>0.40911764705882353</v>
          </cell>
          <cell r="BU15">
            <v>0.40911764705882353</v>
          </cell>
          <cell r="BV15">
            <v>0.53058823529411769</v>
          </cell>
          <cell r="BW15">
            <v>31.200000000000003</v>
          </cell>
          <cell r="BX15">
            <v>51</v>
          </cell>
          <cell r="BY15">
            <v>1.6346153846153844</v>
          </cell>
          <cell r="BZ15">
            <v>0.53058823529411769</v>
          </cell>
          <cell r="CA15">
            <v>0.53058823529411769</v>
          </cell>
          <cell r="CB15">
            <v>1.4</v>
          </cell>
          <cell r="CC15">
            <v>14</v>
          </cell>
          <cell r="CD15">
            <v>15</v>
          </cell>
          <cell r="CE15">
            <v>1.0714285714285714</v>
          </cell>
          <cell r="CF15">
            <v>0.40147058823529413</v>
          </cell>
          <cell r="CG15">
            <v>0.40147058823529413</v>
          </cell>
          <cell r="CH15">
            <v>0</v>
          </cell>
          <cell r="CI15">
            <v>1.4</v>
          </cell>
          <cell r="CJ15">
            <v>0</v>
          </cell>
          <cell r="CK15">
            <v>0</v>
          </cell>
          <cell r="CL15">
            <v>0</v>
          </cell>
          <cell r="CM15">
            <v>0.78235294117647058</v>
          </cell>
          <cell r="CN15" t="str">
            <v>Đề xuất không trừ điểm do Chi nhánh đã chủ động gửi Hồ sơ xin phép sang Sở Xây Dựng ngày 18/5, 20/6 đang chờ cấp phép của SXD (TN-TT.TNN; TN-BD TNN)</v>
          </cell>
          <cell r="CO15">
            <v>0</v>
          </cell>
          <cell r="CP15">
            <v>0</v>
          </cell>
          <cell r="CQ15" t="e">
            <v>#DIV/0!</v>
          </cell>
          <cell r="CR15" t="e">
            <v>#DIV/0!</v>
          </cell>
          <cell r="CS15">
            <v>5</v>
          </cell>
          <cell r="CT15">
            <v>0</v>
          </cell>
          <cell r="CU15">
            <v>26</v>
          </cell>
          <cell r="CV15">
            <v>2</v>
          </cell>
          <cell r="CW15">
            <v>7.6923076923076927E-2</v>
          </cell>
          <cell r="CX15">
            <v>2.9411764705882353E-2</v>
          </cell>
          <cell r="CY15">
            <v>2.9411764705882353E-2</v>
          </cell>
          <cell r="CZ15">
            <v>0.26524064171122996</v>
          </cell>
          <cell r="DA15">
            <v>5</v>
          </cell>
          <cell r="DB15">
            <v>5</v>
          </cell>
          <cell r="DC15">
            <v>1</v>
          </cell>
          <cell r="DD15">
            <v>0.38235294117647056</v>
          </cell>
          <cell r="DE15">
            <v>0.38235294117647056</v>
          </cell>
          <cell r="DF15">
            <v>0.40147058823529413</v>
          </cell>
          <cell r="DG15">
            <v>33</v>
          </cell>
          <cell r="DH15">
            <v>31</v>
          </cell>
          <cell r="DI15">
            <v>0.93939393939393945</v>
          </cell>
          <cell r="DJ15">
            <v>0.26524064171122996</v>
          </cell>
          <cell r="DK15">
            <v>0.28235294117647058</v>
          </cell>
          <cell r="DL15" t="str">
            <v>Giữ nguyên điểm do chỉ còn 31 trạm cần thực hiện.</v>
          </cell>
          <cell r="DM15">
            <v>72</v>
          </cell>
          <cell r="DN15">
            <v>73</v>
          </cell>
          <cell r="DO15">
            <v>1.0138888888888888</v>
          </cell>
          <cell r="DP15">
            <v>0.40147058823529413</v>
          </cell>
          <cell r="DQ15">
            <v>0.40147058823529413</v>
          </cell>
          <cell r="DR15">
            <v>0</v>
          </cell>
          <cell r="DS15">
            <v>0</v>
          </cell>
          <cell r="DT15">
            <v>0.4823529411764706</v>
          </cell>
          <cell r="DU15" t="e">
            <v>#DIV/0!</v>
          </cell>
          <cell r="DV15" t="e">
            <v>#DIV/0!</v>
          </cell>
          <cell r="DW15">
            <v>27</v>
          </cell>
          <cell r="DX15">
            <v>1</v>
          </cell>
          <cell r="DY15">
            <v>15</v>
          </cell>
          <cell r="DZ15">
            <v>13</v>
          </cell>
          <cell r="EA15">
            <v>0.8666666666666667</v>
          </cell>
          <cell r="EB15">
            <v>0.41803921568627456</v>
          </cell>
          <cell r="EC15">
            <v>0.41803921568627456</v>
          </cell>
          <cell r="ED15">
            <v>0.38235294117647056</v>
          </cell>
          <cell r="EE15">
            <v>4</v>
          </cell>
          <cell r="EF15">
            <v>0</v>
          </cell>
          <cell r="EG15">
            <v>0</v>
          </cell>
          <cell r="EH15">
            <v>0</v>
          </cell>
          <cell r="EI15">
            <v>0.4823529411764706</v>
          </cell>
          <cell r="EJ15" t="str">
            <v>Giảm trừ bằng điểm gốc do CN tỉnh đã ký xong HSHC- chuyển cho nhân bản đối tác chưa làm quyết toán nên chưa chuyển về VTNet theo biên bản làm việc</v>
          </cell>
          <cell r="EK15">
            <v>27</v>
          </cell>
          <cell r="EL15">
            <v>27</v>
          </cell>
          <cell r="EM15">
            <v>1</v>
          </cell>
          <cell r="EN15">
            <v>0.38235294117647056</v>
          </cell>
          <cell r="EO15">
            <v>0.38235294117647056</v>
          </cell>
          <cell r="EP15">
            <v>1.1364705882352941</v>
          </cell>
          <cell r="EQ15">
            <v>10</v>
          </cell>
          <cell r="ER15">
            <v>10</v>
          </cell>
          <cell r="ES15">
            <v>1</v>
          </cell>
          <cell r="ET15">
            <v>0.38235294117647056</v>
          </cell>
          <cell r="EU15">
            <v>0.38235294117647056</v>
          </cell>
          <cell r="EV15" t="str">
            <v>TCT cấp 3 bộ OLT</v>
          </cell>
          <cell r="EW15">
            <v>0</v>
          </cell>
          <cell r="EX15">
            <v>5</v>
          </cell>
          <cell r="EY15" t="e">
            <v>#DIV/0!</v>
          </cell>
          <cell r="EZ15" t="e">
            <v>#DIV/0!</v>
          </cell>
          <cell r="FA15">
            <v>0.38235294117647056</v>
          </cell>
          <cell r="FB15">
            <v>0.25</v>
          </cell>
          <cell r="FC15">
            <v>0</v>
          </cell>
          <cell r="FD15">
            <v>5.25</v>
          </cell>
          <cell r="FE15" t="e">
            <v>#DIV/0!</v>
          </cell>
          <cell r="FF15" t="e">
            <v>#DIV/0!</v>
          </cell>
          <cell r="FG15">
            <v>0</v>
          </cell>
          <cell r="FH15">
            <v>0</v>
          </cell>
          <cell r="FI15">
            <v>6000</v>
          </cell>
          <cell r="FJ15">
            <v>6528</v>
          </cell>
          <cell r="FK15">
            <v>1.0880000000000001</v>
          </cell>
          <cell r="FL15">
            <v>1.1364705882352941</v>
          </cell>
          <cell r="FM15">
            <v>1.1364705882352941</v>
          </cell>
          <cell r="FN15">
            <v>0</v>
          </cell>
          <cell r="FO15">
            <v>6</v>
          </cell>
          <cell r="FP15">
            <v>3</v>
          </cell>
          <cell r="FQ15">
            <v>0.5</v>
          </cell>
          <cell r="FR15">
            <v>0.3411764705882353</v>
          </cell>
          <cell r="FS15">
            <v>0.68235294117647061</v>
          </cell>
          <cell r="FT15" t="str">
            <v>TCT cấp 3 bộ OLT</v>
          </cell>
          <cell r="FU15">
            <v>5</v>
          </cell>
          <cell r="FV15">
            <v>5</v>
          </cell>
          <cell r="FW15">
            <v>1</v>
          </cell>
          <cell r="FX15">
            <v>0.38235294117647056</v>
          </cell>
          <cell r="FY15">
            <v>0.38235294117647056</v>
          </cell>
          <cell r="FZ15">
            <v>0</v>
          </cell>
          <cell r="GA15">
            <v>0.25</v>
          </cell>
          <cell r="GB15">
            <v>0.5</v>
          </cell>
          <cell r="GC15">
            <v>5.25</v>
          </cell>
          <cell r="GD15" t="str">
            <v>* Cộng điểm:- Cộng 0.1 đ hoàn thành up BB theo CT3450- Cộng 0.2 điểm: Phối hợp truyền dẫn tốt, chủ động đảm bảo TD trạm BTS phát sóng tháng 6, đảm bảo 17 trạm, trong đó có 3 trạm bổ sung ngoài KH giao ban đầu;- Cộng: 0,2 điểm do phối hợp tốt kế hoạ</v>
          </cell>
          <cell r="GE15" t="str">
            <v>;;Cộng 0.25đ hoàn thành up BB theo CT3450;Cộng 0.2 điểm: Phối hợp truyền dẫn tốt, chủ động đảm bảo TD trạm BTS phát sóng tháng 6, đảm bảo 17 trạm, trong đó có 3 trạm bổ sung ngoài KH giao ban đầu;Trừ 0.5đ về việc chậm triển khai repeater theo công văn 17</v>
          </cell>
        </row>
        <row r="16">
          <cell r="B16" t="str">
            <v>VPC</v>
          </cell>
          <cell r="C16">
            <v>-0.41600000000000004</v>
          </cell>
          <cell r="D16">
            <v>-0.39230769230769225</v>
          </cell>
          <cell r="E16">
            <v>0</v>
          </cell>
          <cell r="F16">
            <v>0</v>
          </cell>
          <cell r="G16">
            <v>2.9400000000000037E-2</v>
          </cell>
          <cell r="H16">
            <v>-9.8461538461538461E-2</v>
          </cell>
          <cell r="I16">
            <v>0</v>
          </cell>
          <cell r="J16">
            <v>-0.32</v>
          </cell>
          <cell r="K16">
            <v>-0.32</v>
          </cell>
          <cell r="L16">
            <v>0</v>
          </cell>
          <cell r="M16">
            <v>0</v>
          </cell>
          <cell r="N16">
            <v>0</v>
          </cell>
          <cell r="O16">
            <v>0</v>
          </cell>
          <cell r="P16">
            <v>-0.42000000000000004</v>
          </cell>
          <cell r="Q16">
            <v>-0.42000000000000004</v>
          </cell>
          <cell r="R16">
            <v>0</v>
          </cell>
          <cell r="S16">
            <v>0</v>
          </cell>
          <cell r="T16">
            <v>0</v>
          </cell>
          <cell r="U16">
            <v>-4.1999999999999982E-2</v>
          </cell>
          <cell r="V16">
            <v>0</v>
          </cell>
          <cell r="W16">
            <v>0</v>
          </cell>
          <cell r="X16">
            <v>0</v>
          </cell>
          <cell r="Y16">
            <v>2.4287692307692308</v>
          </cell>
          <cell r="Z16">
            <v>2.9400000000000037E-2</v>
          </cell>
          <cell r="AA16">
            <v>6.6006307692307704</v>
          </cell>
          <cell r="AB16">
            <v>0.52</v>
          </cell>
          <cell r="AC16">
            <v>1.02</v>
          </cell>
          <cell r="AD16">
            <v>0</v>
          </cell>
          <cell r="AE16">
            <v>0.32</v>
          </cell>
          <cell r="AF16">
            <v>0.42000000000000004</v>
          </cell>
          <cell r="AG16">
            <v>0.32</v>
          </cell>
          <cell r="AH16">
            <v>0.72</v>
          </cell>
          <cell r="AI16">
            <v>0.32</v>
          </cell>
          <cell r="AJ16">
            <v>0.32</v>
          </cell>
          <cell r="AK16">
            <v>0.32</v>
          </cell>
          <cell r="AL16">
            <v>0.22</v>
          </cell>
          <cell r="AM16">
            <v>0.32</v>
          </cell>
          <cell r="AN16">
            <v>0.32</v>
          </cell>
          <cell r="AO16">
            <v>0.42000000000000004</v>
          </cell>
          <cell r="AP16">
            <v>0.42000000000000004</v>
          </cell>
          <cell r="AQ16">
            <v>0.32</v>
          </cell>
          <cell r="AR16">
            <v>0.32</v>
          </cell>
          <cell r="AS16">
            <v>0</v>
          </cell>
          <cell r="AT16">
            <v>0.42000000000000004</v>
          </cell>
          <cell r="AU16">
            <v>1.02</v>
          </cell>
          <cell r="AV16">
            <v>0.62</v>
          </cell>
          <cell r="AW16">
            <v>0.32</v>
          </cell>
          <cell r="AX16">
            <v>5</v>
          </cell>
          <cell r="AY16">
            <v>15</v>
          </cell>
          <cell r="AZ16">
            <v>3</v>
          </cell>
          <cell r="BA16">
            <v>0.2</v>
          </cell>
          <cell r="BB16">
            <v>0.10400000000000001</v>
          </cell>
          <cell r="BC16">
            <v>0.10400000000000001</v>
          </cell>
          <cell r="BD16">
            <v>13</v>
          </cell>
          <cell r="BE16">
            <v>13</v>
          </cell>
          <cell r="BF16">
            <v>8</v>
          </cell>
          <cell r="BG16">
            <v>0.61538461538461542</v>
          </cell>
          <cell r="BH16">
            <v>0.62769230769230777</v>
          </cell>
          <cell r="BI16">
            <v>0.62769230769230777</v>
          </cell>
          <cell r="BJ16">
            <v>0</v>
          </cell>
          <cell r="BK16">
            <v>0</v>
          </cell>
          <cell r="BL16">
            <v>0</v>
          </cell>
          <cell r="BM16" t="e">
            <v>#DIV/0!</v>
          </cell>
          <cell r="BN16" t="e">
            <v>#DIV/0!</v>
          </cell>
          <cell r="BO16">
            <v>1</v>
          </cell>
          <cell r="BP16">
            <v>0.32</v>
          </cell>
          <cell r="BQ16">
            <v>6</v>
          </cell>
          <cell r="BR16">
            <v>6</v>
          </cell>
          <cell r="BS16">
            <v>1</v>
          </cell>
          <cell r="BT16">
            <v>0.32</v>
          </cell>
          <cell r="BU16">
            <v>0.32</v>
          </cell>
          <cell r="BV16">
            <v>0.44940000000000008</v>
          </cell>
          <cell r="BW16">
            <v>22.9</v>
          </cell>
          <cell r="BX16">
            <v>31.3</v>
          </cell>
          <cell r="BY16">
            <v>1.366812227074236</v>
          </cell>
          <cell r="BZ16">
            <v>0.44940000000000008</v>
          </cell>
          <cell r="CA16">
            <v>0.44940000000000008</v>
          </cell>
          <cell r="CB16">
            <v>2</v>
          </cell>
          <cell r="CC16">
            <v>13</v>
          </cell>
          <cell r="CD16">
            <v>9</v>
          </cell>
          <cell r="CE16">
            <v>0.69230769230769229</v>
          </cell>
          <cell r="CF16">
            <v>0.22153846153846155</v>
          </cell>
          <cell r="CG16">
            <v>0.22153846153846155</v>
          </cell>
          <cell r="CH16">
            <v>1</v>
          </cell>
          <cell r="CI16">
            <v>2</v>
          </cell>
          <cell r="CJ16">
            <v>0.45</v>
          </cell>
          <cell r="CK16">
            <v>0.22500000000000001</v>
          </cell>
          <cell r="CL16">
            <v>0.16200000000000001</v>
          </cell>
          <cell r="CM16">
            <v>0.72</v>
          </cell>
          <cell r="CN16" t="str">
            <v>Tuyến đấu thầu chưa ký HĐ, giảm trừ điểm</v>
          </cell>
          <cell r="CO16">
            <v>1</v>
          </cell>
          <cell r="CP16">
            <v>0</v>
          </cell>
          <cell r="CQ16">
            <v>0</v>
          </cell>
          <cell r="CR16">
            <v>0</v>
          </cell>
          <cell r="CS16">
            <v>0</v>
          </cell>
          <cell r="CT16">
            <v>1</v>
          </cell>
          <cell r="CU16">
            <v>22</v>
          </cell>
          <cell r="CV16">
            <v>0</v>
          </cell>
          <cell r="CW16">
            <v>0</v>
          </cell>
          <cell r="CX16">
            <v>0</v>
          </cell>
          <cell r="CY16">
            <v>0</v>
          </cell>
          <cell r="CZ16">
            <v>0.22</v>
          </cell>
          <cell r="DA16">
            <v>5</v>
          </cell>
          <cell r="DB16">
            <v>5</v>
          </cell>
          <cell r="DC16">
            <v>1</v>
          </cell>
          <cell r="DD16">
            <v>0.32</v>
          </cell>
          <cell r="DE16">
            <v>0.32</v>
          </cell>
          <cell r="DF16">
            <v>0.32</v>
          </cell>
          <cell r="DG16">
            <v>12</v>
          </cell>
          <cell r="DH16">
            <v>12</v>
          </cell>
          <cell r="DI16">
            <v>1</v>
          </cell>
          <cell r="DJ16">
            <v>0.22</v>
          </cell>
          <cell r="DK16">
            <v>0.22</v>
          </cell>
          <cell r="DL16" t="str">
            <v>Giữ nguyên điểm do đã có báo cáo được TCT phê duyệt số 460/BC-KTKV1-PTHT ngày 18/6/2015.</v>
          </cell>
          <cell r="DM16">
            <v>49</v>
          </cell>
          <cell r="DN16">
            <v>49</v>
          </cell>
          <cell r="DO16">
            <v>1</v>
          </cell>
          <cell r="DP16">
            <v>0.32</v>
          </cell>
          <cell r="DQ16">
            <v>0.32</v>
          </cell>
          <cell r="DR16" t="str">
            <v>Không giảm trừ</v>
          </cell>
          <cell r="DS16">
            <v>1</v>
          </cell>
          <cell r="DT16">
            <v>0</v>
          </cell>
          <cell r="DU16">
            <v>0</v>
          </cell>
          <cell r="DV16">
            <v>0</v>
          </cell>
          <cell r="DW16">
            <v>0.32</v>
          </cell>
          <cell r="DX16" t="str">
            <v>Giữ nguyên điểm do đã có báo cáo được TCT phê duyệt số 460/BC-KTKV1-PTHT ngày 18/6/2015.</v>
          </cell>
          <cell r="DY16">
            <v>14</v>
          </cell>
          <cell r="DZ16">
            <v>0</v>
          </cell>
          <cell r="EA16">
            <v>0</v>
          </cell>
          <cell r="EB16">
            <v>0</v>
          </cell>
          <cell r="EC16">
            <v>0</v>
          </cell>
          <cell r="ED16" t="str">
            <v>Không giảm trừ</v>
          </cell>
          <cell r="EE16">
            <v>4</v>
          </cell>
          <cell r="EF16">
            <v>0.32</v>
          </cell>
          <cell r="EG16">
            <v>0</v>
          </cell>
          <cell r="EH16">
            <v>0</v>
          </cell>
          <cell r="EI16">
            <v>0</v>
          </cell>
          <cell r="EJ16" t="str">
            <v>Không giảm trừ</v>
          </cell>
          <cell r="EK16">
            <v>18</v>
          </cell>
          <cell r="EL16">
            <v>18</v>
          </cell>
          <cell r="EM16">
            <v>1</v>
          </cell>
          <cell r="EN16">
            <v>0.32</v>
          </cell>
          <cell r="EO16">
            <v>0.32</v>
          </cell>
          <cell r="EP16">
            <v>5503.9289206893664</v>
          </cell>
          <cell r="EQ16">
            <v>2</v>
          </cell>
          <cell r="ER16">
            <v>2</v>
          </cell>
          <cell r="ES16">
            <v>1</v>
          </cell>
          <cell r="ET16">
            <v>0.32</v>
          </cell>
          <cell r="EU16">
            <v>0.32</v>
          </cell>
          <cell r="EV16">
            <v>15</v>
          </cell>
          <cell r="EW16">
            <v>0</v>
          </cell>
          <cell r="EX16">
            <v>0.6</v>
          </cell>
          <cell r="EY16" t="e">
            <v>#DIV/0!</v>
          </cell>
          <cell r="EZ16" t="e">
            <v>#DIV/0!</v>
          </cell>
          <cell r="FA16" t="str">
            <v>Được cấp 11 OLT,8 MEDFA. Hoàn thành 9 trạm, 2 trạm bị hỏng khung đã có biên bản đi đổi.</v>
          </cell>
          <cell r="FB16">
            <v>4</v>
          </cell>
          <cell r="FC16">
            <v>10</v>
          </cell>
          <cell r="FD16">
            <v>9</v>
          </cell>
          <cell r="FE16">
            <v>0.9</v>
          </cell>
          <cell r="FF16">
            <v>0.37800000000000006</v>
          </cell>
          <cell r="FG16">
            <v>0.37800000000000006</v>
          </cell>
          <cell r="FH16">
            <v>0.25</v>
          </cell>
          <cell r="FI16">
            <v>5503.9289206893664</v>
          </cell>
          <cell r="FJ16">
            <v>4320</v>
          </cell>
          <cell r="FK16">
            <v>0.7848938571428572</v>
          </cell>
          <cell r="FL16">
            <v>0.8005917342857144</v>
          </cell>
          <cell r="FM16">
            <v>1.02</v>
          </cell>
          <cell r="FN16" t="str">
            <v>Ko trừ điểm do không đủ tủ TB để hàn nối.CN đã hàn hết số tủ được cấp</v>
          </cell>
          <cell r="FO16">
            <v>15</v>
          </cell>
          <cell r="FP16">
            <v>9</v>
          </cell>
          <cell r="FQ16">
            <v>0.6</v>
          </cell>
          <cell r="FR16">
            <v>0.372</v>
          </cell>
          <cell r="FS16">
            <v>0.62</v>
          </cell>
          <cell r="FT16" t="str">
            <v>Được cấp 11 OLT,8 MEDFA. Hoàn thành 9 trạm, 2 trạm bị hỏng khung đã có biên bản đi đổi.</v>
          </cell>
          <cell r="FU16">
            <v>4</v>
          </cell>
          <cell r="FV16">
            <v>4</v>
          </cell>
          <cell r="FW16">
            <v>1</v>
          </cell>
          <cell r="FX16">
            <v>0.32</v>
          </cell>
          <cell r="FY16">
            <v>0.32</v>
          </cell>
          <cell r="FZ16">
            <v>0</v>
          </cell>
          <cell r="GA16">
            <v>0.32</v>
          </cell>
          <cell r="GB16">
            <v>0.25</v>
          </cell>
          <cell r="GC16">
            <v>4.93</v>
          </cell>
          <cell r="GD16" t="str">
            <v>*Trừ điểm:- Trừ 0.05 điểm: Do không hoàn thành đo kiểm trạm VPC0180.- Trừ 0.02 điểm do có 2 ngày không gửi BC ngày.- Trừ 0.25đ do thuê trạm 3G nông thôn đạt &lt;85%, chỉ đạt 35/52 trạm* Cộng điểm:- Cộng 0.05 điểm: Do chủ động triển khai các chỉ thị 1344</v>
          </cell>
          <cell r="GE16" t="str">
            <v>;;Trừ điểm:- Trừ 0.05 điểm: Do không hoàn thành đo kiểm VPC 0180.- Trừ 0.02 điểm do có 2 ngày không gửi BC ngày. Cộng điểm:- Cộng 0.05 điểm: Do chủ động triển khai các chỉ thị 1344, 3450.;;- Cộng: 0,2 điểm do phối hợp tốt kế hoạch bảo dưỡng BTS.</v>
          </cell>
        </row>
        <row r="17">
          <cell r="B17" t="str">
            <v>CBG</v>
          </cell>
          <cell r="C17">
            <v>-0.40416666666666667</v>
          </cell>
          <cell r="D17">
            <v>-0.4425</v>
          </cell>
          <cell r="E17">
            <v>-0.22968750000000002</v>
          </cell>
          <cell r="F17">
            <v>2.8437500000000004E-2</v>
          </cell>
          <cell r="G17">
            <v>5.0625000000000031E-2</v>
          </cell>
          <cell r="H17">
            <v>2.8437500000000004E-2</v>
          </cell>
          <cell r="I17">
            <v>-0.10624999999999996</v>
          </cell>
          <cell r="J17">
            <v>0</v>
          </cell>
          <cell r="K17">
            <v>0</v>
          </cell>
          <cell r="L17">
            <v>0</v>
          </cell>
          <cell r="M17">
            <v>0</v>
          </cell>
          <cell r="N17">
            <v>2.0312500000000011E-2</v>
          </cell>
          <cell r="O17">
            <v>0</v>
          </cell>
          <cell r="P17">
            <v>0</v>
          </cell>
          <cell r="Q17">
            <v>0</v>
          </cell>
          <cell r="R17">
            <v>0</v>
          </cell>
          <cell r="S17">
            <v>0</v>
          </cell>
          <cell r="T17">
            <v>0</v>
          </cell>
          <cell r="U17">
            <v>5.0625000000000031E-2</v>
          </cell>
          <cell r="V17">
            <v>7.7437500000000048E-2</v>
          </cell>
          <cell r="W17">
            <v>0</v>
          </cell>
          <cell r="X17">
            <v>-0.40625</v>
          </cell>
          <cell r="Y17">
            <v>1.5888541666666667</v>
          </cell>
          <cell r="Z17">
            <v>0.25587500000000013</v>
          </cell>
          <cell r="AA17">
            <v>7.667020833333333</v>
          </cell>
          <cell r="AB17">
            <v>0.60624999999999996</v>
          </cell>
          <cell r="AC17">
            <v>1.10625</v>
          </cell>
          <cell r="AD17">
            <v>0.30625000000000002</v>
          </cell>
          <cell r="AE17">
            <v>0.40625</v>
          </cell>
          <cell r="AF17">
            <v>0.50625000000000009</v>
          </cell>
          <cell r="AG17">
            <v>0.40625</v>
          </cell>
          <cell r="AH17">
            <v>0.80624999999999991</v>
          </cell>
          <cell r="AI17">
            <v>0</v>
          </cell>
          <cell r="AJ17">
            <v>0.40625</v>
          </cell>
          <cell r="AK17">
            <v>0</v>
          </cell>
          <cell r="AL17">
            <v>0</v>
          </cell>
          <cell r="AM17">
            <v>0.40625</v>
          </cell>
          <cell r="AN17">
            <v>0</v>
          </cell>
          <cell r="AO17">
            <v>0.50625000000000009</v>
          </cell>
          <cell r="AP17">
            <v>0.50625000000000009</v>
          </cell>
          <cell r="AQ17">
            <v>0</v>
          </cell>
          <cell r="AR17">
            <v>0</v>
          </cell>
          <cell r="AS17">
            <v>0.30625000000000002</v>
          </cell>
          <cell r="AT17">
            <v>0.50625000000000009</v>
          </cell>
          <cell r="AU17">
            <v>1.10625</v>
          </cell>
          <cell r="AV17">
            <v>0.70625000000000004</v>
          </cell>
          <cell r="AW17">
            <v>0.40625</v>
          </cell>
          <cell r="AX17">
            <v>5</v>
          </cell>
          <cell r="AY17">
            <v>3</v>
          </cell>
          <cell r="AZ17">
            <v>1</v>
          </cell>
          <cell r="BA17">
            <v>0.33333333333333331</v>
          </cell>
          <cell r="BB17">
            <v>0.20208333333333331</v>
          </cell>
          <cell r="BC17">
            <v>0.20208333333333331</v>
          </cell>
          <cell r="BD17">
            <v>5</v>
          </cell>
          <cell r="BE17">
            <v>5</v>
          </cell>
          <cell r="BF17">
            <v>3</v>
          </cell>
          <cell r="BG17">
            <v>0.6</v>
          </cell>
          <cell r="BH17">
            <v>0.66374999999999995</v>
          </cell>
          <cell r="BI17">
            <v>0.66374999999999995</v>
          </cell>
          <cell r="BJ17">
            <v>1</v>
          </cell>
          <cell r="BK17">
            <v>4</v>
          </cell>
          <cell r="BL17">
            <v>1</v>
          </cell>
          <cell r="BM17">
            <v>0.25</v>
          </cell>
          <cell r="BN17">
            <v>7.6562500000000006E-2</v>
          </cell>
          <cell r="BO17">
            <v>7.6562500000000006E-2</v>
          </cell>
          <cell r="BP17">
            <v>1.5</v>
          </cell>
          <cell r="BQ17">
            <v>2</v>
          </cell>
          <cell r="BR17">
            <v>3</v>
          </cell>
          <cell r="BS17">
            <v>1.5</v>
          </cell>
          <cell r="BT17">
            <v>0.4346875</v>
          </cell>
          <cell r="BU17">
            <v>0.4346875</v>
          </cell>
          <cell r="BV17">
            <v>0.55687500000000012</v>
          </cell>
          <cell r="BW17">
            <v>21.9</v>
          </cell>
          <cell r="BX17">
            <v>69.5</v>
          </cell>
          <cell r="BY17">
            <v>3.1735159817351599</v>
          </cell>
          <cell r="BZ17">
            <v>0.55687500000000012</v>
          </cell>
          <cell r="CA17">
            <v>0.55687500000000012</v>
          </cell>
          <cell r="CB17">
            <v>0.4346875</v>
          </cell>
          <cell r="CC17">
            <v>7</v>
          </cell>
          <cell r="CD17">
            <v>9</v>
          </cell>
          <cell r="CE17">
            <v>1.2857142857142858</v>
          </cell>
          <cell r="CF17">
            <v>0.4346875</v>
          </cell>
          <cell r="CG17">
            <v>0.4346875</v>
          </cell>
          <cell r="CH17" t="str">
            <v>Giảm trừ còn 0,70 điểm do thiết kế muộn dẫn đến  Xin cấp phép chậm</v>
          </cell>
          <cell r="CI17">
            <v>1.5</v>
          </cell>
          <cell r="CJ17">
            <v>0</v>
          </cell>
          <cell r="CK17">
            <v>0</v>
          </cell>
          <cell r="CL17">
            <v>0</v>
          </cell>
          <cell r="CM17">
            <v>0.7</v>
          </cell>
          <cell r="CN17" t="str">
            <v>Giảm trừ còn 0,70 điểm do thiết kế muộn dẫn đến  Xin cấp phép chậm</v>
          </cell>
          <cell r="CO17">
            <v>0</v>
          </cell>
          <cell r="CP17">
            <v>0</v>
          </cell>
          <cell r="CQ17" t="e">
            <v>#DIV/0!</v>
          </cell>
          <cell r="CR17" t="e">
            <v>#DIV/0!</v>
          </cell>
          <cell r="CS17">
            <v>0</v>
          </cell>
          <cell r="CT17">
            <v>0</v>
          </cell>
          <cell r="CU17">
            <v>8</v>
          </cell>
          <cell r="CV17">
            <v>8</v>
          </cell>
          <cell r="CW17">
            <v>1</v>
          </cell>
          <cell r="CX17">
            <v>0.40625</v>
          </cell>
          <cell r="CY17">
            <v>0.40625</v>
          </cell>
          <cell r="CZ17" t="e">
            <v>#DIV/0!</v>
          </cell>
          <cell r="DA17">
            <v>0</v>
          </cell>
          <cell r="DB17">
            <v>0</v>
          </cell>
          <cell r="DC17" t="e">
            <v>#DIV/0!</v>
          </cell>
          <cell r="DD17" t="e">
            <v>#DIV/0!</v>
          </cell>
          <cell r="DE17">
            <v>0.42656250000000001</v>
          </cell>
          <cell r="DF17">
            <v>0.42656250000000001</v>
          </cell>
          <cell r="DG17">
            <v>0</v>
          </cell>
          <cell r="DH17">
            <v>24</v>
          </cell>
          <cell r="DI17" t="e">
            <v>#DIV/0!</v>
          </cell>
          <cell r="DJ17" t="e">
            <v>#DIV/0!</v>
          </cell>
          <cell r="DK17">
            <v>0</v>
          </cell>
          <cell r="DL17">
            <v>1</v>
          </cell>
          <cell r="DM17">
            <v>49</v>
          </cell>
          <cell r="DN17">
            <v>50</v>
          </cell>
          <cell r="DO17">
            <v>1.0204081632653061</v>
          </cell>
          <cell r="DP17">
            <v>0.42656250000000001</v>
          </cell>
          <cell r="DQ17">
            <v>0.42656250000000001</v>
          </cell>
          <cell r="DR17">
            <v>0.50625000000000009</v>
          </cell>
          <cell r="DS17">
            <v>0</v>
          </cell>
          <cell r="DT17">
            <v>0</v>
          </cell>
          <cell r="DU17" t="e">
            <v>#DIV/0!</v>
          </cell>
          <cell r="DV17" t="e">
            <v>#DIV/0!</v>
          </cell>
          <cell r="DW17" t="e">
            <v>#DIV/0!</v>
          </cell>
          <cell r="DX17">
            <v>0</v>
          </cell>
          <cell r="DY17">
            <v>5</v>
          </cell>
          <cell r="DZ17">
            <v>5</v>
          </cell>
          <cell r="EA17">
            <v>1</v>
          </cell>
          <cell r="EB17">
            <v>0.50625000000000009</v>
          </cell>
          <cell r="EC17">
            <v>0.50625000000000009</v>
          </cell>
          <cell r="ED17">
            <v>0.75</v>
          </cell>
          <cell r="EE17">
            <v>3</v>
          </cell>
          <cell r="EF17">
            <v>3</v>
          </cell>
          <cell r="EG17">
            <v>1</v>
          </cell>
          <cell r="EH17">
            <v>0.50625000000000009</v>
          </cell>
          <cell r="EI17">
            <v>0.50625000000000009</v>
          </cell>
          <cell r="EJ17">
            <v>2</v>
          </cell>
          <cell r="EK17">
            <v>0</v>
          </cell>
          <cell r="EL17">
            <v>0</v>
          </cell>
          <cell r="EM17" t="e">
            <v>#DIV/0!</v>
          </cell>
          <cell r="EN17" t="e">
            <v>#DIV/0!</v>
          </cell>
          <cell r="EO17">
            <v>1.2501322089213334</v>
          </cell>
          <cell r="EP17">
            <v>1.1836875</v>
          </cell>
          <cell r="EQ17">
            <v>0</v>
          </cell>
          <cell r="ER17">
            <v>0</v>
          </cell>
          <cell r="ES17" t="e">
            <v>#DIV/0!</v>
          </cell>
          <cell r="ET17" t="e">
            <v>#DIV/0!</v>
          </cell>
          <cell r="EU17">
            <v>0.35312500000000002</v>
          </cell>
          <cell r="EV17">
            <v>0.70625000000000004</v>
          </cell>
          <cell r="EW17">
            <v>4</v>
          </cell>
          <cell r="EX17">
            <v>3</v>
          </cell>
          <cell r="EY17">
            <v>0.75</v>
          </cell>
          <cell r="EZ17">
            <v>0.22968750000000002</v>
          </cell>
          <cell r="FA17">
            <v>0.30625000000000002</v>
          </cell>
          <cell r="FB17" t="str">
            <v>không trừ điểm do chi nhánh đã ký xong đối soát CBG416 bào giao cho đối tác</v>
          </cell>
          <cell r="FC17">
            <v>1</v>
          </cell>
          <cell r="FD17">
            <v>2</v>
          </cell>
          <cell r="FE17">
            <v>2</v>
          </cell>
          <cell r="FF17">
            <v>0.55687500000000012</v>
          </cell>
          <cell r="FG17">
            <v>0.55687500000000012</v>
          </cell>
          <cell r="FH17">
            <v>0</v>
          </cell>
          <cell r="FI17">
            <v>2969.28594712624</v>
          </cell>
          <cell r="FJ17">
            <v>3712</v>
          </cell>
          <cell r="FK17">
            <v>1.2501322089213334</v>
          </cell>
          <cell r="FL17">
            <v>1.1836875</v>
          </cell>
          <cell r="FM17">
            <v>1.1836875</v>
          </cell>
          <cell r="FN17">
            <v>0</v>
          </cell>
          <cell r="FO17">
            <v>4</v>
          </cell>
          <cell r="FP17">
            <v>2</v>
          </cell>
          <cell r="FQ17">
            <v>0.5</v>
          </cell>
          <cell r="FR17">
            <v>0.35312500000000002</v>
          </cell>
          <cell r="FS17">
            <v>0.70625000000000004</v>
          </cell>
          <cell r="FT17" t="str">
            <v>TCT chỉ phân bổ thêm 1 bộ OLT</v>
          </cell>
          <cell r="FU17">
            <v>3</v>
          </cell>
          <cell r="FV17">
            <v>0</v>
          </cell>
          <cell r="FW17">
            <v>0</v>
          </cell>
          <cell r="FX17">
            <v>0</v>
          </cell>
          <cell r="FY17">
            <v>0</v>
          </cell>
          <cell r="FZ17">
            <v>0</v>
          </cell>
          <cell r="GA17">
            <v>0.5</v>
          </cell>
          <cell r="GB17">
            <v>0.5</v>
          </cell>
          <cell r="GC17">
            <v>5</v>
          </cell>
          <cell r="GD17" t="str">
            <v>* Cộng điểm:- Cộng 0.2đ chủ động lấy vật tư GPON, xin thủ tục điện lực - Cộng 0.2đ hoàn thành up BB theo CT3450;- Cộng: 0,1 điểm do phối hợp tốt kế hoạch bảo dưỡng BTS* Trừ điểm:-Trừ 0.25đ về việc chậm triển khai repeater theo công văn 1745</v>
          </cell>
          <cell r="GE17" t="str">
            <v>;;Cộng 0.25đ chủ động lấy vật tư GPON, xin thủ tục điện lực Cộng 0.25đ hoàn thành up BB theo CT3450;;Trừ 0.5đ về việc chậm triển khai repeater theo công văn 1745/VTNet-HT ngày 25/6- Cộng: 0,2 điểm do phối hợp tốt kế hoạch bảo dưỡng BTS.Trừ 0.5đ</v>
          </cell>
        </row>
        <row r="18">
          <cell r="B18" t="str">
            <v>DBN</v>
          </cell>
          <cell r="C18">
            <v>0</v>
          </cell>
          <cell r="D18">
            <v>0</v>
          </cell>
          <cell r="E18">
            <v>0</v>
          </cell>
          <cell r="F18">
            <v>0</v>
          </cell>
          <cell r="G18">
            <v>3.9200000000000013E-2</v>
          </cell>
          <cell r="H18">
            <v>0</v>
          </cell>
          <cell r="I18">
            <v>0</v>
          </cell>
          <cell r="J18">
            <v>0</v>
          </cell>
          <cell r="K18">
            <v>-0.45999999999999996</v>
          </cell>
          <cell r="L18">
            <v>0</v>
          </cell>
          <cell r="M18">
            <v>0</v>
          </cell>
          <cell r="N18">
            <v>-0.20051282051282049</v>
          </cell>
          <cell r="O18">
            <v>0</v>
          </cell>
          <cell r="P18">
            <v>-0.1866666666666667</v>
          </cell>
          <cell r="Q18">
            <v>3.9200000000000013E-2</v>
          </cell>
          <cell r="R18">
            <v>0</v>
          </cell>
          <cell r="S18">
            <v>0</v>
          </cell>
          <cell r="T18">
            <v>0</v>
          </cell>
          <cell r="U18">
            <v>5.600000000000005E-2</v>
          </cell>
          <cell r="V18">
            <v>5.8000000000000052E-2</v>
          </cell>
          <cell r="W18">
            <v>0</v>
          </cell>
          <cell r="X18">
            <v>-0.45999999999999996</v>
          </cell>
          <cell r="Y18">
            <v>1.3071794871794871</v>
          </cell>
          <cell r="Z18">
            <v>0.19240000000000013</v>
          </cell>
          <cell r="AA18">
            <v>7.8852205128205117</v>
          </cell>
          <cell r="AB18">
            <v>0.66</v>
          </cell>
          <cell r="AC18">
            <v>1.1599999999999999</v>
          </cell>
          <cell r="AD18">
            <v>0</v>
          </cell>
          <cell r="AE18">
            <v>0</v>
          </cell>
          <cell r="AF18">
            <v>0.56000000000000005</v>
          </cell>
          <cell r="AG18">
            <v>0.45999999999999996</v>
          </cell>
          <cell r="AH18">
            <v>0</v>
          </cell>
          <cell r="AI18">
            <v>0</v>
          </cell>
          <cell r="AJ18">
            <v>0.45999999999999996</v>
          </cell>
          <cell r="AK18">
            <v>0</v>
          </cell>
          <cell r="AL18">
            <v>0.36</v>
          </cell>
          <cell r="AM18">
            <v>0.45999999999999996</v>
          </cell>
          <cell r="AN18">
            <v>0</v>
          </cell>
          <cell r="AO18">
            <v>0.56000000000000005</v>
          </cell>
          <cell r="AP18">
            <v>0.56000000000000005</v>
          </cell>
          <cell r="AQ18">
            <v>0.45999999999999996</v>
          </cell>
          <cell r="AR18">
            <v>0</v>
          </cell>
          <cell r="AS18">
            <v>0.36</v>
          </cell>
          <cell r="AT18">
            <v>0.56000000000000005</v>
          </cell>
          <cell r="AU18">
            <v>1.1599999999999999</v>
          </cell>
          <cell r="AV18">
            <v>0.76</v>
          </cell>
          <cell r="AW18">
            <v>0.45999999999999996</v>
          </cell>
          <cell r="AX18">
            <v>5</v>
          </cell>
          <cell r="AY18">
            <v>3</v>
          </cell>
          <cell r="AZ18">
            <v>3</v>
          </cell>
          <cell r="BA18">
            <v>1</v>
          </cell>
          <cell r="BB18">
            <v>0.66</v>
          </cell>
          <cell r="BC18">
            <v>0.66</v>
          </cell>
          <cell r="BD18">
            <v>3</v>
          </cell>
          <cell r="BE18">
            <v>3</v>
          </cell>
          <cell r="BF18">
            <v>3</v>
          </cell>
          <cell r="BG18">
            <v>1</v>
          </cell>
          <cell r="BH18">
            <v>1.1599999999999999</v>
          </cell>
          <cell r="BI18">
            <v>1.1599999999999999</v>
          </cell>
          <cell r="BJ18">
            <v>0</v>
          </cell>
          <cell r="BK18">
            <v>0</v>
          </cell>
          <cell r="BL18">
            <v>0</v>
          </cell>
          <cell r="BM18" t="e">
            <v>#DIV/0!</v>
          </cell>
          <cell r="BN18" t="e">
            <v>#DIV/0!</v>
          </cell>
          <cell r="BO18" t="e">
            <v>#DIV/0!</v>
          </cell>
          <cell r="BP18">
            <v>10.7</v>
          </cell>
          <cell r="BQ18">
            <v>0</v>
          </cell>
          <cell r="BR18">
            <v>1.2897196261682244</v>
          </cell>
          <cell r="BS18" t="e">
            <v>#DIV/0!</v>
          </cell>
          <cell r="BT18" t="e">
            <v>#DIV/0!</v>
          </cell>
          <cell r="BU18">
            <v>4</v>
          </cell>
          <cell r="BV18">
            <v>4</v>
          </cell>
          <cell r="BW18">
            <v>10.7</v>
          </cell>
          <cell r="BX18">
            <v>13.8</v>
          </cell>
          <cell r="BY18">
            <v>1.2897196261682244</v>
          </cell>
          <cell r="BZ18">
            <v>0.59920000000000007</v>
          </cell>
          <cell r="CA18">
            <v>0.59920000000000007</v>
          </cell>
          <cell r="CB18" t="e">
            <v>#DIV/0!</v>
          </cell>
          <cell r="CC18">
            <v>4</v>
          </cell>
          <cell r="CD18">
            <v>4</v>
          </cell>
          <cell r="CE18">
            <v>1</v>
          </cell>
          <cell r="CF18">
            <v>0.45999999999999996</v>
          </cell>
          <cell r="CG18">
            <v>0.45999999999999996</v>
          </cell>
          <cell r="CH18" t="e">
            <v>#DIV/0!</v>
          </cell>
          <cell r="CI18">
            <v>0</v>
          </cell>
          <cell r="CJ18">
            <v>0</v>
          </cell>
          <cell r="CK18" t="e">
            <v>#DIV/0!</v>
          </cell>
          <cell r="CL18" t="e">
            <v>#DIV/0!</v>
          </cell>
          <cell r="CM18">
            <v>0</v>
          </cell>
          <cell r="CN18">
            <v>0</v>
          </cell>
          <cell r="CO18">
            <v>0</v>
          </cell>
          <cell r="CP18">
            <v>0</v>
          </cell>
          <cell r="CQ18" t="e">
            <v>#DIV/0!</v>
          </cell>
          <cell r="CR18" t="e">
            <v>#DIV/0!</v>
          </cell>
          <cell r="CS18" t="e">
            <v>#DIV/0!</v>
          </cell>
          <cell r="CT18">
            <v>0</v>
          </cell>
          <cell r="CU18">
            <v>8</v>
          </cell>
          <cell r="CV18">
            <v>0</v>
          </cell>
          <cell r="CW18">
            <v>0</v>
          </cell>
          <cell r="CX18">
            <v>0</v>
          </cell>
          <cell r="CY18">
            <v>0</v>
          </cell>
          <cell r="CZ18">
            <v>39</v>
          </cell>
          <cell r="DA18">
            <v>0</v>
          </cell>
          <cell r="DB18">
            <v>0</v>
          </cell>
          <cell r="DC18" t="e">
            <v>#DIV/0!</v>
          </cell>
          <cell r="DD18" t="e">
            <v>#DIV/0!</v>
          </cell>
          <cell r="DE18">
            <v>0</v>
          </cell>
          <cell r="DF18" t="e">
            <v>#DIV/0!</v>
          </cell>
          <cell r="DG18">
            <v>52</v>
          </cell>
          <cell r="DH18">
            <v>29</v>
          </cell>
          <cell r="DI18">
            <v>0.55769230769230771</v>
          </cell>
          <cell r="DJ18">
            <v>0.20076923076923076</v>
          </cell>
          <cell r="DK18">
            <v>0.36</v>
          </cell>
          <cell r="DL18" t="str">
            <v>Giữ nguyên điểm do chỉ còn 29 trạm cần thực hiện.</v>
          </cell>
          <cell r="DM18">
            <v>39</v>
          </cell>
          <cell r="DN18">
            <v>22</v>
          </cell>
          <cell r="DO18">
            <v>0.5641025641025641</v>
          </cell>
          <cell r="DP18">
            <v>0.25948717948717948</v>
          </cell>
          <cell r="DQ18">
            <v>0.25948717948717948</v>
          </cell>
          <cell r="DR18">
            <v>2</v>
          </cell>
          <cell r="DS18">
            <v>0</v>
          </cell>
          <cell r="DT18">
            <v>1</v>
          </cell>
          <cell r="DU18" t="e">
            <v>#DIV/0!</v>
          </cell>
          <cell r="DV18" t="e">
            <v>#DIV/0!</v>
          </cell>
          <cell r="DW18">
            <v>0</v>
          </cell>
          <cell r="DX18">
            <v>0</v>
          </cell>
          <cell r="DY18">
            <v>9</v>
          </cell>
          <cell r="DZ18">
            <v>6</v>
          </cell>
          <cell r="EA18">
            <v>0.66666666666666663</v>
          </cell>
          <cell r="EB18">
            <v>0.37333333333333335</v>
          </cell>
          <cell r="EC18">
            <v>0.37333333333333335</v>
          </cell>
          <cell r="ED18">
            <v>0.32400000000000001</v>
          </cell>
          <cell r="EE18">
            <v>5</v>
          </cell>
          <cell r="EF18">
            <v>6</v>
          </cell>
          <cell r="EG18">
            <v>1.2</v>
          </cell>
          <cell r="EH18">
            <v>0.59920000000000007</v>
          </cell>
          <cell r="EI18">
            <v>0.59920000000000007</v>
          </cell>
          <cell r="EJ18">
            <v>0.6160000000000001</v>
          </cell>
          <cell r="EK18">
            <v>2</v>
          </cell>
          <cell r="EL18">
            <v>2</v>
          </cell>
          <cell r="EM18">
            <v>1</v>
          </cell>
          <cell r="EN18">
            <v>0.45999999999999996</v>
          </cell>
          <cell r="EO18">
            <v>0.45999999999999996</v>
          </cell>
          <cell r="EP18">
            <v>1.218</v>
          </cell>
          <cell r="EQ18">
            <v>0</v>
          </cell>
          <cell r="ER18">
            <v>0</v>
          </cell>
          <cell r="ES18" t="e">
            <v>#DIV/0!</v>
          </cell>
          <cell r="ET18" t="e">
            <v>#DIV/0!</v>
          </cell>
          <cell r="EU18">
            <v>0.76</v>
          </cell>
          <cell r="EV18">
            <v>6</v>
          </cell>
          <cell r="EW18">
            <v>10</v>
          </cell>
          <cell r="EX18">
            <v>9</v>
          </cell>
          <cell r="EY18">
            <v>0.9</v>
          </cell>
          <cell r="EZ18">
            <v>0.32400000000000001</v>
          </cell>
          <cell r="FA18">
            <v>0.36</v>
          </cell>
          <cell r="FB18" t="str">
            <v>không trừ điểm do chi nhánh đã ký xong đối soát trạm DBN348  bào giao cho đối tác</v>
          </cell>
          <cell r="FC18">
            <v>5</v>
          </cell>
          <cell r="FD18">
            <v>12</v>
          </cell>
          <cell r="FE18">
            <v>2.4</v>
          </cell>
          <cell r="FF18">
            <v>0.6160000000000001</v>
          </cell>
          <cell r="FG18">
            <v>0.6160000000000001</v>
          </cell>
          <cell r="FH18">
            <v>0</v>
          </cell>
          <cell r="FI18">
            <v>1599.28594712624</v>
          </cell>
          <cell r="FJ18">
            <v>1696</v>
          </cell>
          <cell r="FK18">
            <v>1.0604732712417975</v>
          </cell>
          <cell r="FL18">
            <v>1.218</v>
          </cell>
          <cell r="FM18">
            <v>1.218</v>
          </cell>
          <cell r="FN18">
            <v>0</v>
          </cell>
          <cell r="FO18">
            <v>1</v>
          </cell>
          <cell r="FP18">
            <v>1</v>
          </cell>
          <cell r="FQ18">
            <v>1</v>
          </cell>
          <cell r="FR18">
            <v>0.76</v>
          </cell>
          <cell r="FS18">
            <v>0.76</v>
          </cell>
          <cell r="FT18">
            <v>0</v>
          </cell>
          <cell r="FU18">
            <v>6</v>
          </cell>
          <cell r="FV18">
            <v>0</v>
          </cell>
          <cell r="FW18">
            <v>0</v>
          </cell>
          <cell r="FX18">
            <v>0</v>
          </cell>
          <cell r="FY18">
            <v>0</v>
          </cell>
          <cell r="FZ18">
            <v>0</v>
          </cell>
          <cell r="GA18">
            <v>0.25</v>
          </cell>
          <cell r="GB18">
            <v>0.5</v>
          </cell>
          <cell r="GC18">
            <v>5.25</v>
          </cell>
          <cell r="GD18" t="str">
            <v>* Cộng điểm:- Cộng 0.1 đ chủ động đào tạo theo CT1344- Cộng 0.2 đ hoàn thành up BB theo CT3450;- Cộng: 0,2 điểm do phối hợp tốt kế hoạch bảo dưỡng BTS.* Trừ điểm:- Trừ 0,25 điểm: 2 tuyến vu hồi chưa làm TTr mua cột</v>
          </cell>
          <cell r="GE18" t="str">
            <v>;;Cộng 0.1 đ chủ động đào tạo theo CT1344Cộng 0.25đ hoàn thành up BB theo CT3450;Trừ 0,25 điểm: 2 tuyến vu hồi chưa làm TTr mua cột;- Cộng: 0,2 điểm do phối hợp tốt kế hoạch bảo dưỡng BTS.</v>
          </cell>
        </row>
        <row r="19">
          <cell r="B19" t="str">
            <v>HGG</v>
          </cell>
          <cell r="C19">
            <v>5.6666666666666754E-2</v>
          </cell>
          <cell r="D19">
            <v>0</v>
          </cell>
          <cell r="E19">
            <v>2.6666666666666672E-2</v>
          </cell>
          <cell r="F19">
            <v>2.5666666666666671E-2</v>
          </cell>
          <cell r="G19">
            <v>4.6666666666666745E-2</v>
          </cell>
          <cell r="H19">
            <v>0</v>
          </cell>
          <cell r="I19">
            <v>-0.26666666666666661</v>
          </cell>
          <cell r="J19">
            <v>0</v>
          </cell>
          <cell r="K19">
            <v>-0.36666666666666664</v>
          </cell>
          <cell r="L19">
            <v>0</v>
          </cell>
          <cell r="M19">
            <v>1.8666666666666665E-2</v>
          </cell>
          <cell r="N19">
            <v>0</v>
          </cell>
          <cell r="O19">
            <v>0</v>
          </cell>
          <cell r="P19">
            <v>-0.37333333333333335</v>
          </cell>
          <cell r="Q19">
            <v>-0.23333333333333334</v>
          </cell>
          <cell r="R19">
            <v>0</v>
          </cell>
          <cell r="S19">
            <v>0</v>
          </cell>
          <cell r="T19">
            <v>0</v>
          </cell>
          <cell r="U19">
            <v>-0.29696969696969699</v>
          </cell>
          <cell r="V19">
            <v>-0.17363187809523806</v>
          </cell>
          <cell r="W19">
            <v>0</v>
          </cell>
          <cell r="X19">
            <v>-0.36666666666666664</v>
          </cell>
          <cell r="Y19">
            <v>2.077268241731602</v>
          </cell>
          <cell r="Z19">
            <v>0.17433333333333351</v>
          </cell>
          <cell r="AA19">
            <v>7.0970650916017313</v>
          </cell>
          <cell r="AB19">
            <v>0.56666666666666665</v>
          </cell>
          <cell r="AC19">
            <v>1.0666666666666667</v>
          </cell>
          <cell r="AD19">
            <v>0.26666666666666666</v>
          </cell>
          <cell r="AE19">
            <v>0.36666666666666664</v>
          </cell>
          <cell r="AF19">
            <v>0.46666666666666667</v>
          </cell>
          <cell r="AG19">
            <v>0.36666666666666664</v>
          </cell>
          <cell r="AH19">
            <v>0.76666666666666661</v>
          </cell>
          <cell r="AI19">
            <v>0</v>
          </cell>
          <cell r="AJ19">
            <v>0.36666666666666664</v>
          </cell>
          <cell r="AK19">
            <v>0</v>
          </cell>
          <cell r="AL19">
            <v>0.26666666666666666</v>
          </cell>
          <cell r="AM19">
            <v>0.36666666666666664</v>
          </cell>
          <cell r="AN19">
            <v>0</v>
          </cell>
          <cell r="AO19">
            <v>0.46666666666666667</v>
          </cell>
          <cell r="AP19">
            <v>0.46666666666666667</v>
          </cell>
          <cell r="AQ19">
            <v>0.36666666666666664</v>
          </cell>
          <cell r="AR19">
            <v>0</v>
          </cell>
          <cell r="AS19">
            <v>0.26666666666666666</v>
          </cell>
          <cell r="AT19">
            <v>0.46666666666666667</v>
          </cell>
          <cell r="AU19">
            <v>1.0666666666666667</v>
          </cell>
          <cell r="AV19">
            <v>0.66666666666666663</v>
          </cell>
          <cell r="AW19">
            <v>0.36666666666666664</v>
          </cell>
          <cell r="AX19">
            <v>5</v>
          </cell>
          <cell r="AY19">
            <v>2</v>
          </cell>
          <cell r="AZ19">
            <v>4</v>
          </cell>
          <cell r="BA19">
            <v>2</v>
          </cell>
          <cell r="BB19">
            <v>0.62333333333333341</v>
          </cell>
          <cell r="BC19">
            <v>0.62333333333333341</v>
          </cell>
          <cell r="BD19">
            <v>8</v>
          </cell>
          <cell r="BE19">
            <v>8</v>
          </cell>
          <cell r="BF19">
            <v>7</v>
          </cell>
          <cell r="BG19">
            <v>0.875</v>
          </cell>
          <cell r="BH19">
            <v>0.93333333333333335</v>
          </cell>
          <cell r="BI19">
            <v>1.0666666666666667</v>
          </cell>
          <cell r="BJ19" t="str">
            <v>Không trừ điểm do HGG109p không đảm cáp ADSS KV100</v>
          </cell>
          <cell r="BK19">
            <v>1</v>
          </cell>
          <cell r="BL19">
            <v>4</v>
          </cell>
          <cell r="BM19">
            <v>4</v>
          </cell>
          <cell r="BN19">
            <v>0.29333333333333333</v>
          </cell>
          <cell r="BO19">
            <v>0.29333333333333333</v>
          </cell>
          <cell r="BP19">
            <v>9</v>
          </cell>
          <cell r="BQ19">
            <v>6</v>
          </cell>
          <cell r="BR19">
            <v>9</v>
          </cell>
          <cell r="BS19">
            <v>1.5</v>
          </cell>
          <cell r="BT19">
            <v>0.39233333333333331</v>
          </cell>
          <cell r="BU19">
            <v>0.39233333333333331</v>
          </cell>
          <cell r="BV19">
            <v>1.8118811881188119</v>
          </cell>
          <cell r="BW19">
            <v>10.1</v>
          </cell>
          <cell r="BX19">
            <v>18.3</v>
          </cell>
          <cell r="BY19">
            <v>1.8118811881188119</v>
          </cell>
          <cell r="BZ19">
            <v>0.51333333333333342</v>
          </cell>
          <cell r="CA19">
            <v>0.51333333333333342</v>
          </cell>
          <cell r="CB19">
            <v>0.36666666666666664</v>
          </cell>
          <cell r="CC19">
            <v>7</v>
          </cell>
          <cell r="CD19">
            <v>7</v>
          </cell>
          <cell r="CE19">
            <v>1</v>
          </cell>
          <cell r="CF19">
            <v>0.36666666666666664</v>
          </cell>
          <cell r="CG19">
            <v>0.36666666666666664</v>
          </cell>
          <cell r="CH19">
            <v>0.5</v>
          </cell>
          <cell r="CI19">
            <v>2</v>
          </cell>
          <cell r="CJ19">
            <v>0</v>
          </cell>
          <cell r="CK19">
            <v>0</v>
          </cell>
          <cell r="CL19">
            <v>0</v>
          </cell>
          <cell r="CM19">
            <v>0.5</v>
          </cell>
          <cell r="CN19" t="str">
            <v>Chi nhánh chưa chủ động công tác triển khai thi công</v>
          </cell>
          <cell r="CO19">
            <v>0</v>
          </cell>
          <cell r="CP19">
            <v>0</v>
          </cell>
          <cell r="CQ19" t="e">
            <v>#DIV/0!</v>
          </cell>
          <cell r="CR19" t="e">
            <v>#DIV/0!</v>
          </cell>
          <cell r="CS19">
            <v>0</v>
          </cell>
          <cell r="CT19">
            <v>0</v>
          </cell>
          <cell r="CU19">
            <v>9</v>
          </cell>
          <cell r="CV19">
            <v>0</v>
          </cell>
          <cell r="CW19">
            <v>0</v>
          </cell>
          <cell r="CX19">
            <v>0</v>
          </cell>
          <cell r="CY19">
            <v>0</v>
          </cell>
          <cell r="CZ19">
            <v>1.2</v>
          </cell>
          <cell r="DA19">
            <v>0</v>
          </cell>
          <cell r="DB19">
            <v>0</v>
          </cell>
          <cell r="DC19" t="e">
            <v>#DIV/0!</v>
          </cell>
          <cell r="DD19" t="e">
            <v>#DIV/0!</v>
          </cell>
          <cell r="DE19">
            <v>1</v>
          </cell>
          <cell r="DF19">
            <v>0.36666666666666664</v>
          </cell>
          <cell r="DG19">
            <v>15</v>
          </cell>
          <cell r="DH19">
            <v>18</v>
          </cell>
          <cell r="DI19">
            <v>1.2</v>
          </cell>
          <cell r="DJ19">
            <v>0.28533333333333333</v>
          </cell>
          <cell r="DK19">
            <v>0.28533333333333333</v>
          </cell>
          <cell r="DL19">
            <v>1</v>
          </cell>
          <cell r="DM19">
            <v>39</v>
          </cell>
          <cell r="DN19">
            <v>39</v>
          </cell>
          <cell r="DO19">
            <v>1</v>
          </cell>
          <cell r="DP19">
            <v>0.36666666666666664</v>
          </cell>
          <cell r="DQ19">
            <v>0.36666666666666664</v>
          </cell>
          <cell r="DR19">
            <v>0.5</v>
          </cell>
          <cell r="DS19">
            <v>0</v>
          </cell>
          <cell r="DT19">
            <v>0.23333333333333334</v>
          </cell>
          <cell r="DU19" t="e">
            <v>#DIV/0!</v>
          </cell>
          <cell r="DV19" t="e">
            <v>#DIV/0!</v>
          </cell>
          <cell r="DW19">
            <v>1</v>
          </cell>
          <cell r="DX19">
            <v>0.36666666666666664</v>
          </cell>
          <cell r="DY19">
            <v>5</v>
          </cell>
          <cell r="DZ19">
            <v>1</v>
          </cell>
          <cell r="EA19">
            <v>0.2</v>
          </cell>
          <cell r="EB19">
            <v>9.3333333333333338E-2</v>
          </cell>
          <cell r="EC19">
            <v>9.3333333333333338E-2</v>
          </cell>
          <cell r="ED19">
            <v>2</v>
          </cell>
          <cell r="EE19">
            <v>2</v>
          </cell>
          <cell r="EF19">
            <v>1</v>
          </cell>
          <cell r="EG19">
            <v>0.5</v>
          </cell>
          <cell r="EH19">
            <v>0.23333333333333334</v>
          </cell>
          <cell r="EI19">
            <v>0.23333333333333334</v>
          </cell>
          <cell r="EJ19">
            <v>4</v>
          </cell>
          <cell r="EK19">
            <v>3</v>
          </cell>
          <cell r="EL19">
            <v>3</v>
          </cell>
          <cell r="EM19">
            <v>1</v>
          </cell>
          <cell r="EN19">
            <v>0.36666666666666664</v>
          </cell>
          <cell r="EO19">
            <v>0.36666666666666664</v>
          </cell>
          <cell r="EP19">
            <v>0.8372201142857143</v>
          </cell>
          <cell r="EQ19">
            <v>0</v>
          </cell>
          <cell r="ER19">
            <v>0</v>
          </cell>
          <cell r="ES19" t="e">
            <v>#DIV/0!</v>
          </cell>
          <cell r="ET19" t="e">
            <v>#DIV/0!</v>
          </cell>
          <cell r="EU19">
            <v>1</v>
          </cell>
          <cell r="EV19">
            <v>0.66666666666666663</v>
          </cell>
          <cell r="EW19">
            <v>2</v>
          </cell>
          <cell r="EX19">
            <v>2</v>
          </cell>
          <cell r="EY19">
            <v>1</v>
          </cell>
          <cell r="EZ19">
            <v>0.26666666666666666</v>
          </cell>
          <cell r="FA19">
            <v>0.26666666666666666</v>
          </cell>
          <cell r="FB19">
            <v>0</v>
          </cell>
          <cell r="FC19">
            <v>11</v>
          </cell>
          <cell r="FD19">
            <v>4</v>
          </cell>
          <cell r="FE19">
            <v>0.36363636363636365</v>
          </cell>
          <cell r="FF19">
            <v>0.16969696969696971</v>
          </cell>
          <cell r="FG19">
            <v>0.16969696969696971</v>
          </cell>
          <cell r="FH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cell r="FI19">
            <v>3669.2859471262445</v>
          </cell>
          <cell r="FJ19">
            <v>3072</v>
          </cell>
          <cell r="FK19">
            <v>0.8372201142857143</v>
          </cell>
          <cell r="FL19">
            <v>0.89303478857142859</v>
          </cell>
          <cell r="FM19">
            <v>0.89303478857142859</v>
          </cell>
          <cell r="FN19">
            <v>0</v>
          </cell>
          <cell r="FO19">
            <v>3</v>
          </cell>
          <cell r="FP19">
            <v>3</v>
          </cell>
          <cell r="FQ19">
            <v>1</v>
          </cell>
          <cell r="FR19">
            <v>0.66666666666666663</v>
          </cell>
          <cell r="FS19">
            <v>0.66666666666666663</v>
          </cell>
          <cell r="FT19" t="str">
            <v>hoàn thành 3/3</v>
          </cell>
          <cell r="FU19">
            <v>6</v>
          </cell>
          <cell r="FV19">
            <v>0</v>
          </cell>
          <cell r="FW19">
            <v>0</v>
          </cell>
          <cell r="FX19">
            <v>0</v>
          </cell>
          <cell r="FY19">
            <v>0</v>
          </cell>
          <cell r="FZ19">
            <v>0</v>
          </cell>
          <cell r="GA19">
            <v>0.25</v>
          </cell>
          <cell r="GB19">
            <v>0.25</v>
          </cell>
          <cell r="GC19">
            <v>5</v>
          </cell>
          <cell r="GD19" t="str">
            <v xml:space="preserve">* Cộng điểm:- Cộng 0,05 điểm: trồng cột đạt 210/134 cột;- Cộng: 0,2 điểm do phối hợp tốt kế hoạch bảo dưỡng BTS, kéo dây điện 3 pha.* Trừ điểm:- Trừ 0,25 điểm: Không thực hiện báo cáo thường xuyên chỉ thị 1421 Về việc thống kê hiện trạng CPXD </v>
          </cell>
          <cell r="GE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row>
        <row r="20">
          <cell r="B20" t="str">
            <v>LCI</v>
          </cell>
          <cell r="C20">
            <v>-0.44166666666666671</v>
          </cell>
          <cell r="D20">
            <v>-0.17166666666666663</v>
          </cell>
          <cell r="E20">
            <v>0</v>
          </cell>
          <cell r="F20">
            <v>-0.27499999999999997</v>
          </cell>
          <cell r="G20">
            <v>-5.8636363636363653E-2</v>
          </cell>
          <cell r="H20">
            <v>2.3100000000000009E-2</v>
          </cell>
          <cell r="I20">
            <v>-0.22999999999999998</v>
          </cell>
          <cell r="J20">
            <v>0</v>
          </cell>
          <cell r="K20">
            <v>-0.32999999999999996</v>
          </cell>
          <cell r="L20">
            <v>0</v>
          </cell>
          <cell r="M20">
            <v>1.150000000000001E-2</v>
          </cell>
          <cell r="N20">
            <v>-0.15839999999999999</v>
          </cell>
          <cell r="O20">
            <v>0</v>
          </cell>
          <cell r="P20">
            <v>4.3000000000000038E-2</v>
          </cell>
          <cell r="Q20">
            <v>3.0100000000000016E-2</v>
          </cell>
          <cell r="R20">
            <v>0</v>
          </cell>
          <cell r="S20">
            <v>0</v>
          </cell>
          <cell r="T20">
            <v>1.6100000000000003E-2</v>
          </cell>
          <cell r="U20">
            <v>0</v>
          </cell>
          <cell r="V20">
            <v>7.2100000000000053E-2</v>
          </cell>
          <cell r="W20">
            <v>0</v>
          </cell>
          <cell r="X20">
            <v>-0.32999999999999996</v>
          </cell>
          <cell r="Y20">
            <v>1.9953696969696968</v>
          </cell>
          <cell r="Z20">
            <v>0.19590000000000013</v>
          </cell>
          <cell r="AA20">
            <v>7.2005303030303036</v>
          </cell>
          <cell r="AB20">
            <v>0.53</v>
          </cell>
          <cell r="AC20">
            <v>1.03</v>
          </cell>
          <cell r="AD20">
            <v>0.23</v>
          </cell>
          <cell r="AE20">
            <v>0.32999999999999996</v>
          </cell>
          <cell r="AF20">
            <v>0.43000000000000005</v>
          </cell>
          <cell r="AG20">
            <v>0.32999999999999996</v>
          </cell>
          <cell r="AH20">
            <v>0.73</v>
          </cell>
          <cell r="AI20">
            <v>0</v>
          </cell>
          <cell r="AJ20">
            <v>0.32999999999999996</v>
          </cell>
          <cell r="AK20">
            <v>0.32999999999999996</v>
          </cell>
          <cell r="AL20">
            <v>0.23</v>
          </cell>
          <cell r="AM20">
            <v>0.32999999999999996</v>
          </cell>
          <cell r="AN20">
            <v>0</v>
          </cell>
          <cell r="AO20">
            <v>0.43000000000000005</v>
          </cell>
          <cell r="AP20">
            <v>0.43000000000000005</v>
          </cell>
          <cell r="AQ20">
            <v>0.32999999999999996</v>
          </cell>
          <cell r="AR20">
            <v>0.32999999999999996</v>
          </cell>
          <cell r="AS20">
            <v>0.23</v>
          </cell>
          <cell r="AT20">
            <v>0.43000000000000005</v>
          </cell>
          <cell r="AU20">
            <v>1.03</v>
          </cell>
          <cell r="AV20">
            <v>0.63</v>
          </cell>
          <cell r="AW20">
            <v>0.32999999999999996</v>
          </cell>
          <cell r="AX20">
            <v>5</v>
          </cell>
          <cell r="AY20">
            <v>6</v>
          </cell>
          <cell r="AZ20">
            <v>1</v>
          </cell>
          <cell r="BA20">
            <v>0.16666666666666666</v>
          </cell>
          <cell r="BB20">
            <v>8.8333333333333333E-2</v>
          </cell>
          <cell r="BC20">
            <v>8.8333333333333333E-2</v>
          </cell>
          <cell r="BD20">
            <v>6</v>
          </cell>
          <cell r="BE20">
            <v>6</v>
          </cell>
          <cell r="BF20">
            <v>5</v>
          </cell>
          <cell r="BG20">
            <v>0.83333333333333337</v>
          </cell>
          <cell r="BH20">
            <v>0.85833333333333339</v>
          </cell>
          <cell r="BI20">
            <v>0.85833333333333339</v>
          </cell>
          <cell r="BJ20">
            <v>1</v>
          </cell>
          <cell r="BK20">
            <v>1</v>
          </cell>
          <cell r="BL20">
            <v>1</v>
          </cell>
          <cell r="BM20">
            <v>1</v>
          </cell>
          <cell r="BN20">
            <v>0.23</v>
          </cell>
          <cell r="BO20">
            <v>0.23</v>
          </cell>
          <cell r="BP20">
            <v>0.16666666666666666</v>
          </cell>
          <cell r="BQ20">
            <v>12</v>
          </cell>
          <cell r="BR20">
            <v>2</v>
          </cell>
          <cell r="BS20">
            <v>0.16666666666666666</v>
          </cell>
          <cell r="BT20">
            <v>5.4999999999999993E-2</v>
          </cell>
          <cell r="BU20">
            <v>5.4999999999999993E-2</v>
          </cell>
          <cell r="BV20">
            <v>0.3713636363636364</v>
          </cell>
          <cell r="BW20">
            <v>11</v>
          </cell>
          <cell r="BX20">
            <v>9.5</v>
          </cell>
          <cell r="BY20">
            <v>0.86363636363636365</v>
          </cell>
          <cell r="BZ20">
            <v>0.3713636363636364</v>
          </cell>
          <cell r="CA20">
            <v>0.3713636363636364</v>
          </cell>
          <cell r="CB20">
            <v>0.35309999999999997</v>
          </cell>
          <cell r="CC20">
            <v>2</v>
          </cell>
          <cell r="CD20">
            <v>3</v>
          </cell>
          <cell r="CE20">
            <v>1.5</v>
          </cell>
          <cell r="CF20">
            <v>0.35309999999999997</v>
          </cell>
          <cell r="CG20">
            <v>0.35309999999999997</v>
          </cell>
          <cell r="CH20" t="str">
            <v>Công tác xin cấp phép chậm, không quyết liệt</v>
          </cell>
          <cell r="CI20">
            <v>2</v>
          </cell>
          <cell r="CJ20">
            <v>0</v>
          </cell>
          <cell r="CK20">
            <v>0</v>
          </cell>
          <cell r="CL20">
            <v>0</v>
          </cell>
          <cell r="CM20">
            <v>0.5</v>
          </cell>
          <cell r="CN20" t="str">
            <v>Công tác xin cấp phép chậm, không quyết liệt</v>
          </cell>
          <cell r="CO20">
            <v>0</v>
          </cell>
          <cell r="CP20">
            <v>0</v>
          </cell>
          <cell r="CQ20" t="e">
            <v>#DIV/0!</v>
          </cell>
          <cell r="CR20" t="e">
            <v>#DIV/0!</v>
          </cell>
          <cell r="CS20">
            <v>3</v>
          </cell>
          <cell r="CT20">
            <v>0</v>
          </cell>
          <cell r="CU20">
            <v>11</v>
          </cell>
          <cell r="CV20">
            <v>0</v>
          </cell>
          <cell r="CW20">
            <v>0</v>
          </cell>
          <cell r="CX20">
            <v>0</v>
          </cell>
          <cell r="CY20">
            <v>0</v>
          </cell>
          <cell r="CZ20">
            <v>1.0714285714285714</v>
          </cell>
          <cell r="DA20">
            <v>3</v>
          </cell>
          <cell r="DB20">
            <v>3</v>
          </cell>
          <cell r="DC20">
            <v>1</v>
          </cell>
          <cell r="DD20">
            <v>0.32999999999999996</v>
          </cell>
          <cell r="DE20">
            <v>0.32999999999999996</v>
          </cell>
          <cell r="DF20">
            <v>0.17159999999999997</v>
          </cell>
          <cell r="DG20">
            <v>14</v>
          </cell>
          <cell r="DH20">
            <v>15</v>
          </cell>
          <cell r="DI20">
            <v>1.0714285714285714</v>
          </cell>
          <cell r="DJ20">
            <v>0.24150000000000002</v>
          </cell>
          <cell r="DK20">
            <v>0.24150000000000002</v>
          </cell>
          <cell r="DL20">
            <v>4</v>
          </cell>
          <cell r="DM20">
            <v>50</v>
          </cell>
          <cell r="DN20">
            <v>26</v>
          </cell>
          <cell r="DO20">
            <v>0.52</v>
          </cell>
          <cell r="DP20">
            <v>0.17159999999999997</v>
          </cell>
          <cell r="DQ20">
            <v>0.17159999999999997</v>
          </cell>
          <cell r="DR20" t="str">
            <v>Không giảm trừ điểm do 2 tháng liên tiếp không hoàn thành kế hoạch, không đảm bảo đối tác thi công.</v>
          </cell>
          <cell r="DS20">
            <v>0</v>
          </cell>
          <cell r="DT20">
            <v>0.46010000000000006</v>
          </cell>
          <cell r="DU20" t="e">
            <v>#DIV/0!</v>
          </cell>
          <cell r="DV20" t="e">
            <v>#DIV/0!</v>
          </cell>
          <cell r="DW20">
            <v>8</v>
          </cell>
          <cell r="DX20">
            <v>1</v>
          </cell>
          <cell r="DY20">
            <v>4</v>
          </cell>
          <cell r="DZ20">
            <v>7</v>
          </cell>
          <cell r="EA20">
            <v>1.75</v>
          </cell>
          <cell r="EB20">
            <v>0.47300000000000009</v>
          </cell>
          <cell r="EC20">
            <v>0.47300000000000009</v>
          </cell>
          <cell r="ED20">
            <v>0.32999999999999996</v>
          </cell>
          <cell r="EE20">
            <v>3</v>
          </cell>
          <cell r="EF20">
            <v>4</v>
          </cell>
          <cell r="EG20">
            <v>1.3333333333333333</v>
          </cell>
          <cell r="EH20">
            <v>0.46010000000000006</v>
          </cell>
          <cell r="EI20">
            <v>0.46010000000000006</v>
          </cell>
          <cell r="EJ20">
            <v>0.24610000000000001</v>
          </cell>
          <cell r="EK20">
            <v>8</v>
          </cell>
          <cell r="EL20">
            <v>8</v>
          </cell>
          <cell r="EM20">
            <v>1</v>
          </cell>
          <cell r="EN20">
            <v>0.32999999999999996</v>
          </cell>
          <cell r="EO20">
            <v>0.32999999999999996</v>
          </cell>
          <cell r="EP20">
            <v>2943.28594712624</v>
          </cell>
          <cell r="EQ20">
            <v>4</v>
          </cell>
          <cell r="ER20">
            <v>4</v>
          </cell>
          <cell r="ES20">
            <v>1</v>
          </cell>
          <cell r="ET20">
            <v>0.32999999999999996</v>
          </cell>
          <cell r="EU20">
            <v>0.32999999999999996</v>
          </cell>
          <cell r="EV20">
            <v>2</v>
          </cell>
          <cell r="EW20">
            <v>5</v>
          </cell>
          <cell r="EX20">
            <v>7</v>
          </cell>
          <cell r="EY20">
            <v>1.4</v>
          </cell>
          <cell r="EZ20">
            <v>0.24610000000000001</v>
          </cell>
          <cell r="FA20">
            <v>0.24610000000000001</v>
          </cell>
          <cell r="FB20">
            <v>0</v>
          </cell>
          <cell r="FC20">
            <v>2</v>
          </cell>
          <cell r="FD20">
            <v>0</v>
          </cell>
          <cell r="FE20">
            <v>0</v>
          </cell>
          <cell r="FF20">
            <v>0</v>
          </cell>
          <cell r="FG20">
            <v>0.43000000000000005</v>
          </cell>
          <cell r="FH20" t="str">
            <v>chi nhánh cam kết 5-7-2015 chuyển HSHC về VTNet nếu không gủi TTHT sẽ trừ điểm vào tháng 7</v>
          </cell>
          <cell r="FI20">
            <v>2943.28594712624</v>
          </cell>
          <cell r="FJ20">
            <v>3264</v>
          </cell>
          <cell r="FK20">
            <v>1.1089646261474859</v>
          </cell>
          <cell r="FL20">
            <v>1.1021000000000001</v>
          </cell>
          <cell r="FM20">
            <v>1.1021000000000001</v>
          </cell>
          <cell r="FN20">
            <v>0</v>
          </cell>
          <cell r="FO20">
            <v>2</v>
          </cell>
          <cell r="FP20">
            <v>2</v>
          </cell>
          <cell r="FQ20">
            <v>1</v>
          </cell>
          <cell r="FR20">
            <v>0.63</v>
          </cell>
          <cell r="FS20">
            <v>0.63</v>
          </cell>
          <cell r="FT20" t="str">
            <v>cấp 2 bộ hoàn thành 2/2</v>
          </cell>
          <cell r="FU20">
            <v>3</v>
          </cell>
          <cell r="FV20">
            <v>0</v>
          </cell>
          <cell r="FW20">
            <v>0</v>
          </cell>
          <cell r="FX20">
            <v>0</v>
          </cell>
          <cell r="FY20">
            <v>0</v>
          </cell>
          <cell r="FZ20">
            <v>0</v>
          </cell>
          <cell r="GA20">
            <v>0.7</v>
          </cell>
          <cell r="GB20">
            <v>0.4</v>
          </cell>
          <cell r="GC20">
            <v>4.7</v>
          </cell>
          <cell r="GD20" t="str">
            <v>*Cộng điểm- Cộng 0,1 phối hợp thực hiện lắp đặt thiết bị tốt;- Thưởng 0.2đ do nỗ lực phát sóng trạm biên giới LCI291.- Cộng: 0,1 điểm do phối hợp tốt kế hoạch bảo dưỡng BTS.* Trừ điểm:- Trừ 0.2 điểm do không tham gia thi đầy đủ theo kế hoạch 13</v>
          </cell>
          <cell r="GE20" t="str">
            <v>;;Trừ 0.2 điểm do không thực hiện thi đầy đủ theo kế hoạch 1344Cộng 0,1 phối hợp thực hiện lắp đặt thiết bị tốt;;Thưởng 0.4đ do nỗ lực phát sóng trạm biên giới LCI291.'Trừ 0.5đ về việc chậm triển khai repeater theo công văn 1745/VTNet-HT ngày 25/6Cộng</v>
          </cell>
        </row>
        <row r="21">
          <cell r="B21" t="str">
            <v>LCU</v>
          </cell>
          <cell r="C21">
            <v>-0.53</v>
          </cell>
          <cell r="D21">
            <v>0</v>
          </cell>
          <cell r="E21">
            <v>0</v>
          </cell>
          <cell r="F21">
            <v>0</v>
          </cell>
          <cell r="G21">
            <v>4.3000000000000038E-2</v>
          </cell>
          <cell r="H21">
            <v>0</v>
          </cell>
          <cell r="I21">
            <v>-0.22999999999999998</v>
          </cell>
          <cell r="J21">
            <v>0</v>
          </cell>
          <cell r="K21">
            <v>-4.1250000000000009E-2</v>
          </cell>
          <cell r="L21">
            <v>2.3100000000000009E-2</v>
          </cell>
          <cell r="M21">
            <v>0</v>
          </cell>
          <cell r="N21">
            <v>0</v>
          </cell>
          <cell r="O21">
            <v>0</v>
          </cell>
          <cell r="P21">
            <v>4.3000000000000038E-2</v>
          </cell>
          <cell r="Q21">
            <v>4.3000000000000038E-2</v>
          </cell>
          <cell r="R21">
            <v>0</v>
          </cell>
          <cell r="S21">
            <v>0</v>
          </cell>
          <cell r="T21">
            <v>0</v>
          </cell>
          <cell r="U21">
            <v>0</v>
          </cell>
          <cell r="V21">
            <v>-0.25336116801300812</v>
          </cell>
          <cell r="W21">
            <v>0</v>
          </cell>
          <cell r="X21">
            <v>-0.32999999999999996</v>
          </cell>
          <cell r="Y21">
            <v>1.384611168013008</v>
          </cell>
          <cell r="Z21">
            <v>0.15210000000000012</v>
          </cell>
          <cell r="AA21">
            <v>7.7674888319869932</v>
          </cell>
          <cell r="AB21">
            <v>0.53</v>
          </cell>
          <cell r="AC21">
            <v>1.03</v>
          </cell>
          <cell r="AD21">
            <v>0.23</v>
          </cell>
          <cell r="AE21">
            <v>0.32999999999999996</v>
          </cell>
          <cell r="AF21">
            <v>0.43000000000000005</v>
          </cell>
          <cell r="AG21">
            <v>0.32999999999999996</v>
          </cell>
          <cell r="AH21">
            <v>0.73</v>
          </cell>
          <cell r="AI21">
            <v>0</v>
          </cell>
          <cell r="AJ21">
            <v>0.32999999999999996</v>
          </cell>
          <cell r="AK21">
            <v>0.32999999999999996</v>
          </cell>
          <cell r="AL21">
            <v>0.23</v>
          </cell>
          <cell r="AM21">
            <v>0.32999999999999996</v>
          </cell>
          <cell r="AN21">
            <v>0</v>
          </cell>
          <cell r="AO21">
            <v>0.43000000000000005</v>
          </cell>
          <cell r="AP21">
            <v>0.43000000000000005</v>
          </cell>
          <cell r="AQ21">
            <v>0.32999999999999996</v>
          </cell>
          <cell r="AR21">
            <v>0.32999999999999996</v>
          </cell>
          <cell r="AS21">
            <v>0.23</v>
          </cell>
          <cell r="AT21">
            <v>0.43000000000000005</v>
          </cell>
          <cell r="AU21">
            <v>1.03</v>
          </cell>
          <cell r="AV21">
            <v>0.63</v>
          </cell>
          <cell r="AW21">
            <v>0.32999999999999996</v>
          </cell>
          <cell r="AX21">
            <v>5</v>
          </cell>
          <cell r="AY21">
            <v>2</v>
          </cell>
          <cell r="AZ21">
            <v>0</v>
          </cell>
          <cell r="BA21">
            <v>0</v>
          </cell>
          <cell r="BB21">
            <v>0</v>
          </cell>
          <cell r="BC21">
            <v>0</v>
          </cell>
          <cell r="BD21">
            <v>1</v>
          </cell>
          <cell r="BE21">
            <v>1</v>
          </cell>
          <cell r="BF21">
            <v>1</v>
          </cell>
          <cell r="BG21">
            <v>1</v>
          </cell>
          <cell r="BH21">
            <v>1.03</v>
          </cell>
          <cell r="BI21">
            <v>1.03</v>
          </cell>
          <cell r="BJ21">
            <v>1</v>
          </cell>
          <cell r="BK21">
            <v>1</v>
          </cell>
          <cell r="BL21">
            <v>1</v>
          </cell>
          <cell r="BM21">
            <v>1</v>
          </cell>
          <cell r="BN21">
            <v>0.23</v>
          </cell>
          <cell r="BO21">
            <v>0.23</v>
          </cell>
          <cell r="BP21">
            <v>1</v>
          </cell>
          <cell r="BQ21">
            <v>5</v>
          </cell>
          <cell r="BR21">
            <v>5</v>
          </cell>
          <cell r="BS21">
            <v>1</v>
          </cell>
          <cell r="BT21">
            <v>0.32999999999999996</v>
          </cell>
          <cell r="BU21">
            <v>0.32999999999999996</v>
          </cell>
          <cell r="BV21">
            <v>0.47300000000000009</v>
          </cell>
          <cell r="BW21">
            <v>33.5</v>
          </cell>
          <cell r="BX21">
            <v>72</v>
          </cell>
          <cell r="BY21">
            <v>2.1492537313432836</v>
          </cell>
          <cell r="BZ21">
            <v>0.47300000000000009</v>
          </cell>
          <cell r="CA21">
            <v>0.47300000000000009</v>
          </cell>
          <cell r="CB21">
            <v>0.32999999999999996</v>
          </cell>
          <cell r="CC21">
            <v>8</v>
          </cell>
          <cell r="CD21">
            <v>8</v>
          </cell>
          <cell r="CE21">
            <v>1</v>
          </cell>
          <cell r="CF21">
            <v>0.32999999999999996</v>
          </cell>
          <cell r="CG21">
            <v>0.32999999999999996</v>
          </cell>
          <cell r="CH21" t="str">
            <v>Công tác xin cấp phép chậm, không quyết liệt</v>
          </cell>
          <cell r="CI21">
            <v>1</v>
          </cell>
          <cell r="CJ21">
            <v>0</v>
          </cell>
          <cell r="CK21">
            <v>0</v>
          </cell>
          <cell r="CL21">
            <v>0</v>
          </cell>
          <cell r="CM21">
            <v>0.5</v>
          </cell>
          <cell r="CN21" t="str">
            <v>Công tác xin cấp phép chậm, không quyết liệt</v>
          </cell>
          <cell r="CO21">
            <v>0</v>
          </cell>
          <cell r="CP21">
            <v>0</v>
          </cell>
          <cell r="CQ21" t="e">
            <v>#DIV/0!</v>
          </cell>
          <cell r="CR21" t="e">
            <v>#DIV/0!</v>
          </cell>
          <cell r="CS21">
            <v>5</v>
          </cell>
          <cell r="CT21">
            <v>0</v>
          </cell>
          <cell r="CU21">
            <v>8</v>
          </cell>
          <cell r="CV21">
            <v>7</v>
          </cell>
          <cell r="CW21">
            <v>0.875</v>
          </cell>
          <cell r="CX21">
            <v>0.28874999999999995</v>
          </cell>
          <cell r="CY21">
            <v>0.28874999999999995</v>
          </cell>
          <cell r="CZ21">
            <v>1</v>
          </cell>
          <cell r="DA21">
            <v>5</v>
          </cell>
          <cell r="DB21">
            <v>6</v>
          </cell>
          <cell r="DC21">
            <v>1.2</v>
          </cell>
          <cell r="DD21">
            <v>0.35309999999999997</v>
          </cell>
          <cell r="DE21">
            <v>0.35309999999999997</v>
          </cell>
          <cell r="DF21">
            <v>0.32999999999999996</v>
          </cell>
          <cell r="DG21">
            <v>51</v>
          </cell>
          <cell r="DH21">
            <v>51</v>
          </cell>
          <cell r="DI21">
            <v>1</v>
          </cell>
          <cell r="DJ21">
            <v>0.23</v>
          </cell>
          <cell r="DK21">
            <v>0.23</v>
          </cell>
          <cell r="DL21">
            <v>4</v>
          </cell>
          <cell r="DM21">
            <v>34</v>
          </cell>
          <cell r="DN21">
            <v>34</v>
          </cell>
          <cell r="DO21">
            <v>1</v>
          </cell>
          <cell r="DP21">
            <v>0.32999999999999996</v>
          </cell>
          <cell r="DQ21">
            <v>0.32999999999999996</v>
          </cell>
          <cell r="DR21">
            <v>2</v>
          </cell>
          <cell r="DS21">
            <v>0</v>
          </cell>
          <cell r="DT21">
            <v>0.47300000000000009</v>
          </cell>
          <cell r="DU21" t="e">
            <v>#DIV/0!</v>
          </cell>
          <cell r="DV21" t="e">
            <v>#DIV/0!</v>
          </cell>
          <cell r="DW21">
            <v>1</v>
          </cell>
          <cell r="DX21">
            <v>0.32999999999999996</v>
          </cell>
          <cell r="DY21">
            <v>2</v>
          </cell>
          <cell r="DZ21">
            <v>4</v>
          </cell>
          <cell r="EA21">
            <v>2</v>
          </cell>
          <cell r="EB21">
            <v>0.47300000000000009</v>
          </cell>
          <cell r="EC21">
            <v>0.47300000000000009</v>
          </cell>
          <cell r="ED21">
            <v>0.32999999999999996</v>
          </cell>
          <cell r="EE21">
            <v>2</v>
          </cell>
          <cell r="EF21">
            <v>4</v>
          </cell>
          <cell r="EG21">
            <v>2</v>
          </cell>
          <cell r="EH21">
            <v>0.47300000000000009</v>
          </cell>
          <cell r="EI21">
            <v>0.47300000000000009</v>
          </cell>
          <cell r="EJ21" t="str">
            <v>không trừ điểm do chi nhánh đã ký xong đối soát trạm LCU284,280 đã bào giao cho đối tác</v>
          </cell>
          <cell r="EK21">
            <v>1</v>
          </cell>
          <cell r="EL21">
            <v>1</v>
          </cell>
          <cell r="EM21">
            <v>1</v>
          </cell>
          <cell r="EN21">
            <v>0.32999999999999996</v>
          </cell>
          <cell r="EO21">
            <v>0.32999999999999996</v>
          </cell>
          <cell r="EP21">
            <v>2121.96446034468</v>
          </cell>
          <cell r="EQ21">
            <v>5</v>
          </cell>
          <cell r="ER21">
            <v>5</v>
          </cell>
          <cell r="ES21">
            <v>1</v>
          </cell>
          <cell r="ET21">
            <v>0.32999999999999996</v>
          </cell>
          <cell r="EU21">
            <v>0.32999999999999996</v>
          </cell>
          <cell r="EV21">
            <v>1</v>
          </cell>
          <cell r="EW21">
            <v>6</v>
          </cell>
          <cell r="EX21">
            <v>4</v>
          </cell>
          <cell r="EY21">
            <v>0.66666666666666663</v>
          </cell>
          <cell r="EZ21">
            <v>0.15333333333333332</v>
          </cell>
          <cell r="FA21">
            <v>0.23</v>
          </cell>
          <cell r="FB21" t="str">
            <v>không trừ điểm do chi nhánh đã ký xong đối soát trạm LCU284,280 đã bào giao cho đối tác</v>
          </cell>
          <cell r="FC21">
            <v>7</v>
          </cell>
          <cell r="FD21">
            <v>0</v>
          </cell>
          <cell r="FE21">
            <v>0</v>
          </cell>
          <cell r="FF21">
            <v>0</v>
          </cell>
          <cell r="FG21">
            <v>0.43000000000000005</v>
          </cell>
          <cell r="FH21" t="str">
            <v>chi nhánh cam kết 5-7-2015 chuyển HSHC về VTNet nếu không gủi TTHT sẽ trừ điểm vào tháng 7</v>
          </cell>
          <cell r="FI21">
            <v>2121.96446034468</v>
          </cell>
          <cell r="FJ21">
            <v>1600</v>
          </cell>
          <cell r="FK21">
            <v>0.75401828348251643</v>
          </cell>
          <cell r="FL21">
            <v>0.77663883198699191</v>
          </cell>
          <cell r="FM21">
            <v>0.77663883198699191</v>
          </cell>
          <cell r="FN21">
            <v>0</v>
          </cell>
          <cell r="FO21">
            <v>2</v>
          </cell>
          <cell r="FP21">
            <v>1</v>
          </cell>
          <cell r="FQ21">
            <v>0.5</v>
          </cell>
          <cell r="FR21">
            <v>0.315</v>
          </cell>
          <cell r="FS21">
            <v>0.63</v>
          </cell>
          <cell r="FT21" t="str">
            <v>vướng 1 trạm không khai luồng được SRT</v>
          </cell>
          <cell r="FU21">
            <v>4</v>
          </cell>
          <cell r="FV21">
            <v>0</v>
          </cell>
          <cell r="FW21">
            <v>0</v>
          </cell>
          <cell r="FX21">
            <v>0</v>
          </cell>
          <cell r="FY21">
            <v>0</v>
          </cell>
          <cell r="FZ21">
            <v>0</v>
          </cell>
          <cell r="GA21">
            <v>0</v>
          </cell>
          <cell r="GB21">
            <v>0.5</v>
          </cell>
          <cell r="GC21">
            <v>5.5</v>
          </cell>
          <cell r="GD21" t="str">
            <v>* Cộng điểm: - Cộng 0.25đ phối hợp trong quá trình điều hành, chủ động trong công tác triển khai truyền dẫn, vượt trên 200% KH kéo cáp;- Cộng: 0,25 điểm do phối hợp tốtkế hoạch xây dựng nhà máy nổ, kế hoạch bảo dưỡng BTS, kéo dây điện 3 pha.</v>
          </cell>
          <cell r="GE21" t="str">
            <v>;;;- TD: Cộng 0.25đ phối hợp trong quá trình điều hành, chủ động trong công tác triển khai truyền dẫn, vượt trên 200% KH kéo cáp;- Cộng: 0,34 điểm do phối hợp tốtkế hoạch xây dựng nhà máy nổ, kế hoạch bảo dưỡng BTS, kéo dây điện 3 pha.</v>
          </cell>
        </row>
        <row r="22">
          <cell r="B22" t="str">
            <v>LSN</v>
          </cell>
          <cell r="C22">
            <v>-0.53500000000000003</v>
          </cell>
          <cell r="D22">
            <v>0</v>
          </cell>
          <cell r="E22">
            <v>1.6449999999999992E-2</v>
          </cell>
          <cell r="F22">
            <v>-0.33499999999999996</v>
          </cell>
          <cell r="G22">
            <v>3.0450000000000033E-2</v>
          </cell>
          <cell r="H22">
            <v>1.6749999999999987E-2</v>
          </cell>
          <cell r="I22">
            <v>-0.13500000000000001</v>
          </cell>
          <cell r="J22">
            <v>0</v>
          </cell>
          <cell r="K22">
            <v>2.3450000000000026E-2</v>
          </cell>
          <cell r="L22">
            <v>0</v>
          </cell>
          <cell r="M22">
            <v>1.175000000000001E-2</v>
          </cell>
          <cell r="N22">
            <v>1.6749999999999987E-2</v>
          </cell>
          <cell r="O22">
            <v>0</v>
          </cell>
          <cell r="P22">
            <v>4.3500000000000039E-2</v>
          </cell>
          <cell r="Q22">
            <v>3.0450000000000033E-2</v>
          </cell>
          <cell r="R22">
            <v>0</v>
          </cell>
          <cell r="S22">
            <v>0</v>
          </cell>
          <cell r="T22">
            <v>2.3500000000000049E-2</v>
          </cell>
          <cell r="U22">
            <v>0.04</v>
          </cell>
          <cell r="V22">
            <v>-2.4820143884891621E-3</v>
          </cell>
          <cell r="W22">
            <v>0</v>
          </cell>
          <cell r="X22">
            <v>0</v>
          </cell>
          <cell r="Y22">
            <v>1.0074820143884891</v>
          </cell>
          <cell r="Z22">
            <v>0.25305000000000016</v>
          </cell>
          <cell r="AA22">
            <v>8.2455679856115118</v>
          </cell>
          <cell r="AB22">
            <v>0.53500000000000003</v>
          </cell>
          <cell r="AC22">
            <v>1.0349999999999999</v>
          </cell>
          <cell r="AD22">
            <v>0.23500000000000001</v>
          </cell>
          <cell r="AE22">
            <v>0.33499999999999996</v>
          </cell>
          <cell r="AF22">
            <v>0.435</v>
          </cell>
          <cell r="AG22">
            <v>0.33499999999999996</v>
          </cell>
          <cell r="AH22">
            <v>0.73499999999999999</v>
          </cell>
          <cell r="AI22">
            <v>0.33499999999999996</v>
          </cell>
          <cell r="AJ22">
            <v>0.33499999999999996</v>
          </cell>
          <cell r="AK22">
            <v>0.33499999999999996</v>
          </cell>
          <cell r="AL22">
            <v>0.23500000000000001</v>
          </cell>
          <cell r="AM22">
            <v>0.33499999999999996</v>
          </cell>
          <cell r="AN22">
            <v>0</v>
          </cell>
          <cell r="AO22">
            <v>0.435</v>
          </cell>
          <cell r="AP22">
            <v>0.435</v>
          </cell>
          <cell r="AQ22">
            <v>0.33499999999999996</v>
          </cell>
          <cell r="AR22">
            <v>0.33499999999999996</v>
          </cell>
          <cell r="AS22">
            <v>0.23500000000000001</v>
          </cell>
          <cell r="AT22">
            <v>0</v>
          </cell>
          <cell r="AU22">
            <v>1.0349999999999999</v>
          </cell>
          <cell r="AV22">
            <v>0.63500000000000001</v>
          </cell>
          <cell r="AW22">
            <v>0.33499999999999996</v>
          </cell>
          <cell r="AX22">
            <v>5</v>
          </cell>
          <cell r="AY22">
            <v>7</v>
          </cell>
          <cell r="AZ22">
            <v>0</v>
          </cell>
          <cell r="BA22">
            <v>0</v>
          </cell>
          <cell r="BB22">
            <v>0</v>
          </cell>
          <cell r="BC22">
            <v>0</v>
          </cell>
          <cell r="BD22">
            <v>8</v>
          </cell>
          <cell r="BE22">
            <v>8</v>
          </cell>
          <cell r="BF22">
            <v>8</v>
          </cell>
          <cell r="BG22">
            <v>1</v>
          </cell>
          <cell r="BH22">
            <v>1.0349999999999999</v>
          </cell>
          <cell r="BI22">
            <v>1.0349999999999999</v>
          </cell>
          <cell r="BJ22">
            <v>3</v>
          </cell>
          <cell r="BK22">
            <v>2</v>
          </cell>
          <cell r="BL22">
            <v>3</v>
          </cell>
          <cell r="BM22">
            <v>1.5</v>
          </cell>
          <cell r="BN22">
            <v>0.25145000000000001</v>
          </cell>
          <cell r="BO22">
            <v>0.25145000000000001</v>
          </cell>
          <cell r="BP22">
            <v>0</v>
          </cell>
          <cell r="BQ22">
            <v>11</v>
          </cell>
          <cell r="BR22">
            <v>0</v>
          </cell>
          <cell r="BS22">
            <v>0</v>
          </cell>
          <cell r="BT22">
            <v>0</v>
          </cell>
          <cell r="BU22">
            <v>0</v>
          </cell>
          <cell r="BV22">
            <v>0.46545000000000003</v>
          </cell>
          <cell r="BW22">
            <v>29</v>
          </cell>
          <cell r="BX22">
            <v>32.5</v>
          </cell>
          <cell r="BY22">
            <v>1.1206896551724137</v>
          </cell>
          <cell r="BZ22">
            <v>0.46545000000000003</v>
          </cell>
          <cell r="CA22">
            <v>0.46545000000000003</v>
          </cell>
          <cell r="CB22">
            <v>0.35174999999999995</v>
          </cell>
          <cell r="CC22">
            <v>11</v>
          </cell>
          <cell r="CD22">
            <v>12</v>
          </cell>
          <cell r="CE22">
            <v>1.0909090909090908</v>
          </cell>
          <cell r="CF22">
            <v>0.35174999999999995</v>
          </cell>
          <cell r="CG22">
            <v>0.35174999999999995</v>
          </cell>
          <cell r="CH22" t="str">
            <v>Giảm trừ còn 0,6 điểm do xin phép chậm ngày 29/6 mới xin phép xong (LSN0273-MX1B)</v>
          </cell>
          <cell r="CI22">
            <v>0.69699999999999995</v>
          </cell>
          <cell r="CJ22">
            <v>0</v>
          </cell>
          <cell r="CK22">
            <v>0</v>
          </cell>
          <cell r="CL22">
            <v>0</v>
          </cell>
          <cell r="CM22">
            <v>0.6</v>
          </cell>
          <cell r="CN22" t="str">
            <v>Giảm trừ còn 0,6 điểm do xin phép chậm ngày 29/6 mới xin phép xong (LSN0273-MX1B)</v>
          </cell>
          <cell r="CO22">
            <v>1</v>
          </cell>
          <cell r="CP22">
            <v>0</v>
          </cell>
          <cell r="CQ22">
            <v>0</v>
          </cell>
          <cell r="CR22">
            <v>0</v>
          </cell>
          <cell r="CS22">
            <v>0.33499999999999996</v>
          </cell>
          <cell r="CT22" t="str">
            <v xml:space="preserve"> Đề xuất không trừ điểm do Ngày 29/6  UBND huyện Chi Lăng cấp phép xong (LSN0273-MX1B)</v>
          </cell>
          <cell r="CU22">
            <v>15</v>
          </cell>
          <cell r="CV22">
            <v>19</v>
          </cell>
          <cell r="CW22">
            <v>1.2666666666666666</v>
          </cell>
          <cell r="CX22">
            <v>0.35844999999999999</v>
          </cell>
          <cell r="CY22">
            <v>0.35844999999999999</v>
          </cell>
          <cell r="CZ22">
            <v>33</v>
          </cell>
          <cell r="DA22">
            <v>3</v>
          </cell>
          <cell r="DB22">
            <v>3</v>
          </cell>
          <cell r="DC22">
            <v>1</v>
          </cell>
          <cell r="DD22">
            <v>0.33499999999999996</v>
          </cell>
          <cell r="DE22">
            <v>0.33499999999999996</v>
          </cell>
          <cell r="DF22">
            <v>1.0172413793103448</v>
          </cell>
          <cell r="DG22">
            <v>32</v>
          </cell>
          <cell r="DH22">
            <v>33</v>
          </cell>
          <cell r="DI22">
            <v>1.03125</v>
          </cell>
          <cell r="DJ22">
            <v>0.24675000000000002</v>
          </cell>
          <cell r="DK22">
            <v>0.24675000000000002</v>
          </cell>
          <cell r="DL22">
            <v>5</v>
          </cell>
          <cell r="DM22">
            <v>58</v>
          </cell>
          <cell r="DN22">
            <v>59</v>
          </cell>
          <cell r="DO22">
            <v>1.0172413793103448</v>
          </cell>
          <cell r="DP22">
            <v>0.35174999999999995</v>
          </cell>
          <cell r="DQ22">
            <v>0.35174999999999995</v>
          </cell>
          <cell r="DR22">
            <v>7</v>
          </cell>
          <cell r="DS22">
            <v>0</v>
          </cell>
          <cell r="DT22">
            <v>0.46545000000000003</v>
          </cell>
          <cell r="DU22" t="e">
            <v>#DIV/0!</v>
          </cell>
          <cell r="DV22" t="e">
            <v>#DIV/0!</v>
          </cell>
          <cell r="DW22">
            <v>22</v>
          </cell>
          <cell r="DX22">
            <v>1</v>
          </cell>
          <cell r="DY22">
            <v>5</v>
          </cell>
          <cell r="DZ22">
            <v>11</v>
          </cell>
          <cell r="EA22">
            <v>2.2000000000000002</v>
          </cell>
          <cell r="EB22">
            <v>0.47850000000000004</v>
          </cell>
          <cell r="EC22">
            <v>0.47850000000000004</v>
          </cell>
          <cell r="ED22">
            <v>0.33499999999999996</v>
          </cell>
          <cell r="EE22">
            <v>5</v>
          </cell>
          <cell r="EF22">
            <v>7</v>
          </cell>
          <cell r="EG22">
            <v>1.4</v>
          </cell>
          <cell r="EH22">
            <v>0.46545000000000003</v>
          </cell>
          <cell r="EI22">
            <v>0.46545000000000003</v>
          </cell>
          <cell r="EJ22">
            <v>0.25850000000000006</v>
          </cell>
          <cell r="EK22">
            <v>22</v>
          </cell>
          <cell r="EL22">
            <v>22</v>
          </cell>
          <cell r="EM22">
            <v>1</v>
          </cell>
          <cell r="EN22">
            <v>0.33499999999999996</v>
          </cell>
          <cell r="EO22">
            <v>0.33499999999999996</v>
          </cell>
          <cell r="EP22">
            <v>4587</v>
          </cell>
          <cell r="EQ22">
            <v>11</v>
          </cell>
          <cell r="ER22">
            <v>11</v>
          </cell>
          <cell r="ES22">
            <v>1</v>
          </cell>
          <cell r="ET22">
            <v>0.33499999999999996</v>
          </cell>
          <cell r="EU22">
            <v>0.33499999999999996</v>
          </cell>
          <cell r="EV22">
            <v>5</v>
          </cell>
          <cell r="EW22">
            <v>5</v>
          </cell>
          <cell r="EX22">
            <v>11</v>
          </cell>
          <cell r="EY22">
            <v>2.2000000000000002</v>
          </cell>
          <cell r="EZ22">
            <v>0.25850000000000006</v>
          </cell>
          <cell r="FA22">
            <v>0.25850000000000006</v>
          </cell>
          <cell r="FB22">
            <v>7</v>
          </cell>
          <cell r="FC22">
            <v>0</v>
          </cell>
          <cell r="FD22">
            <v>6</v>
          </cell>
          <cell r="FE22" t="e">
            <v>#DIV/0!</v>
          </cell>
          <cell r="FF22" t="e">
            <v>#DIV/0!</v>
          </cell>
          <cell r="FG22">
            <v>0.04</v>
          </cell>
          <cell r="FH22">
            <v>5</v>
          </cell>
          <cell r="FI22">
            <v>4587</v>
          </cell>
          <cell r="FJ22">
            <v>4576</v>
          </cell>
          <cell r="FK22">
            <v>0.99760191846522783</v>
          </cell>
          <cell r="FL22">
            <v>1.0325179856115108</v>
          </cell>
          <cell r="FM22">
            <v>1.0325179856115108</v>
          </cell>
          <cell r="FN22">
            <v>0</v>
          </cell>
          <cell r="FO22">
            <v>7</v>
          </cell>
          <cell r="FP22">
            <v>5</v>
          </cell>
          <cell r="FQ22">
            <v>0.7142857142857143</v>
          </cell>
          <cell r="FR22">
            <v>0.45357142857142857</v>
          </cell>
          <cell r="FS22">
            <v>0.63500000000000001</v>
          </cell>
          <cell r="FT22" t="str">
            <v>TCT cấp đồng bộ 2 trạm trong T6</v>
          </cell>
          <cell r="FU22">
            <v>7</v>
          </cell>
          <cell r="FV22">
            <v>7</v>
          </cell>
          <cell r="FW22">
            <v>1</v>
          </cell>
          <cell r="FX22">
            <v>0.33499999999999996</v>
          </cell>
          <cell r="FY22">
            <v>0.33499999999999996</v>
          </cell>
          <cell r="FZ22">
            <v>0</v>
          </cell>
          <cell r="GA22">
            <v>0.5</v>
          </cell>
          <cell r="GB22">
            <v>0.5</v>
          </cell>
          <cell r="GC22">
            <v>5</v>
          </cell>
          <cell r="GD22" t="str">
            <v>* Cộng điểm:- Cộng 0.1đ chủ động lấy vật tư GPON dù vường Điện lực nhưng vẫn triển khai hoàn thành KH- Cộng 0.1 đ hoàn thành up BB theo CT3450;-Thưởng 0,2 điểm trong việc nỗ lực phát sóng trạm biên giới LSN481- Cộng: 0,1 điểm do phối hợp tốt</v>
          </cell>
          <cell r="GE22" t="str">
            <v>;;Cộng 0.1đ chủ động lấy vật tư GPON dù vường Điện lực nhưng vẫn triển khai hoàn thành KHCộng 0.2 đ hoàn thành up BB theo CT3450;TRừ 0,25 điểm: Không tổ chức thi công tuyến vu hồi LSN272-LSN091;Thưởng 0,2 điểm trong việc nỗ lực phát sóng trạm biê</v>
          </cell>
        </row>
        <row r="23">
          <cell r="B23" t="str">
            <v>PTO</v>
          </cell>
          <cell r="C23">
            <v>3.7100000000000022E-2</v>
          </cell>
          <cell r="D23">
            <v>-0.17166666666666663</v>
          </cell>
          <cell r="E23">
            <v>0</v>
          </cell>
          <cell r="F23">
            <v>0</v>
          </cell>
          <cell r="G23">
            <v>4.3000000000000038E-2</v>
          </cell>
          <cell r="H23">
            <v>1.6500000000000015E-2</v>
          </cell>
          <cell r="I23">
            <v>0</v>
          </cell>
          <cell r="J23">
            <v>0</v>
          </cell>
          <cell r="K23">
            <v>1.6500000000000015E-2</v>
          </cell>
          <cell r="L23">
            <v>-0.32999999999999996</v>
          </cell>
          <cell r="M23">
            <v>0</v>
          </cell>
          <cell r="N23">
            <v>3.3000000000000029E-2</v>
          </cell>
          <cell r="O23">
            <v>0</v>
          </cell>
          <cell r="P23">
            <v>4.3000000000000038E-2</v>
          </cell>
          <cell r="Q23">
            <v>0</v>
          </cell>
          <cell r="R23">
            <v>0</v>
          </cell>
          <cell r="S23">
            <v>0</v>
          </cell>
          <cell r="T23">
            <v>0</v>
          </cell>
          <cell r="U23">
            <v>4.3000000000000038E-2</v>
          </cell>
          <cell r="V23">
            <v>5.1500000000000101E-2</v>
          </cell>
          <cell r="W23">
            <v>0</v>
          </cell>
          <cell r="X23">
            <v>-0.32999999999999996</v>
          </cell>
          <cell r="Y23">
            <v>0.83166666666666655</v>
          </cell>
          <cell r="Z23">
            <v>0.2836000000000003</v>
          </cell>
          <cell r="AA23">
            <v>8.4519333333333329</v>
          </cell>
          <cell r="AB23">
            <v>0.53</v>
          </cell>
          <cell r="AC23">
            <v>1.03</v>
          </cell>
          <cell r="AD23">
            <v>0.23</v>
          </cell>
          <cell r="AE23">
            <v>0.32999999999999996</v>
          </cell>
          <cell r="AF23">
            <v>0.43000000000000005</v>
          </cell>
          <cell r="AG23">
            <v>0.32999999999999996</v>
          </cell>
          <cell r="AH23">
            <v>0.73</v>
          </cell>
          <cell r="AI23">
            <v>0</v>
          </cell>
          <cell r="AJ23">
            <v>0.32999999999999996</v>
          </cell>
          <cell r="AK23">
            <v>0.32999999999999996</v>
          </cell>
          <cell r="AL23">
            <v>0.23</v>
          </cell>
          <cell r="AM23">
            <v>0.32999999999999996</v>
          </cell>
          <cell r="AN23">
            <v>0</v>
          </cell>
          <cell r="AO23">
            <v>0.43000000000000005</v>
          </cell>
          <cell r="AP23">
            <v>0.43000000000000005</v>
          </cell>
          <cell r="AQ23">
            <v>0.32999999999999996</v>
          </cell>
          <cell r="AR23">
            <v>0.32999999999999996</v>
          </cell>
          <cell r="AS23">
            <v>0.23</v>
          </cell>
          <cell r="AT23">
            <v>0.43000000000000005</v>
          </cell>
          <cell r="AU23">
            <v>1.03</v>
          </cell>
          <cell r="AV23">
            <v>0.63</v>
          </cell>
          <cell r="AW23">
            <v>0.32999999999999996</v>
          </cell>
          <cell r="AX23">
            <v>5</v>
          </cell>
          <cell r="AY23">
            <v>5</v>
          </cell>
          <cell r="AZ23">
            <v>6</v>
          </cell>
          <cell r="BA23">
            <v>1.2</v>
          </cell>
          <cell r="BB23">
            <v>0.56710000000000005</v>
          </cell>
          <cell r="BC23">
            <v>0.56710000000000005</v>
          </cell>
          <cell r="BD23">
            <v>18</v>
          </cell>
          <cell r="BE23">
            <v>18</v>
          </cell>
          <cell r="BF23">
            <v>15</v>
          </cell>
          <cell r="BG23">
            <v>0.83333333333333337</v>
          </cell>
          <cell r="BH23">
            <v>0.85833333333333339</v>
          </cell>
          <cell r="BI23">
            <v>0.85833333333333339</v>
          </cell>
          <cell r="BJ23">
            <v>3</v>
          </cell>
          <cell r="BK23">
            <v>3</v>
          </cell>
          <cell r="BL23">
            <v>3</v>
          </cell>
          <cell r="BM23">
            <v>1</v>
          </cell>
          <cell r="BN23">
            <v>0.23</v>
          </cell>
          <cell r="BO23">
            <v>0.23</v>
          </cell>
          <cell r="BP23">
            <v>1</v>
          </cell>
          <cell r="BQ23">
            <v>5</v>
          </cell>
          <cell r="BR23">
            <v>5</v>
          </cell>
          <cell r="BS23">
            <v>1</v>
          </cell>
          <cell r="BT23">
            <v>0.32999999999999996</v>
          </cell>
          <cell r="BU23">
            <v>0.32999999999999996</v>
          </cell>
          <cell r="BV23">
            <v>0.47300000000000009</v>
          </cell>
          <cell r="BW23">
            <v>21.799999999999997</v>
          </cell>
          <cell r="BX23">
            <v>33.1</v>
          </cell>
          <cell r="BY23">
            <v>1.5183486238532113</v>
          </cell>
          <cell r="BZ23">
            <v>0.47300000000000009</v>
          </cell>
          <cell r="CA23">
            <v>0.47300000000000009</v>
          </cell>
          <cell r="CB23">
            <v>0.34649999999999997</v>
          </cell>
          <cell r="CC23">
            <v>15</v>
          </cell>
          <cell r="CD23">
            <v>16</v>
          </cell>
          <cell r="CE23">
            <v>1.0666666666666667</v>
          </cell>
          <cell r="CF23">
            <v>0.34649999999999997</v>
          </cell>
          <cell r="CG23">
            <v>0.34649999999999997</v>
          </cell>
          <cell r="CH23" t="str">
            <v>Đề xuất không trừ điểm do thay đổi thiết kế tuyến cáp ngầm, tuyến cáp đang thử nghiệm phương pháp thi công bằng máy nên đang chờ TK lại và chờ cấp lại phép thi công.</v>
          </cell>
          <cell r="CI23">
            <v>2.5</v>
          </cell>
          <cell r="CJ23">
            <v>0</v>
          </cell>
          <cell r="CK23">
            <v>0</v>
          </cell>
          <cell r="CL23">
            <v>0</v>
          </cell>
          <cell r="CM23">
            <v>0.73</v>
          </cell>
          <cell r="CN23" t="str">
            <v>Đề xuất không trừ điểm do thay đổi thiết kế tuyến cáp ngầm, tuyến cáp đang thử nghiệm phương pháp thi công bằng máy nên đang chờ TK lại và chờ cấp lại phép thi công.</v>
          </cell>
          <cell r="CO23">
            <v>0</v>
          </cell>
          <cell r="CP23">
            <v>0</v>
          </cell>
          <cell r="CQ23" t="e">
            <v>#DIV/0!</v>
          </cell>
          <cell r="CR23" t="e">
            <v>#DIV/0!</v>
          </cell>
          <cell r="CS23">
            <v>3</v>
          </cell>
          <cell r="CT23">
            <v>0</v>
          </cell>
          <cell r="CU23">
            <v>22</v>
          </cell>
          <cell r="CV23">
            <v>24</v>
          </cell>
          <cell r="CW23">
            <v>1.0909090909090908</v>
          </cell>
          <cell r="CX23">
            <v>0.34649999999999997</v>
          </cell>
          <cell r="CY23">
            <v>0.34649999999999997</v>
          </cell>
          <cell r="CZ23">
            <v>17</v>
          </cell>
          <cell r="DA23">
            <v>3</v>
          </cell>
          <cell r="DB23">
            <v>0</v>
          </cell>
          <cell r="DC23">
            <v>0</v>
          </cell>
          <cell r="DD23">
            <v>0</v>
          </cell>
          <cell r="DE23">
            <v>0</v>
          </cell>
          <cell r="DF23" t="str">
            <v>Trừ điểm do hai tháng (5, 6) không hoàn thành kế hoạch.</v>
          </cell>
          <cell r="DG23">
            <v>42</v>
          </cell>
          <cell r="DH23">
            <v>17</v>
          </cell>
          <cell r="DI23">
            <v>0.40476190476190477</v>
          </cell>
          <cell r="DJ23">
            <v>9.3095238095238106E-2</v>
          </cell>
          <cell r="DK23">
            <v>0.23</v>
          </cell>
          <cell r="DL23" t="str">
            <v>Giữ nguyên điểm do chỉ còn 17 trạm cần thực hiện.</v>
          </cell>
          <cell r="DM23">
            <v>63</v>
          </cell>
          <cell r="DN23">
            <v>109</v>
          </cell>
          <cell r="DO23">
            <v>1.7301587301587302</v>
          </cell>
          <cell r="DP23">
            <v>0.36299999999999999</v>
          </cell>
          <cell r="DQ23">
            <v>0.36299999999999999</v>
          </cell>
          <cell r="DR23">
            <v>3</v>
          </cell>
          <cell r="DS23">
            <v>0</v>
          </cell>
          <cell r="DT23">
            <v>1</v>
          </cell>
          <cell r="DU23" t="e">
            <v>#DIV/0!</v>
          </cell>
          <cell r="DV23" t="e">
            <v>#DIV/0!</v>
          </cell>
          <cell r="DW23">
            <v>18</v>
          </cell>
          <cell r="DX23">
            <v>18</v>
          </cell>
          <cell r="DY23">
            <v>5</v>
          </cell>
          <cell r="DZ23">
            <v>9</v>
          </cell>
          <cell r="EA23">
            <v>1.8</v>
          </cell>
          <cell r="EB23">
            <v>0.47300000000000009</v>
          </cell>
          <cell r="EC23">
            <v>0.47300000000000009</v>
          </cell>
          <cell r="ED23">
            <v>1</v>
          </cell>
          <cell r="EE23">
            <v>3</v>
          </cell>
          <cell r="EF23">
            <v>3</v>
          </cell>
          <cell r="EG23">
            <v>1</v>
          </cell>
          <cell r="EH23">
            <v>0.43000000000000005</v>
          </cell>
          <cell r="EI23">
            <v>0.43000000000000005</v>
          </cell>
          <cell r="EJ23">
            <v>0.23</v>
          </cell>
          <cell r="EK23">
            <v>18</v>
          </cell>
          <cell r="EL23">
            <v>18</v>
          </cell>
          <cell r="EM23">
            <v>1</v>
          </cell>
          <cell r="EN23">
            <v>0.32999999999999996</v>
          </cell>
          <cell r="EO23">
            <v>0.32999999999999996</v>
          </cell>
          <cell r="EP23">
            <v>0.47300000000000009</v>
          </cell>
          <cell r="EQ23">
            <v>1</v>
          </cell>
          <cell r="ER23">
            <v>1</v>
          </cell>
          <cell r="ES23">
            <v>1</v>
          </cell>
          <cell r="ET23">
            <v>0.32999999999999996</v>
          </cell>
          <cell r="EU23">
            <v>0.32999999999999996</v>
          </cell>
          <cell r="EV23">
            <v>2</v>
          </cell>
          <cell r="EW23">
            <v>6</v>
          </cell>
          <cell r="EX23">
            <v>6</v>
          </cell>
          <cell r="EY23">
            <v>1</v>
          </cell>
          <cell r="EZ23">
            <v>0.23</v>
          </cell>
          <cell r="FA23">
            <v>0.23</v>
          </cell>
          <cell r="FB23">
            <v>0</v>
          </cell>
          <cell r="FC23">
            <v>6</v>
          </cell>
          <cell r="FD23">
            <v>20</v>
          </cell>
          <cell r="FE23">
            <v>3.3333333333333335</v>
          </cell>
          <cell r="FF23">
            <v>0.47300000000000009</v>
          </cell>
          <cell r="FG23">
            <v>0.47300000000000009</v>
          </cell>
          <cell r="FH23">
            <v>5.25</v>
          </cell>
          <cell r="FI23">
            <v>5000</v>
          </cell>
          <cell r="FJ23">
            <v>5472</v>
          </cell>
          <cell r="FK23">
            <v>1.0944</v>
          </cell>
          <cell r="FL23">
            <v>1.0815000000000001</v>
          </cell>
          <cell r="FM23">
            <v>1.0815000000000001</v>
          </cell>
          <cell r="FN23">
            <v>0</v>
          </cell>
          <cell r="FO23">
            <v>2</v>
          </cell>
          <cell r="FP23">
            <v>0</v>
          </cell>
          <cell r="FQ23">
            <v>0</v>
          </cell>
          <cell r="FR23">
            <v>0</v>
          </cell>
          <cell r="FS23">
            <v>0.63</v>
          </cell>
          <cell r="FT23">
            <v>0</v>
          </cell>
          <cell r="FU23">
            <v>7</v>
          </cell>
          <cell r="FV23">
            <v>0</v>
          </cell>
          <cell r="FW23">
            <v>0</v>
          </cell>
          <cell r="FX23">
            <v>0</v>
          </cell>
          <cell r="FY23">
            <v>0</v>
          </cell>
          <cell r="FZ23">
            <v>0</v>
          </cell>
          <cell r="GA23">
            <v>0.25</v>
          </cell>
          <cell r="GB23">
            <v>0.5</v>
          </cell>
          <cell r="GC23">
            <v>5.25</v>
          </cell>
          <cell r="GD23" t="str">
            <v>* Cộng điểm:- Cộng 0.1 đ chủ động trong việc triển khai CT3450- 0,1 phối hợp thực hiện lắp đặt tốt trạm SHE PYO0030- Cộng 0.2 điểm phối hợp trong quá trình điều hành, nđảm bảo tốt TD cho trạm BTS, mực dù 3 trạm thiếu cáp KV200;- Cộng: 0,1 điểm c</v>
          </cell>
          <cell r="GE23" t="str">
            <v>;;Cộng 0.1 đ chủ động trong việc triển khai CT34500,1 phối hợp thực hiện lắp đặt tốt trạm SHE PYO0030;'- TD: Cộng 0.2 điểm phối hợp trong quá trình điều hành, nđảm bảo tốt TD cho trạm BTS, mực dù 3 trạm thiếu cáp KV200;Trừ 0.5đ về việc chậm triển kh</v>
          </cell>
        </row>
        <row r="24">
          <cell r="B24" t="str">
            <v>SLA</v>
          </cell>
          <cell r="C24">
            <v>0</v>
          </cell>
          <cell r="D24">
            <v>0.1</v>
          </cell>
          <cell r="E24">
            <v>0</v>
          </cell>
          <cell r="F24">
            <v>-0.17812499999999998</v>
          </cell>
          <cell r="G24">
            <v>-0.24674329501915704</v>
          </cell>
          <cell r="H24">
            <v>-0.23749999999999999</v>
          </cell>
          <cell r="I24">
            <v>0</v>
          </cell>
          <cell r="J24">
            <v>0</v>
          </cell>
          <cell r="K24">
            <v>-0.29027777777777775</v>
          </cell>
          <cell r="L24">
            <v>-0.28499999999999998</v>
          </cell>
          <cell r="M24">
            <v>0</v>
          </cell>
          <cell r="N24">
            <v>0</v>
          </cell>
          <cell r="O24">
            <v>0</v>
          </cell>
          <cell r="P24">
            <v>-0.28749999999999998</v>
          </cell>
          <cell r="Q24">
            <v>5.7499999999999996E-2</v>
          </cell>
          <cell r="R24">
            <v>0</v>
          </cell>
          <cell r="S24">
            <v>0</v>
          </cell>
          <cell r="T24">
            <v>0</v>
          </cell>
          <cell r="U24">
            <v>5.7499999999999996E-2</v>
          </cell>
          <cell r="V24">
            <v>5.875000000000008E-2</v>
          </cell>
          <cell r="W24">
            <v>0</v>
          </cell>
          <cell r="X24">
            <v>-0.47499999999999998</v>
          </cell>
          <cell r="Y24">
            <v>2.0001460727969347</v>
          </cell>
          <cell r="Z24">
            <v>0.27375000000000005</v>
          </cell>
          <cell r="AA24">
            <v>7.273603927203065</v>
          </cell>
          <cell r="AB24">
            <v>0.67500000000000004</v>
          </cell>
          <cell r="AC24">
            <v>0</v>
          </cell>
          <cell r="AD24">
            <v>0.375</v>
          </cell>
          <cell r="AE24">
            <v>0.47499999999999998</v>
          </cell>
          <cell r="AF24">
            <v>0.57499999999999996</v>
          </cell>
          <cell r="AG24">
            <v>0.47499999999999998</v>
          </cell>
          <cell r="AH24">
            <v>0</v>
          </cell>
          <cell r="AI24">
            <v>0</v>
          </cell>
          <cell r="AJ24">
            <v>0.47499999999999998</v>
          </cell>
          <cell r="AK24">
            <v>0.47499999999999998</v>
          </cell>
          <cell r="AL24">
            <v>0</v>
          </cell>
          <cell r="AM24">
            <v>0.47499999999999998</v>
          </cell>
          <cell r="AN24">
            <v>0</v>
          </cell>
          <cell r="AO24">
            <v>0.57499999999999996</v>
          </cell>
          <cell r="AP24">
            <v>0.57499999999999996</v>
          </cell>
          <cell r="AQ24">
            <v>0</v>
          </cell>
          <cell r="AR24">
            <v>0.47499999999999998</v>
          </cell>
          <cell r="AS24">
            <v>0.375</v>
          </cell>
          <cell r="AT24">
            <v>0.57499999999999996</v>
          </cell>
          <cell r="AU24">
            <v>1.175</v>
          </cell>
          <cell r="AV24">
            <v>0.77499999999999991</v>
          </cell>
          <cell r="AW24">
            <v>0.47499999999999998</v>
          </cell>
          <cell r="AX24">
            <v>5</v>
          </cell>
          <cell r="AY24">
            <v>1</v>
          </cell>
          <cell r="AZ24">
            <v>1</v>
          </cell>
          <cell r="BA24">
            <v>1</v>
          </cell>
          <cell r="BB24">
            <v>0.67500000000000004</v>
          </cell>
          <cell r="BC24">
            <v>0.67500000000000004</v>
          </cell>
          <cell r="BD24">
            <v>0</v>
          </cell>
          <cell r="BE24">
            <v>0</v>
          </cell>
          <cell r="BF24">
            <v>2</v>
          </cell>
          <cell r="BG24" t="e">
            <v>#DIV/0!</v>
          </cell>
          <cell r="BH24" t="e">
            <v>#DIV/0!</v>
          </cell>
          <cell r="BI24">
            <v>0.1</v>
          </cell>
          <cell r="BJ24">
            <v>9</v>
          </cell>
          <cell r="BK24">
            <v>9</v>
          </cell>
          <cell r="BL24">
            <v>9</v>
          </cell>
          <cell r="BM24">
            <v>1</v>
          </cell>
          <cell r="BN24">
            <v>0.375</v>
          </cell>
          <cell r="BO24">
            <v>0.375</v>
          </cell>
          <cell r="BP24">
            <v>0.625</v>
          </cell>
          <cell r="BQ24">
            <v>8</v>
          </cell>
          <cell r="BR24">
            <v>5</v>
          </cell>
          <cell r="BS24">
            <v>0.625</v>
          </cell>
          <cell r="BT24">
            <v>0.296875</v>
          </cell>
          <cell r="BU24">
            <v>0.296875</v>
          </cell>
          <cell r="BV24">
            <v>0.32825670498084292</v>
          </cell>
          <cell r="BW24">
            <v>26.099999999999998</v>
          </cell>
          <cell r="BX24">
            <v>14.9</v>
          </cell>
          <cell r="BY24">
            <v>0.57088122605363989</v>
          </cell>
          <cell r="BZ24">
            <v>0.32825670498084292</v>
          </cell>
          <cell r="CA24">
            <v>0.32825670498084292</v>
          </cell>
          <cell r="CB24">
            <v>0.23749999999999999</v>
          </cell>
          <cell r="CC24">
            <v>10</v>
          </cell>
          <cell r="CD24">
            <v>5</v>
          </cell>
          <cell r="CE24">
            <v>0.5</v>
          </cell>
          <cell r="CF24">
            <v>0.23749999999999999</v>
          </cell>
          <cell r="CG24">
            <v>0.23749999999999999</v>
          </cell>
          <cell r="CH24">
            <v>0</v>
          </cell>
          <cell r="CI24">
            <v>0</v>
          </cell>
          <cell r="CJ24">
            <v>0</v>
          </cell>
          <cell r="CK24" t="e">
            <v>#DIV/0!</v>
          </cell>
          <cell r="CL24" t="e">
            <v>#DIV/0!</v>
          </cell>
          <cell r="CM24">
            <v>0</v>
          </cell>
          <cell r="CN24">
            <v>0</v>
          </cell>
          <cell r="CO24">
            <v>0</v>
          </cell>
          <cell r="CP24">
            <v>0</v>
          </cell>
          <cell r="CQ24" t="e">
            <v>#DIV/0!</v>
          </cell>
          <cell r="CR24" t="e">
            <v>#DIV/0!</v>
          </cell>
          <cell r="CS24">
            <v>5</v>
          </cell>
          <cell r="CT24">
            <v>0</v>
          </cell>
          <cell r="CU24">
            <v>18</v>
          </cell>
          <cell r="CV24">
            <v>7</v>
          </cell>
          <cell r="CW24">
            <v>0.3888888888888889</v>
          </cell>
          <cell r="CX24">
            <v>0.1847222222222222</v>
          </cell>
          <cell r="CY24">
            <v>0.1847222222222222</v>
          </cell>
          <cell r="CZ24" t="e">
            <v>#DIV/0!</v>
          </cell>
          <cell r="DA24">
            <v>5</v>
          </cell>
          <cell r="DB24">
            <v>2</v>
          </cell>
          <cell r="DC24">
            <v>0.4</v>
          </cell>
          <cell r="DD24">
            <v>0.19</v>
          </cell>
          <cell r="DE24">
            <v>0.19</v>
          </cell>
          <cell r="DF24">
            <v>0.47499999999999998</v>
          </cell>
          <cell r="DG24">
            <v>0</v>
          </cell>
          <cell r="DH24">
            <v>2</v>
          </cell>
          <cell r="DI24" t="e">
            <v>#DIV/0!</v>
          </cell>
          <cell r="DJ24" t="e">
            <v>#DIV/0!</v>
          </cell>
          <cell r="DK24">
            <v>0</v>
          </cell>
          <cell r="DL24">
            <v>1</v>
          </cell>
          <cell r="DM24">
            <v>19</v>
          </cell>
          <cell r="DN24">
            <v>19</v>
          </cell>
          <cell r="DO24">
            <v>1</v>
          </cell>
          <cell r="DP24">
            <v>0.47499999999999998</v>
          </cell>
          <cell r="DQ24">
            <v>0.47499999999999998</v>
          </cell>
          <cell r="DR24">
            <v>2</v>
          </cell>
          <cell r="DS24">
            <v>0</v>
          </cell>
          <cell r="DT24">
            <v>0.63249999999999995</v>
          </cell>
          <cell r="DU24" t="e">
            <v>#DIV/0!</v>
          </cell>
          <cell r="DV24" t="e">
            <v>#DIV/0!</v>
          </cell>
          <cell r="DW24" t="e">
            <v>#DIV/0!</v>
          </cell>
          <cell r="DX24" t="e">
            <v>#DIV/0!</v>
          </cell>
          <cell r="DY24">
            <v>2</v>
          </cell>
          <cell r="DZ24">
            <v>1</v>
          </cell>
          <cell r="EA24">
            <v>0.5</v>
          </cell>
          <cell r="EB24">
            <v>0.28749999999999998</v>
          </cell>
          <cell r="EC24">
            <v>0.28749999999999998</v>
          </cell>
          <cell r="ED24">
            <v>5</v>
          </cell>
          <cell r="EE24">
            <v>2</v>
          </cell>
          <cell r="EF24">
            <v>4</v>
          </cell>
          <cell r="EG24">
            <v>2</v>
          </cell>
          <cell r="EH24">
            <v>0.63249999999999995</v>
          </cell>
          <cell r="EI24">
            <v>0.63249999999999995</v>
          </cell>
          <cell r="EJ24">
            <v>15</v>
          </cell>
          <cell r="EK24">
            <v>0</v>
          </cell>
          <cell r="EL24">
            <v>0</v>
          </cell>
          <cell r="EM24" t="e">
            <v>#DIV/0!</v>
          </cell>
          <cell r="EN24" t="e">
            <v>#DIV/0!</v>
          </cell>
          <cell r="EO24">
            <v>6400</v>
          </cell>
          <cell r="EP24">
            <v>1.0666666666666667</v>
          </cell>
          <cell r="EQ24">
            <v>2</v>
          </cell>
          <cell r="ER24">
            <v>2</v>
          </cell>
          <cell r="ES24">
            <v>1</v>
          </cell>
          <cell r="ET24">
            <v>0.47499999999999998</v>
          </cell>
          <cell r="EU24">
            <v>0.47499999999999998</v>
          </cell>
          <cell r="EV24">
            <v>0.2583333333333333</v>
          </cell>
          <cell r="EW24">
            <v>5</v>
          </cell>
          <cell r="EX24">
            <v>5</v>
          </cell>
          <cell r="EY24">
            <v>1</v>
          </cell>
          <cell r="EZ24">
            <v>0.375</v>
          </cell>
          <cell r="FA24">
            <v>0.375</v>
          </cell>
          <cell r="FB24">
            <v>0</v>
          </cell>
          <cell r="FC24">
            <v>3</v>
          </cell>
          <cell r="FD24">
            <v>15</v>
          </cell>
          <cell r="FE24">
            <v>5</v>
          </cell>
          <cell r="FF24">
            <v>0.63249999999999995</v>
          </cell>
          <cell r="FG24">
            <v>0.63249999999999995</v>
          </cell>
          <cell r="FH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cell r="FI24">
            <v>6000</v>
          </cell>
          <cell r="FJ24">
            <v>6400</v>
          </cell>
          <cell r="FK24">
            <v>1.0666666666666667</v>
          </cell>
          <cell r="FL24">
            <v>1.2337500000000001</v>
          </cell>
          <cell r="FM24">
            <v>1.2337500000000001</v>
          </cell>
          <cell r="FN24">
            <v>0</v>
          </cell>
          <cell r="FO24">
            <v>6</v>
          </cell>
          <cell r="FP24">
            <v>2</v>
          </cell>
          <cell r="FQ24">
            <v>0.33333333333333331</v>
          </cell>
          <cell r="FR24">
            <v>0.2583333333333333</v>
          </cell>
          <cell r="FS24">
            <v>0.77499999999999991</v>
          </cell>
          <cell r="FT24" t="str">
            <v>TCT cấp 4 bộ OLT. Giảm trừ 2 trường hợp do chưa kéo cáp khép ring SRT</v>
          </cell>
          <cell r="FU24">
            <v>2</v>
          </cell>
          <cell r="FV24">
            <v>0</v>
          </cell>
          <cell r="FW24">
            <v>0</v>
          </cell>
          <cell r="FX24">
            <v>0</v>
          </cell>
          <cell r="FY24">
            <v>0</v>
          </cell>
          <cell r="FZ24">
            <v>0</v>
          </cell>
          <cell r="GA24">
            <v>0.75</v>
          </cell>
          <cell r="GB24">
            <v>0.45</v>
          </cell>
          <cell r="GC24">
            <v>4.7</v>
          </cell>
          <cell r="GD24" t="str">
            <v>* Cộng điểm:- Cộng 0.1đ chủ động lấy vật tư GPON và triển khai hoàn thành kế hoạch tháng- Cộng 0.15 đ hoàn thành up BB theo CT3450- Cộng: 0,2 điểm công tác phối hợp bảo dưỡng BTS, kéo dây điện 3 pha.* Trừ điểm:- Trừ 0.25 điểm do chi nhánh không</v>
          </cell>
          <cell r="GE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row>
        <row r="25">
          <cell r="B25" t="str">
            <v>TQG</v>
          </cell>
          <cell r="C25">
            <v>0</v>
          </cell>
          <cell r="D25">
            <v>-0.44436090225563907</v>
          </cell>
          <cell r="E25">
            <v>0.01</v>
          </cell>
          <cell r="F25">
            <v>-0.11888544891640865</v>
          </cell>
          <cell r="G25">
            <v>2.184210526315794E-2</v>
          </cell>
          <cell r="H25">
            <v>2.3578947368421088E-2</v>
          </cell>
          <cell r="I25">
            <v>-0.23684210526315785</v>
          </cell>
          <cell r="J25">
            <v>-0.33684210526315789</v>
          </cell>
          <cell r="K25">
            <v>1.6842105263157936E-2</v>
          </cell>
          <cell r="L25">
            <v>2.3578947368421088E-2</v>
          </cell>
          <cell r="M25">
            <v>0</v>
          </cell>
          <cell r="N25">
            <v>-0.14970760233918126</v>
          </cell>
          <cell r="O25">
            <v>0</v>
          </cell>
          <cell r="P25">
            <v>4.3684210526315825E-2</v>
          </cell>
          <cell r="Q25">
            <v>0</v>
          </cell>
          <cell r="R25">
            <v>0</v>
          </cell>
          <cell r="S25">
            <v>0</v>
          </cell>
          <cell r="T25">
            <v>2.3684210526315808E-2</v>
          </cell>
          <cell r="U25">
            <v>4.3684210526315825E-2</v>
          </cell>
          <cell r="V25">
            <v>5.1842105263157912E-2</v>
          </cell>
          <cell r="W25">
            <v>0</v>
          </cell>
          <cell r="X25">
            <v>-0.13473684210526315</v>
          </cell>
          <cell r="Y25">
            <v>1.4213750061428079</v>
          </cell>
          <cell r="Z25">
            <v>0.25873684210526343</v>
          </cell>
          <cell r="AA25">
            <v>7.8373618359624544</v>
          </cell>
          <cell r="AB25">
            <v>0.5368421052631579</v>
          </cell>
          <cell r="AC25">
            <v>1.0368421052631578</v>
          </cell>
          <cell r="AD25">
            <v>0</v>
          </cell>
          <cell r="AE25">
            <v>0.33684210526315789</v>
          </cell>
          <cell r="AF25">
            <v>0.43684210526315792</v>
          </cell>
          <cell r="AG25">
            <v>0.33684210526315789</v>
          </cell>
          <cell r="AH25">
            <v>0.73684210526315785</v>
          </cell>
          <cell r="AI25">
            <v>0.33684210526315789</v>
          </cell>
          <cell r="AJ25">
            <v>0.33684210526315789</v>
          </cell>
          <cell r="AK25">
            <v>0.33684210526315789</v>
          </cell>
          <cell r="AL25">
            <v>0</v>
          </cell>
          <cell r="AM25">
            <v>0.33684210526315789</v>
          </cell>
          <cell r="AN25">
            <v>0</v>
          </cell>
          <cell r="AO25">
            <v>0.43684210526315792</v>
          </cell>
          <cell r="AP25">
            <v>0.43684210526315792</v>
          </cell>
          <cell r="AQ25">
            <v>0.33684210526315789</v>
          </cell>
          <cell r="AR25">
            <v>0.33684210526315789</v>
          </cell>
          <cell r="AS25">
            <v>0.23684210526315791</v>
          </cell>
          <cell r="AT25">
            <v>0.43684210526315792</v>
          </cell>
          <cell r="AU25">
            <v>1.0368421052631578</v>
          </cell>
          <cell r="AV25">
            <v>0.63684210526315788</v>
          </cell>
          <cell r="AW25">
            <v>0.33684210526315789</v>
          </cell>
          <cell r="AX25">
            <v>5</v>
          </cell>
          <cell r="AY25">
            <v>3</v>
          </cell>
          <cell r="AZ25">
            <v>3</v>
          </cell>
          <cell r="BA25">
            <v>1</v>
          </cell>
          <cell r="BB25">
            <v>0.5368421052631579</v>
          </cell>
          <cell r="BC25">
            <v>0.5368421052631579</v>
          </cell>
          <cell r="BD25">
            <v>7</v>
          </cell>
          <cell r="BE25">
            <v>7</v>
          </cell>
          <cell r="BF25">
            <v>4</v>
          </cell>
          <cell r="BG25">
            <v>0.5714285714285714</v>
          </cell>
          <cell r="BH25">
            <v>0.59248120300751872</v>
          </cell>
          <cell r="BI25">
            <v>0.59248120300751872</v>
          </cell>
          <cell r="BJ25">
            <v>1</v>
          </cell>
          <cell r="BK25">
            <v>0</v>
          </cell>
          <cell r="BL25">
            <v>1</v>
          </cell>
          <cell r="BM25" t="e">
            <v>#DIV/0!</v>
          </cell>
          <cell r="BN25" t="e">
            <v>#DIV/0!</v>
          </cell>
          <cell r="BO25">
            <v>0.01</v>
          </cell>
          <cell r="BP25">
            <v>0.6470588235294118</v>
          </cell>
          <cell r="BQ25">
            <v>17</v>
          </cell>
          <cell r="BR25">
            <v>11</v>
          </cell>
          <cell r="BS25">
            <v>0.6470588235294118</v>
          </cell>
          <cell r="BT25">
            <v>0.21795665634674924</v>
          </cell>
          <cell r="BU25">
            <v>0.21795665634674924</v>
          </cell>
          <cell r="BV25">
            <v>0.45868421052631586</v>
          </cell>
          <cell r="BW25">
            <v>26.5</v>
          </cell>
          <cell r="BX25">
            <v>27.4</v>
          </cell>
          <cell r="BY25">
            <v>1.0339622641509434</v>
          </cell>
          <cell r="BZ25">
            <v>0.45868421052631586</v>
          </cell>
          <cell r="CA25">
            <v>0.45868421052631586</v>
          </cell>
          <cell r="CB25">
            <v>0.36042105263157898</v>
          </cell>
          <cell r="CC25">
            <v>7</v>
          </cell>
          <cell r="CD25">
            <v>9</v>
          </cell>
          <cell r="CE25">
            <v>1.2857142857142858</v>
          </cell>
          <cell r="CF25">
            <v>0.36042105263157898</v>
          </cell>
          <cell r="CG25">
            <v>0.36042105263157898</v>
          </cell>
          <cell r="CH25" t="str">
            <v>Tuyến cáp trong thành phố mặt bằng thi công thực tế rất chật hẹp do đó tiến độ triển khai chậm</v>
          </cell>
          <cell r="CI25">
            <v>1</v>
          </cell>
          <cell r="CJ25">
            <v>0.1</v>
          </cell>
          <cell r="CK25">
            <v>0.1</v>
          </cell>
          <cell r="CL25">
            <v>7.3684210526315783E-2</v>
          </cell>
          <cell r="CM25">
            <v>0.5</v>
          </cell>
          <cell r="CN25" t="str">
            <v>Tuyến cáp trong thành phố mặt bằng thi công thực tế rất chật hẹp do đó tiến độ triển khai chậm</v>
          </cell>
          <cell r="CO25">
            <v>1</v>
          </cell>
          <cell r="CP25">
            <v>0</v>
          </cell>
          <cell r="CQ25">
            <v>0</v>
          </cell>
          <cell r="CR25">
            <v>0</v>
          </cell>
          <cell r="CS25">
            <v>0</v>
          </cell>
          <cell r="CT25">
            <v>4</v>
          </cell>
          <cell r="CU25">
            <v>16</v>
          </cell>
          <cell r="CV25">
            <v>17</v>
          </cell>
          <cell r="CW25">
            <v>1.0625</v>
          </cell>
          <cell r="CX25">
            <v>0.35368421052631582</v>
          </cell>
          <cell r="CY25">
            <v>0.35368421052631582</v>
          </cell>
          <cell r="CZ25" t="e">
            <v>#DIV/0!</v>
          </cell>
          <cell r="DA25">
            <v>3</v>
          </cell>
          <cell r="DB25">
            <v>4</v>
          </cell>
          <cell r="DC25">
            <v>1.3333333333333333</v>
          </cell>
          <cell r="DD25">
            <v>0.36042105263157898</v>
          </cell>
          <cell r="DE25">
            <v>0.36042105263157898</v>
          </cell>
          <cell r="DF25">
            <v>0.18713450292397663</v>
          </cell>
          <cell r="DG25">
            <v>0</v>
          </cell>
          <cell r="DH25">
            <v>0</v>
          </cell>
          <cell r="DI25" t="e">
            <v>#DIV/0!</v>
          </cell>
          <cell r="DJ25" t="e">
            <v>#DIV/0!</v>
          </cell>
          <cell r="DK25">
            <v>5</v>
          </cell>
          <cell r="DL25">
            <v>8</v>
          </cell>
          <cell r="DM25">
            <v>54</v>
          </cell>
          <cell r="DN25">
            <v>30</v>
          </cell>
          <cell r="DO25">
            <v>0.55555555555555558</v>
          </cell>
          <cell r="DP25">
            <v>0.18713450292397663</v>
          </cell>
          <cell r="DQ25">
            <v>0.18713450292397663</v>
          </cell>
          <cell r="DR25" t="str">
            <v>Không giảm trừ điểm do 2 tháng liên tiếp không hoàn thành kế hoạch, không đảm bảo đối tác thi công.</v>
          </cell>
          <cell r="DS25">
            <v>0</v>
          </cell>
          <cell r="DT25">
            <v>0.43684210526315792</v>
          </cell>
          <cell r="DU25" t="e">
            <v>#DIV/0!</v>
          </cell>
          <cell r="DV25" t="e">
            <v>#DIV/0!</v>
          </cell>
          <cell r="DW25">
            <v>1</v>
          </cell>
          <cell r="DX25">
            <v>0.33684210526315789</v>
          </cell>
          <cell r="DY25">
            <v>5</v>
          </cell>
          <cell r="DZ25">
            <v>8</v>
          </cell>
          <cell r="EA25">
            <v>1.6</v>
          </cell>
          <cell r="EB25">
            <v>0.48052631578947375</v>
          </cell>
          <cell r="EC25">
            <v>0.48052631578947375</v>
          </cell>
          <cell r="ED25">
            <v>0.33684210526315789</v>
          </cell>
          <cell r="EE25">
            <v>5</v>
          </cell>
          <cell r="EF25">
            <v>5</v>
          </cell>
          <cell r="EG25">
            <v>1</v>
          </cell>
          <cell r="EH25">
            <v>0.43684210526315792</v>
          </cell>
          <cell r="EI25">
            <v>0.43684210526315792</v>
          </cell>
          <cell r="EJ25">
            <v>13</v>
          </cell>
          <cell r="EK25">
            <v>46</v>
          </cell>
          <cell r="EL25">
            <v>46</v>
          </cell>
          <cell r="EM25">
            <v>1</v>
          </cell>
          <cell r="EN25">
            <v>0.33684210526315789</v>
          </cell>
          <cell r="EO25">
            <v>0.33684210526315789</v>
          </cell>
          <cell r="EP25">
            <v>2976</v>
          </cell>
          <cell r="EQ25">
            <v>46</v>
          </cell>
          <cell r="ER25">
            <v>46</v>
          </cell>
          <cell r="ES25">
            <v>1</v>
          </cell>
          <cell r="ET25">
            <v>0.33684210526315789</v>
          </cell>
          <cell r="EU25">
            <v>0.33684210526315789</v>
          </cell>
          <cell r="EV25">
            <v>0.5</v>
          </cell>
          <cell r="EW25">
            <v>5</v>
          </cell>
          <cell r="EX25">
            <v>20</v>
          </cell>
          <cell r="EY25">
            <v>4</v>
          </cell>
          <cell r="EZ25">
            <v>0.26052631578947372</v>
          </cell>
          <cell r="FA25">
            <v>0.26052631578947372</v>
          </cell>
          <cell r="FB25">
            <v>0.6</v>
          </cell>
          <cell r="FC25">
            <v>13</v>
          </cell>
          <cell r="FD25">
            <v>56</v>
          </cell>
          <cell r="FE25">
            <v>4.3076923076923075</v>
          </cell>
          <cell r="FF25">
            <v>0.48052631578947375</v>
          </cell>
          <cell r="FG25">
            <v>0.48052631578947375</v>
          </cell>
          <cell r="FH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FI25">
            <v>2750.6074339078104</v>
          </cell>
          <cell r="FJ25">
            <v>2976</v>
          </cell>
          <cell r="FK25">
            <v>1.081942833177024</v>
          </cell>
          <cell r="FL25">
            <v>1.0886842105263157</v>
          </cell>
          <cell r="FM25">
            <v>1.0886842105263157</v>
          </cell>
          <cell r="FN25">
            <v>0</v>
          </cell>
          <cell r="FO25">
            <v>2</v>
          </cell>
          <cell r="FP25">
            <v>1</v>
          </cell>
          <cell r="FQ25">
            <v>0.5</v>
          </cell>
          <cell r="FR25">
            <v>0.31842105263157894</v>
          </cell>
          <cell r="FS25">
            <v>0.63684210526315788</v>
          </cell>
          <cell r="FT25" t="str">
            <v>TCT chỉ phân bổ 1 bộ OLT</v>
          </cell>
          <cell r="FU25">
            <v>5</v>
          </cell>
          <cell r="FV25">
            <v>3</v>
          </cell>
          <cell r="FW25">
            <v>0.6</v>
          </cell>
          <cell r="FX25">
            <v>0.20210526315789473</v>
          </cell>
          <cell r="FY25">
            <v>0.20210526315789473</v>
          </cell>
          <cell r="FZ25">
            <v>0</v>
          </cell>
          <cell r="GA25">
            <v>0.25</v>
          </cell>
          <cell r="GB25">
            <v>0.24</v>
          </cell>
          <cell r="GC25">
            <v>4.99</v>
          </cell>
          <cell r="GD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GE25" t="str">
            <v>;;;'- TD: Cộng 0,1 điểm: Hoàn thành tốt công tác phối hợp báo cáo, hoàn thành 129% KH cáp treo;- Cộng: 0,14 điểm công tác phối hợp xây dựng nhà máy nổ, kéo dây điện 3 pha.Trừ 0.5đ do thuê trạm 3G nông thôn đạt &lt;85%, chỉ đạt 10/14 trạm</v>
          </cell>
        </row>
        <row r="26">
          <cell r="B26" t="str">
            <v>YBI</v>
          </cell>
          <cell r="C26">
            <v>-0.33749999999999997</v>
          </cell>
          <cell r="D26">
            <v>0</v>
          </cell>
          <cell r="E26">
            <v>0</v>
          </cell>
          <cell r="F26">
            <v>3.3250000000000002E-2</v>
          </cell>
          <cell r="G26">
            <v>4.0250000000000008E-2</v>
          </cell>
          <cell r="H26">
            <v>0</v>
          </cell>
          <cell r="I26">
            <v>0.02</v>
          </cell>
          <cell r="J26">
            <v>0</v>
          </cell>
          <cell r="K26">
            <v>-0.22352941176470587</v>
          </cell>
          <cell r="L26">
            <v>3.3250000000000002E-2</v>
          </cell>
          <cell r="M26">
            <v>0</v>
          </cell>
          <cell r="N26">
            <v>-0.24629629629629629</v>
          </cell>
          <cell r="O26">
            <v>0</v>
          </cell>
          <cell r="P26">
            <v>4.0250000000000008E-2</v>
          </cell>
          <cell r="Q26">
            <v>-0.3833333333333333</v>
          </cell>
          <cell r="R26">
            <v>0</v>
          </cell>
          <cell r="S26">
            <v>0</v>
          </cell>
          <cell r="T26">
            <v>2.6249999999999996E-2</v>
          </cell>
          <cell r="U26">
            <v>5.7499999999999996E-2</v>
          </cell>
          <cell r="V26">
            <v>0</v>
          </cell>
          <cell r="W26">
            <v>0</v>
          </cell>
          <cell r="X26">
            <v>-0.47499999999999998</v>
          </cell>
          <cell r="Y26">
            <v>1.6656590413943353</v>
          </cell>
          <cell r="Z26">
            <v>0.25075000000000003</v>
          </cell>
          <cell r="AA26">
            <v>7.5850909586056652</v>
          </cell>
          <cell r="AB26">
            <v>0.67499999999999993</v>
          </cell>
          <cell r="AC26">
            <v>0</v>
          </cell>
          <cell r="AD26">
            <v>0</v>
          </cell>
          <cell r="AE26">
            <v>0.47499999999999998</v>
          </cell>
          <cell r="AF26">
            <v>0.57499999999999996</v>
          </cell>
          <cell r="AG26">
            <v>0.47499999999999998</v>
          </cell>
          <cell r="AH26">
            <v>0</v>
          </cell>
          <cell r="AI26">
            <v>0.47499999999999998</v>
          </cell>
          <cell r="AJ26">
            <v>0.47499999999999998</v>
          </cell>
          <cell r="AK26">
            <v>0.47499999999999998</v>
          </cell>
          <cell r="AL26">
            <v>0.375</v>
          </cell>
          <cell r="AM26">
            <v>0.47499999999999998</v>
          </cell>
          <cell r="AN26">
            <v>0</v>
          </cell>
          <cell r="AO26">
            <v>0.57499999999999996</v>
          </cell>
          <cell r="AP26">
            <v>0.57499999999999996</v>
          </cell>
          <cell r="AQ26">
            <v>0</v>
          </cell>
          <cell r="AR26">
            <v>0</v>
          </cell>
          <cell r="AS26">
            <v>0.375</v>
          </cell>
          <cell r="AT26">
            <v>0.57499999999999996</v>
          </cell>
          <cell r="AU26">
            <v>1.175</v>
          </cell>
          <cell r="AV26">
            <v>0.77499999999999991</v>
          </cell>
          <cell r="AW26">
            <v>0.47499999999999998</v>
          </cell>
          <cell r="AX26">
            <v>5</v>
          </cell>
          <cell r="AY26">
            <v>4</v>
          </cell>
          <cell r="AZ26">
            <v>2</v>
          </cell>
          <cell r="BA26">
            <v>0.5</v>
          </cell>
          <cell r="BB26">
            <v>0.33749999999999997</v>
          </cell>
          <cell r="BC26">
            <v>0.33749999999999997</v>
          </cell>
          <cell r="BD26">
            <v>0</v>
          </cell>
          <cell r="BE26">
            <v>0</v>
          </cell>
          <cell r="BF26">
            <v>0</v>
          </cell>
          <cell r="BG26" t="e">
            <v>#DIV/0!</v>
          </cell>
          <cell r="BH26" t="e">
            <v>#DIV/0!</v>
          </cell>
          <cell r="BI26">
            <v>0</v>
          </cell>
          <cell r="BJ26">
            <v>0</v>
          </cell>
          <cell r="BK26">
            <v>0</v>
          </cell>
          <cell r="BL26">
            <v>0</v>
          </cell>
          <cell r="BM26" t="e">
            <v>#DIV/0!</v>
          </cell>
          <cell r="BN26" t="e">
            <v>#DIV/0!</v>
          </cell>
          <cell r="BO26">
            <v>0</v>
          </cell>
          <cell r="BP26">
            <v>1.5</v>
          </cell>
          <cell r="BQ26">
            <v>2</v>
          </cell>
          <cell r="BR26">
            <v>3</v>
          </cell>
          <cell r="BS26">
            <v>1.5</v>
          </cell>
          <cell r="BT26">
            <v>0.50824999999999998</v>
          </cell>
          <cell r="BU26">
            <v>0.50824999999999998</v>
          </cell>
          <cell r="BV26">
            <v>0.61524999999999996</v>
          </cell>
          <cell r="BW26">
            <v>23.9</v>
          </cell>
          <cell r="BX26">
            <v>27.2</v>
          </cell>
          <cell r="BY26">
            <v>1.1380753138075315</v>
          </cell>
          <cell r="BZ26">
            <v>0.61524999999999996</v>
          </cell>
          <cell r="CA26">
            <v>0.61524999999999996</v>
          </cell>
          <cell r="CB26">
            <v>0.47499999999999998</v>
          </cell>
          <cell r="CC26">
            <v>7</v>
          </cell>
          <cell r="CD26">
            <v>7</v>
          </cell>
          <cell r="CE26">
            <v>1</v>
          </cell>
          <cell r="CF26">
            <v>0.47499999999999998</v>
          </cell>
          <cell r="CG26">
            <v>0.47499999999999998</v>
          </cell>
          <cell r="CH26">
            <v>0</v>
          </cell>
          <cell r="CI26">
            <v>0</v>
          </cell>
          <cell r="CJ26">
            <v>0.54</v>
          </cell>
          <cell r="CK26" t="e">
            <v>#DIV/0!</v>
          </cell>
          <cell r="CL26" t="e">
            <v>#DIV/0!</v>
          </cell>
          <cell r="CM26" t="str">
            <v>0,02</v>
          </cell>
          <cell r="CN26">
            <v>0</v>
          </cell>
          <cell r="CO26">
            <v>1</v>
          </cell>
          <cell r="CP26">
            <v>0</v>
          </cell>
          <cell r="CQ26">
            <v>0</v>
          </cell>
          <cell r="CR26">
            <v>0</v>
          </cell>
          <cell r="CS26">
            <v>0.47499999999999998</v>
          </cell>
          <cell r="CT26" t="str">
            <v>Đề xuất không trừ điểm do đối tác Minh Tuấn Hiệp không triển khai tuyến cáp TN đi 220Kv, Chi nhánh đã đôn đốc.</v>
          </cell>
          <cell r="CU26">
            <v>17</v>
          </cell>
          <cell r="CV26">
            <v>9</v>
          </cell>
          <cell r="CW26">
            <v>0.52941176470588236</v>
          </cell>
          <cell r="CX26">
            <v>0.25147058823529411</v>
          </cell>
          <cell r="CY26">
            <v>0.25147058823529411</v>
          </cell>
          <cell r="CZ26">
            <v>96</v>
          </cell>
          <cell r="DA26">
            <v>5</v>
          </cell>
          <cell r="DB26">
            <v>7</v>
          </cell>
          <cell r="DC26">
            <v>1.4</v>
          </cell>
          <cell r="DD26">
            <v>0.50824999999999998</v>
          </cell>
          <cell r="DE26">
            <v>0.50824999999999998</v>
          </cell>
          <cell r="DF26">
            <v>0.48148148148148145</v>
          </cell>
          <cell r="DG26">
            <v>96</v>
          </cell>
          <cell r="DH26">
            <v>96</v>
          </cell>
          <cell r="DI26">
            <v>1</v>
          </cell>
          <cell r="DJ26">
            <v>0.375</v>
          </cell>
          <cell r="DK26">
            <v>0.375</v>
          </cell>
          <cell r="DL26" t="e">
            <v>#DIV/0!</v>
          </cell>
          <cell r="DM26">
            <v>54</v>
          </cell>
          <cell r="DN26">
            <v>26</v>
          </cell>
          <cell r="DO26">
            <v>0.48148148148148145</v>
          </cell>
          <cell r="DP26">
            <v>0.22870370370370369</v>
          </cell>
          <cell r="DQ26">
            <v>0.22870370370370369</v>
          </cell>
          <cell r="DR26" t="str">
            <v>Không giảm trừ điểm do 2 tháng liên tiếp không hoàn thành kế hoạch, không đảm bảo đối tác thi công.</v>
          </cell>
          <cell r="DS26">
            <v>0</v>
          </cell>
          <cell r="DT26">
            <v>0.33333333333333331</v>
          </cell>
          <cell r="DU26" t="e">
            <v>#DIV/0!</v>
          </cell>
          <cell r="DV26" t="e">
            <v>#DIV/0!</v>
          </cell>
          <cell r="DW26">
            <v>0</v>
          </cell>
          <cell r="DX26">
            <v>0</v>
          </cell>
          <cell r="DY26">
            <v>5</v>
          </cell>
          <cell r="DZ26">
            <v>7</v>
          </cell>
          <cell r="EA26">
            <v>1.4</v>
          </cell>
          <cell r="EB26">
            <v>0.61524999999999996</v>
          </cell>
          <cell r="EC26">
            <v>0.61524999999999996</v>
          </cell>
          <cell r="ED26" t="e">
            <v>#DIV/0!</v>
          </cell>
          <cell r="EE26">
            <v>3</v>
          </cell>
          <cell r="EF26">
            <v>1</v>
          </cell>
          <cell r="EG26">
            <v>0.33333333333333331</v>
          </cell>
          <cell r="EH26">
            <v>0.19166666666666665</v>
          </cell>
          <cell r="EI26">
            <v>0.19166666666666665</v>
          </cell>
          <cell r="EJ26">
            <v>3</v>
          </cell>
          <cell r="EK26">
            <v>0</v>
          </cell>
          <cell r="EL26">
            <v>0</v>
          </cell>
          <cell r="EM26" t="e">
            <v>#DIV/0!</v>
          </cell>
          <cell r="EN26" t="e">
            <v>#DIV/0!</v>
          </cell>
          <cell r="EO26">
            <v>3669.2859471262445</v>
          </cell>
          <cell r="EP26">
            <v>2080</v>
          </cell>
          <cell r="EQ26">
            <v>0</v>
          </cell>
          <cell r="ER26">
            <v>0</v>
          </cell>
          <cell r="ES26" t="e">
            <v>#DIV/0!</v>
          </cell>
          <cell r="ET26" t="e">
            <v>#DIV/0!</v>
          </cell>
          <cell r="EU26">
            <v>1</v>
          </cell>
          <cell r="EV26">
            <v>0</v>
          </cell>
          <cell r="EW26">
            <v>6</v>
          </cell>
          <cell r="EX26">
            <v>7</v>
          </cell>
          <cell r="EY26">
            <v>1.1666666666666667</v>
          </cell>
          <cell r="EZ26">
            <v>0.40125</v>
          </cell>
          <cell r="FA26">
            <v>0.40125</v>
          </cell>
          <cell r="FB26">
            <v>0</v>
          </cell>
          <cell r="FC26">
            <v>3</v>
          </cell>
          <cell r="FD26">
            <v>6</v>
          </cell>
          <cell r="FE26">
            <v>2</v>
          </cell>
          <cell r="FF26">
            <v>0.63249999999999995</v>
          </cell>
          <cell r="FG26">
            <v>0.63249999999999995</v>
          </cell>
          <cell r="FH26">
            <v>4.5</v>
          </cell>
          <cell r="FI26">
            <v>3669.2859471262445</v>
          </cell>
          <cell r="FJ26">
            <v>2080</v>
          </cell>
          <cell r="FK26">
            <v>0.56686778571428575</v>
          </cell>
          <cell r="FL26">
            <v>0.66606964821428583</v>
          </cell>
          <cell r="FM26">
            <v>1.175</v>
          </cell>
          <cell r="FN26" t="str">
            <v>Không trừ điểm CN do cấp thiếu tủ thuê bao cho CN. Ngày 29/06 CN mới nhận được tủ TB</v>
          </cell>
          <cell r="FO26">
            <v>1</v>
          </cell>
          <cell r="FP26">
            <v>0</v>
          </cell>
          <cell r="FQ26">
            <v>0</v>
          </cell>
          <cell r="FR26">
            <v>0</v>
          </cell>
          <cell r="FS26">
            <v>0.77499999999999991</v>
          </cell>
          <cell r="FT26" t="str">
            <v>Không được TCT cấp vật tư</v>
          </cell>
          <cell r="FU26">
            <v>1</v>
          </cell>
          <cell r="FV26">
            <v>0</v>
          </cell>
          <cell r="FW26">
            <v>0</v>
          </cell>
          <cell r="FX26">
            <v>0</v>
          </cell>
          <cell r="FY26">
            <v>0</v>
          </cell>
          <cell r="FZ26">
            <v>0</v>
          </cell>
          <cell r="GA26">
            <v>1</v>
          </cell>
          <cell r="GB26">
            <v>0.5</v>
          </cell>
          <cell r="GC26">
            <v>4.5</v>
          </cell>
          <cell r="GD26" t="str">
            <v xml:space="preserve">* Cộng điểm: - Cộng 0.15 đ hoàn thành up BB theo CT3450- TD: Cộng 0.1đ phối hợp tốt trong quá trình điều hành, trồng mới 110 cột - Cộng: 0,25 điểm do phối hợp tốt xây dựng nhà máy nổ, bảo dưỡng BTS, kéo dây điện 3 pha.* Trừ điểm:- Trừ 0,25 </v>
          </cell>
          <cell r="GE26" t="str">
            <v xml:space="preserve">Trừ 0,25 do không gửi báo cáo công nợ GPON theo Chỉ thị chỉ thị 1158 ;trừ 0.25 điểm do chi nhánh không làm bc tiễn độ nghiệm thu,hoàn công( đã gửi mail nhắc nhở bc nhiều lần nhưng không thực hiện, gọi điện thoại nhiều lần nhưng đ/c Giang trưởng p.hạ tầng </v>
          </cell>
        </row>
        <row r="27">
          <cell r="B27" t="str">
            <v>HPG</v>
          </cell>
          <cell r="C27">
            <v>-0.42947368421052634</v>
          </cell>
          <cell r="D27">
            <v>0</v>
          </cell>
          <cell r="E27">
            <v>0.01</v>
          </cell>
          <cell r="F27">
            <v>-0.33684210526315789</v>
          </cell>
          <cell r="G27">
            <v>3.0578947368421094E-2</v>
          </cell>
          <cell r="H27">
            <v>2.3578947368421088E-2</v>
          </cell>
          <cell r="I27">
            <v>0</v>
          </cell>
          <cell r="J27">
            <v>0</v>
          </cell>
          <cell r="K27">
            <v>-0.14436090225563911</v>
          </cell>
          <cell r="L27">
            <v>2.3578947368421088E-2</v>
          </cell>
          <cell r="M27">
            <v>0</v>
          </cell>
          <cell r="N27">
            <v>2.3578947368421088E-2</v>
          </cell>
          <cell r="O27">
            <v>0</v>
          </cell>
          <cell r="P27">
            <v>0</v>
          </cell>
          <cell r="Q27">
            <v>0</v>
          </cell>
          <cell r="R27">
            <v>0</v>
          </cell>
          <cell r="S27">
            <v>0</v>
          </cell>
          <cell r="T27">
            <v>-0.23684210526315791</v>
          </cell>
          <cell r="U27">
            <v>-0.32763157894736844</v>
          </cell>
          <cell r="V27">
            <v>0</v>
          </cell>
          <cell r="W27">
            <v>0</v>
          </cell>
          <cell r="X27">
            <v>0</v>
          </cell>
          <cell r="Y27">
            <v>1.4751503759398499</v>
          </cell>
          <cell r="Z27">
            <v>0.11131578947368437</v>
          </cell>
          <cell r="AA27">
            <v>7.6361654135338339</v>
          </cell>
          <cell r="AB27">
            <v>0.5368421052631579</v>
          </cell>
          <cell r="AC27">
            <v>1.0368421052631578</v>
          </cell>
          <cell r="AD27">
            <v>0</v>
          </cell>
          <cell r="AE27">
            <v>0.33684210526315789</v>
          </cell>
          <cell r="AF27">
            <v>0.43684210526315792</v>
          </cell>
          <cell r="AG27">
            <v>0.33684210526315789</v>
          </cell>
          <cell r="AH27">
            <v>0.73684210526315785</v>
          </cell>
          <cell r="AI27">
            <v>0.33684210526315789</v>
          </cell>
          <cell r="AJ27">
            <v>0.33684210526315789</v>
          </cell>
          <cell r="AK27">
            <v>0.33684210526315789</v>
          </cell>
          <cell r="AL27">
            <v>0</v>
          </cell>
          <cell r="AM27">
            <v>0.33684210526315789</v>
          </cell>
          <cell r="AN27">
            <v>0.33684210526315789</v>
          </cell>
          <cell r="AO27">
            <v>0.43684210526315792</v>
          </cell>
          <cell r="AP27">
            <v>0.43684210526315792</v>
          </cell>
          <cell r="AQ27">
            <v>0.33684210526315789</v>
          </cell>
          <cell r="AR27">
            <v>0</v>
          </cell>
          <cell r="AS27">
            <v>0.23684210526315791</v>
          </cell>
          <cell r="AT27">
            <v>0.43684210526315792</v>
          </cell>
          <cell r="AU27">
            <v>1.0368421052631578</v>
          </cell>
          <cell r="AV27">
            <v>0.63684210526315788</v>
          </cell>
          <cell r="AW27">
            <v>0.33684210526315789</v>
          </cell>
          <cell r="AX27">
            <v>5</v>
          </cell>
          <cell r="AY27">
            <v>10</v>
          </cell>
          <cell r="AZ27">
            <v>2</v>
          </cell>
          <cell r="BA27">
            <v>0.2</v>
          </cell>
          <cell r="BB27">
            <v>0.10736842105263159</v>
          </cell>
          <cell r="BC27">
            <v>0.10736842105263159</v>
          </cell>
          <cell r="BD27">
            <v>38</v>
          </cell>
          <cell r="BE27">
            <v>38</v>
          </cell>
          <cell r="BF27">
            <v>38</v>
          </cell>
          <cell r="BG27">
            <v>1</v>
          </cell>
          <cell r="BH27">
            <v>1.0368421052631578</v>
          </cell>
          <cell r="BI27">
            <v>1.0368421052631578</v>
          </cell>
          <cell r="BJ27">
            <v>2</v>
          </cell>
          <cell r="BK27">
            <v>0</v>
          </cell>
          <cell r="BL27">
            <v>2</v>
          </cell>
          <cell r="BM27" t="e">
            <v>#DIV/0!</v>
          </cell>
          <cell r="BN27" t="e">
            <v>#DIV/0!</v>
          </cell>
          <cell r="BO27">
            <v>0.01</v>
          </cell>
          <cell r="BP27">
            <v>0</v>
          </cell>
          <cell r="BQ27">
            <v>9</v>
          </cell>
          <cell r="BR27">
            <v>0</v>
          </cell>
          <cell r="BS27">
            <v>0</v>
          </cell>
          <cell r="BT27">
            <v>0</v>
          </cell>
          <cell r="BU27">
            <v>0</v>
          </cell>
          <cell r="BV27">
            <v>0.46742105263157901</v>
          </cell>
          <cell r="BW27">
            <v>17.200000000000003</v>
          </cell>
          <cell r="BX27">
            <v>25.8</v>
          </cell>
          <cell r="BY27">
            <v>1.4999999999999998</v>
          </cell>
          <cell r="BZ27">
            <v>0.46742105263157901</v>
          </cell>
          <cell r="CA27">
            <v>0.46742105263157901</v>
          </cell>
          <cell r="CB27">
            <v>0.36042105263157898</v>
          </cell>
          <cell r="CC27">
            <v>9</v>
          </cell>
          <cell r="CD27">
            <v>13</v>
          </cell>
          <cell r="CE27">
            <v>1.4444444444444444</v>
          </cell>
          <cell r="CF27">
            <v>0.36042105263157898</v>
          </cell>
          <cell r="CG27">
            <v>0.36042105263157898</v>
          </cell>
          <cell r="CH27" t="str">
            <v>Đề xuất không trừ điểm trong tháng vật tư Fi 40 cấp chậm, thay đổi thiết kế</v>
          </cell>
          <cell r="CI27">
            <v>14.540000000000001</v>
          </cell>
          <cell r="CJ27">
            <v>2.9319999999999999</v>
          </cell>
          <cell r="CK27">
            <v>0.20165061898211828</v>
          </cell>
          <cell r="CL27">
            <v>0.14858466661840294</v>
          </cell>
          <cell r="CM27">
            <v>0.73684210526315785</v>
          </cell>
          <cell r="CN27" t="str">
            <v>Đề xuất không trừ điểm trong tháng vật tư Fi 40 cấp chậm, thay đổi thiết kế</v>
          </cell>
          <cell r="CO27">
            <v>4</v>
          </cell>
          <cell r="CP27">
            <v>4</v>
          </cell>
          <cell r="CQ27">
            <v>1</v>
          </cell>
          <cell r="CR27">
            <v>0.33684210526315789</v>
          </cell>
          <cell r="CS27">
            <v>0.33684210526315789</v>
          </cell>
          <cell r="CT27">
            <v>0</v>
          </cell>
          <cell r="CU27">
            <v>14</v>
          </cell>
          <cell r="CV27">
            <v>8</v>
          </cell>
          <cell r="CW27">
            <v>0.5714285714285714</v>
          </cell>
          <cell r="CX27">
            <v>0.19248120300751878</v>
          </cell>
          <cell r="CY27">
            <v>0.19248120300751878</v>
          </cell>
          <cell r="CZ27">
            <v>0</v>
          </cell>
          <cell r="DA27">
            <v>5</v>
          </cell>
          <cell r="DB27">
            <v>7</v>
          </cell>
          <cell r="DC27">
            <v>1.4</v>
          </cell>
          <cell r="DD27">
            <v>0.36042105263157898</v>
          </cell>
          <cell r="DE27">
            <v>0.36042105263157898</v>
          </cell>
          <cell r="DF27">
            <v>0.36042105263157898</v>
          </cell>
          <cell r="DG27">
            <v>0</v>
          </cell>
          <cell r="DH27">
            <v>0</v>
          </cell>
          <cell r="DI27" t="e">
            <v>#DIV/0!</v>
          </cell>
          <cell r="DJ27" t="e">
            <v>#DIV/0!</v>
          </cell>
          <cell r="DK27">
            <v>0.2755980861244019</v>
          </cell>
          <cell r="DL27">
            <v>0.33684210526315789</v>
          </cell>
          <cell r="DM27">
            <v>77</v>
          </cell>
          <cell r="DN27">
            <v>89</v>
          </cell>
          <cell r="DO27">
            <v>1.1558441558441559</v>
          </cell>
          <cell r="DP27">
            <v>0.36042105263157898</v>
          </cell>
          <cell r="DQ27">
            <v>0.36042105263157898</v>
          </cell>
          <cell r="DR27">
            <v>0.43684210526315792</v>
          </cell>
          <cell r="DS27">
            <v>11</v>
          </cell>
          <cell r="DT27">
            <v>9</v>
          </cell>
          <cell r="DU27">
            <v>0.81818181818181823</v>
          </cell>
          <cell r="DV27">
            <v>0.2755980861244019</v>
          </cell>
          <cell r="DW27">
            <v>0.33684210526315789</v>
          </cell>
          <cell r="DX27" t="str">
            <v>Giữ nguyên điểm do đã có báo cáo được TCT phê duyệt số 460/BC-KTKV1-PTHT ngày 18/6/2015.</v>
          </cell>
          <cell r="DY27">
            <v>5</v>
          </cell>
          <cell r="DZ27">
            <v>5</v>
          </cell>
          <cell r="EA27">
            <v>1</v>
          </cell>
          <cell r="EB27">
            <v>0.43684210526315792</v>
          </cell>
          <cell r="EC27">
            <v>0.43684210526315792</v>
          </cell>
          <cell r="ED27">
            <v>0</v>
          </cell>
          <cell r="EE27">
            <v>4</v>
          </cell>
          <cell r="EF27">
            <v>4</v>
          </cell>
          <cell r="EG27">
            <v>1</v>
          </cell>
          <cell r="EH27">
            <v>0.43684210526315792</v>
          </cell>
          <cell r="EI27">
            <v>0.43684210526315792</v>
          </cell>
          <cell r="EJ27">
            <v>0</v>
          </cell>
          <cell r="EK27">
            <v>1</v>
          </cell>
          <cell r="EL27">
            <v>1</v>
          </cell>
          <cell r="EM27">
            <v>1</v>
          </cell>
          <cell r="EN27">
            <v>0.33684210526315789</v>
          </cell>
          <cell r="EO27">
            <v>0.33684210526315789</v>
          </cell>
          <cell r="EP27">
            <v>0.10921052631578948</v>
          </cell>
          <cell r="EQ27">
            <v>0</v>
          </cell>
          <cell r="ER27">
            <v>0</v>
          </cell>
          <cell r="ES27" t="e">
            <v>#DIV/0!</v>
          </cell>
          <cell r="ET27" t="e">
            <v>#DIV/0!</v>
          </cell>
          <cell r="EU27">
            <v>1.0368421052631578</v>
          </cell>
          <cell r="EV27" t="str">
            <v>Ngày 29/6/2015 HPG mới nhận được vật tư tủ thuê bao.Đã hàn hết số tủ đã cấp,</v>
          </cell>
          <cell r="EW27">
            <v>4</v>
          </cell>
          <cell r="EX27">
            <v>0</v>
          </cell>
          <cell r="EY27">
            <v>0</v>
          </cell>
          <cell r="EZ27">
            <v>0</v>
          </cell>
          <cell r="FA27">
            <v>0</v>
          </cell>
          <cell r="FB27" t="str">
            <v>Chỉ được cấp 9 bộ OLT, 4 bộ MEDFA</v>
          </cell>
          <cell r="FC27">
            <v>4</v>
          </cell>
          <cell r="FD27">
            <v>1</v>
          </cell>
          <cell r="FE27">
            <v>0.25</v>
          </cell>
          <cell r="FF27">
            <v>0.10921052631578948</v>
          </cell>
          <cell r="FG27">
            <v>0.10921052631578948</v>
          </cell>
          <cell r="FH27" t="str">
            <v>Không trừ điểm vì hiện trường thi công bị cháy và dân cắt cáp, dẫn đến phải thi công và nghiệm thu lại, chưa chốt được phương án thanh toán cho CTCT=&gt; chậm tiến độ HCQT</v>
          </cell>
          <cell r="FI27">
            <v>18346.429735631227</v>
          </cell>
          <cell r="FJ27">
            <v>15456</v>
          </cell>
          <cell r="FK27">
            <v>0.84245273999999981</v>
          </cell>
          <cell r="FL27">
            <v>0.87349047252631551</v>
          </cell>
          <cell r="FM27">
            <v>1.0368421052631578</v>
          </cell>
          <cell r="FN27" t="str">
            <v>Ngày 29/6/2015 HPG mới nhận được vật tư tủ thuê bao.Đã hàn hết số tủ đã cấp,</v>
          </cell>
          <cell r="FO27">
            <v>11</v>
          </cell>
          <cell r="FP27">
            <v>4</v>
          </cell>
          <cell r="FQ27">
            <v>0.36363636363636365</v>
          </cell>
          <cell r="FR27">
            <v>0.23157894736842105</v>
          </cell>
          <cell r="FS27">
            <v>0.63684210526315788</v>
          </cell>
          <cell r="FT27" t="str">
            <v>Chỉ được cấp 9 bộ OLT, 4 bộ MEDFA</v>
          </cell>
          <cell r="FU27">
            <v>4</v>
          </cell>
          <cell r="FV27">
            <v>0</v>
          </cell>
          <cell r="FW27">
            <v>0</v>
          </cell>
          <cell r="FX27">
            <v>0</v>
          </cell>
          <cell r="FY27">
            <v>0.33684210526315789</v>
          </cell>
          <cell r="FZ27" t="str">
            <v>Không trừ điểm vì hiện trường thi công bị cháy và dân cắt cáp, dẫn đến phải thi công và nghiệm thu lại, chưa chốt được phương án thanh toán cho CTCT=&gt; chậm tiến độ HCQT</v>
          </cell>
          <cell r="GA27">
            <v>0.5</v>
          </cell>
          <cell r="GB27">
            <v>0.5</v>
          </cell>
          <cell r="GC27">
            <v>5</v>
          </cell>
          <cell r="GD27" t="str">
            <v xml:space="preserve">* Cộng điểm:- Cộng 0.1 điểm do chủ động lấy tủ thuê bao tại HDG để hàn nối.Hoàn thành hàn nối hết toàn bộ vật tư được cấp.- Cộng 0.1đ: mặc dù lấy vật tư OLT,M-EDFA muộn nhưng đã cố gắng để hoàn thành kế hoạch.- Cộng 0.15 điểm: Phối hợp truyền dẫn tốt, </v>
          </cell>
          <cell r="GE27" t="str">
            <v>Trừ 0,25 điểm do HSHC CBĐRTháng 5 lỗi và thiếu thủ tục chuyển tiền do CNVT không kiểm soát kỹ, phải sửa lại 1 lần;;Cộng 0.1 điểm do chủ động lấy tủ thuê bao tại HDG để hàn nối.Hoàn thành hàn nối hết toàn bộ vật tư được cấp.025đ: mặc dù lấy vật tư OLT,M-E</v>
          </cell>
        </row>
        <row r="28">
          <cell r="B28" t="str">
            <v>HTH</v>
          </cell>
          <cell r="C28">
            <v>-0.11052631578947364</v>
          </cell>
          <cell r="D28">
            <v>-0.59210526315789469</v>
          </cell>
          <cell r="E28">
            <v>0.02</v>
          </cell>
          <cell r="F28">
            <v>-0.24684210526315789</v>
          </cell>
          <cell r="G28">
            <v>0</v>
          </cell>
          <cell r="H28">
            <v>2.4684210526315808E-2</v>
          </cell>
          <cell r="I28">
            <v>-0.15263157894736834</v>
          </cell>
          <cell r="J28">
            <v>-5.2631578947368418E-2</v>
          </cell>
          <cell r="K28">
            <v>1.7631578947368443E-2</v>
          </cell>
          <cell r="L28">
            <v>0</v>
          </cell>
          <cell r="M28">
            <v>0</v>
          </cell>
          <cell r="N28">
            <v>0</v>
          </cell>
          <cell r="O28">
            <v>0</v>
          </cell>
          <cell r="P28">
            <v>3.1684210526315815E-2</v>
          </cell>
          <cell r="Q28">
            <v>3.1684210526315815E-2</v>
          </cell>
          <cell r="R28">
            <v>0</v>
          </cell>
          <cell r="S28">
            <v>0</v>
          </cell>
          <cell r="T28">
            <v>0</v>
          </cell>
          <cell r="U28">
            <v>-0.27157894736842103</v>
          </cell>
          <cell r="V28">
            <v>-2.4344180451130182E-3</v>
          </cell>
          <cell r="W28">
            <v>0</v>
          </cell>
          <cell r="X28">
            <v>-0.35263157894736841</v>
          </cell>
          <cell r="Y28">
            <v>1.7813817864661654</v>
          </cell>
          <cell r="Z28">
            <v>0.1256842105263159</v>
          </cell>
          <cell r="AA28">
            <v>7.3443024240601504</v>
          </cell>
          <cell r="AB28">
            <v>0.55263157894736836</v>
          </cell>
          <cell r="AC28">
            <v>1.0526315789473684</v>
          </cell>
          <cell r="AD28">
            <v>0</v>
          </cell>
          <cell r="AE28">
            <v>0.35263157894736841</v>
          </cell>
          <cell r="AF28">
            <v>0.45263157894736844</v>
          </cell>
          <cell r="AG28">
            <v>0.35263157894736841</v>
          </cell>
          <cell r="AH28">
            <v>0.75263157894736832</v>
          </cell>
          <cell r="AI28">
            <v>0.35263157894736841</v>
          </cell>
          <cell r="AJ28">
            <v>0.35263157894736841</v>
          </cell>
          <cell r="AK28">
            <v>0.35263157894736841</v>
          </cell>
          <cell r="AL28">
            <v>0</v>
          </cell>
          <cell r="AM28">
            <v>0.35263157894736841</v>
          </cell>
          <cell r="AN28">
            <v>0.35263157894736841</v>
          </cell>
          <cell r="AO28">
            <v>0.45263157894736844</v>
          </cell>
          <cell r="AP28">
            <v>0.45263157894736844</v>
          </cell>
          <cell r="AQ28">
            <v>0.35263157894736841</v>
          </cell>
          <cell r="AR28">
            <v>0.35263157894736841</v>
          </cell>
          <cell r="AS28">
            <v>0.25263157894736843</v>
          </cell>
          <cell r="AT28">
            <v>0.45263157894736844</v>
          </cell>
          <cell r="AU28">
            <v>1.0526315789473684</v>
          </cell>
          <cell r="AV28">
            <v>0</v>
          </cell>
          <cell r="AW28">
            <v>0.35263157894736841</v>
          </cell>
          <cell r="AX28">
            <v>5</v>
          </cell>
          <cell r="AY28">
            <v>5</v>
          </cell>
          <cell r="AZ28">
            <v>4</v>
          </cell>
          <cell r="BA28">
            <v>0.8</v>
          </cell>
          <cell r="BB28">
            <v>0.44210526315789472</v>
          </cell>
          <cell r="BC28">
            <v>0.44210526315789472</v>
          </cell>
          <cell r="BD28">
            <v>16</v>
          </cell>
          <cell r="BE28">
            <v>16</v>
          </cell>
          <cell r="BF28">
            <v>7</v>
          </cell>
          <cell r="BG28">
            <v>0.4375</v>
          </cell>
          <cell r="BH28">
            <v>0.46052631578947367</v>
          </cell>
          <cell r="BI28">
            <v>0.46052631578947367</v>
          </cell>
          <cell r="BJ28">
            <v>3</v>
          </cell>
          <cell r="BK28">
            <v>0</v>
          </cell>
          <cell r="BL28">
            <v>3</v>
          </cell>
          <cell r="BM28" t="e">
            <v>#DIV/0!</v>
          </cell>
          <cell r="BN28" t="e">
            <v>#DIV/0!</v>
          </cell>
          <cell r="BO28">
            <v>0.02</v>
          </cell>
          <cell r="BP28">
            <v>0.3</v>
          </cell>
          <cell r="BQ28">
            <v>10</v>
          </cell>
          <cell r="BR28">
            <v>3</v>
          </cell>
          <cell r="BS28">
            <v>0.3</v>
          </cell>
          <cell r="BT28">
            <v>0.10578947368421052</v>
          </cell>
          <cell r="BU28">
            <v>0.10578947368421052</v>
          </cell>
          <cell r="BV28">
            <v>0.35063009636767978</v>
          </cell>
          <cell r="BW28">
            <v>42.6</v>
          </cell>
          <cell r="BX28">
            <v>33</v>
          </cell>
          <cell r="BY28">
            <v>0.77464788732394363</v>
          </cell>
          <cell r="BZ28">
            <v>0.35063009636767978</v>
          </cell>
          <cell r="CA28">
            <v>0.45263157894736844</v>
          </cell>
          <cell r="CB28" t="str">
            <v xml:space="preserve">Đề xuất không trừ điểm do trong tháng vướng thủ tục Điện Lực. </v>
          </cell>
          <cell r="CC28">
            <v>12</v>
          </cell>
          <cell r="CD28">
            <v>14</v>
          </cell>
          <cell r="CE28">
            <v>1.1666666666666667</v>
          </cell>
          <cell r="CF28">
            <v>0.37731578947368422</v>
          </cell>
          <cell r="CG28">
            <v>0.37731578947368422</v>
          </cell>
          <cell r="CH28">
            <v>0.6</v>
          </cell>
          <cell r="CI28">
            <v>23.535000000000004</v>
          </cell>
          <cell r="CJ28">
            <v>7.64</v>
          </cell>
          <cell r="CK28">
            <v>0.3246229020607605</v>
          </cell>
          <cell r="CL28">
            <v>0.24432144734046707</v>
          </cell>
          <cell r="CM28">
            <v>0.6</v>
          </cell>
          <cell r="CN28" t="str">
            <v>Công tác cấp vật tư chậm, không đồng bộ dẫn đến tiến độ không đảm bảo</v>
          </cell>
          <cell r="CO28">
            <v>4</v>
          </cell>
          <cell r="CP28">
            <v>1</v>
          </cell>
          <cell r="CQ28">
            <v>0.25</v>
          </cell>
          <cell r="CR28">
            <v>8.8157894736842102E-2</v>
          </cell>
          <cell r="CS28">
            <v>0.3</v>
          </cell>
          <cell r="CT28" t="str">
            <v>Công tác cấp vật tư chậm, không đồng bộ dẫn đến tiến độ không đảm bảo</v>
          </cell>
          <cell r="CU28">
            <v>20</v>
          </cell>
          <cell r="CV28">
            <v>22</v>
          </cell>
          <cell r="CW28">
            <v>1.1000000000000001</v>
          </cell>
          <cell r="CX28">
            <v>0.37026315789473685</v>
          </cell>
          <cell r="CY28">
            <v>0.37026315789473685</v>
          </cell>
          <cell r="CZ28">
            <v>0</v>
          </cell>
          <cell r="DA28">
            <v>5</v>
          </cell>
          <cell r="DB28">
            <v>5</v>
          </cell>
          <cell r="DC28">
            <v>1</v>
          </cell>
          <cell r="DD28">
            <v>0.35263157894736841</v>
          </cell>
          <cell r="DE28">
            <v>0.35263157894736841</v>
          </cell>
          <cell r="DF28">
            <v>1</v>
          </cell>
          <cell r="DG28">
            <v>0</v>
          </cell>
          <cell r="DH28">
            <v>0</v>
          </cell>
          <cell r="DI28" t="e">
            <v>#DIV/0!</v>
          </cell>
          <cell r="DJ28" t="e">
            <v>#DIV/0!</v>
          </cell>
          <cell r="DK28">
            <v>0.2</v>
          </cell>
          <cell r="DL28">
            <v>7.0526315789473687E-2</v>
          </cell>
          <cell r="DM28">
            <v>74</v>
          </cell>
          <cell r="DN28">
            <v>74</v>
          </cell>
          <cell r="DO28">
            <v>1</v>
          </cell>
          <cell r="DP28">
            <v>0.35263157894736841</v>
          </cell>
          <cell r="DQ28">
            <v>0.35263157894736841</v>
          </cell>
          <cell r="DR28">
            <v>0.48431578947368426</v>
          </cell>
          <cell r="DS28">
            <v>5</v>
          </cell>
          <cell r="DT28">
            <v>1</v>
          </cell>
          <cell r="DU28">
            <v>0.2</v>
          </cell>
          <cell r="DV28">
            <v>7.0526315789473687E-2</v>
          </cell>
          <cell r="DW28">
            <v>0.35263157894736841</v>
          </cell>
          <cell r="DX28" t="str">
            <v>Giữ nguyên điểm do đã có báo cáo được TCT phê duyệt số 460/BC-KTKV1-PTHT ngày 18/6/2015.</v>
          </cell>
          <cell r="DY28">
            <v>6</v>
          </cell>
          <cell r="DZ28">
            <v>7</v>
          </cell>
          <cell r="EA28">
            <v>1.1666666666666667</v>
          </cell>
          <cell r="EB28">
            <v>0.48431578947368426</v>
          </cell>
          <cell r="EC28">
            <v>0.48431578947368426</v>
          </cell>
          <cell r="ED28">
            <v>5</v>
          </cell>
          <cell r="EE28">
            <v>3</v>
          </cell>
          <cell r="EF28">
            <v>4</v>
          </cell>
          <cell r="EG28">
            <v>1.3333333333333333</v>
          </cell>
          <cell r="EH28">
            <v>0.48431578947368426</v>
          </cell>
          <cell r="EI28">
            <v>0.48431578947368426</v>
          </cell>
          <cell r="EJ28">
            <v>2</v>
          </cell>
          <cell r="EK28">
            <v>1</v>
          </cell>
          <cell r="EL28">
            <v>1</v>
          </cell>
          <cell r="EM28">
            <v>1</v>
          </cell>
          <cell r="EN28">
            <v>0.35263157894736841</v>
          </cell>
          <cell r="EO28">
            <v>0.35263157894736841</v>
          </cell>
          <cell r="EP28">
            <v>0.4</v>
          </cell>
          <cell r="EQ28">
            <v>5</v>
          </cell>
          <cell r="ER28">
            <v>5</v>
          </cell>
          <cell r="ES28">
            <v>1</v>
          </cell>
          <cell r="ET28">
            <v>0.35263157894736841</v>
          </cell>
          <cell r="EU28">
            <v>0.35263157894736841</v>
          </cell>
          <cell r="EV28">
            <v>1.0501971609022553</v>
          </cell>
          <cell r="EW28">
            <v>2</v>
          </cell>
          <cell r="EX28">
            <v>2</v>
          </cell>
          <cell r="EY28">
            <v>1</v>
          </cell>
          <cell r="EZ28">
            <v>0.25263157894736843</v>
          </cell>
          <cell r="FA28">
            <v>0.25263157894736843</v>
          </cell>
          <cell r="FB28">
            <v>5</v>
          </cell>
          <cell r="FC28">
            <v>5</v>
          </cell>
          <cell r="FD28">
            <v>2</v>
          </cell>
          <cell r="FE28">
            <v>0.4</v>
          </cell>
          <cell r="FF28">
            <v>0.18105263157894738</v>
          </cell>
          <cell r="FG28">
            <v>0.18105263157894738</v>
          </cell>
          <cell r="FH28">
            <v>0.1</v>
          </cell>
          <cell r="FI28">
            <v>4586.6074339078068</v>
          </cell>
          <cell r="FJ28">
            <v>4576</v>
          </cell>
          <cell r="FK28">
            <v>0.99768730285714269</v>
          </cell>
          <cell r="FL28">
            <v>1.0501971609022553</v>
          </cell>
          <cell r="FM28">
            <v>1.0501971609022553</v>
          </cell>
          <cell r="FN28">
            <v>0</v>
          </cell>
          <cell r="FO28">
            <v>0</v>
          </cell>
          <cell r="FP28">
            <v>0</v>
          </cell>
          <cell r="FQ28" t="e">
            <v>#DIV/0!</v>
          </cell>
          <cell r="FR28" t="e">
            <v>#DIV/0!</v>
          </cell>
          <cell r="FS28">
            <v>0</v>
          </cell>
          <cell r="FT28">
            <v>0</v>
          </cell>
          <cell r="FU28">
            <v>5</v>
          </cell>
          <cell r="FV28">
            <v>0</v>
          </cell>
          <cell r="FW28">
            <v>0</v>
          </cell>
          <cell r="FX28">
            <v>0</v>
          </cell>
          <cell r="FY28">
            <v>0</v>
          </cell>
          <cell r="FZ28">
            <v>0</v>
          </cell>
          <cell r="GA28">
            <v>0.5</v>
          </cell>
          <cell r="GB28">
            <v>0.1</v>
          </cell>
          <cell r="GC28">
            <v>4.5999999999999996</v>
          </cell>
          <cell r="GD28" t="str">
            <v>* Cộng điểm: Cộng: 0,1 điểm do phối hợp tốt chuyển thiết bị sang nhà vượt lũ.* Trừ điểm:- Trừ 0.25 điểm còn 3 trạm BTS vướng chưa giải quyết theo QĐ 1157 ngày 10/5 của TGĐ VTNet- Trừ 0.25đ do thuê trạm 3G nông thôn đạt &lt;85%, chỉ đạt 20/56 trạm</v>
          </cell>
          <cell r="GE28" t="str">
            <v>;;;;Trừ 0.5 điểm còn 3 trạm vướng chưa giải quyết theo QĐ1157 ngày 10/5 của TGĐ VTNet- Cộng: 0,1 điểm do phối hợp tốt chuyển thiết bị sang nhà vượt lũ.Trừ 0.5đ do thuê trạm 3G nông thôn đạt &lt;85%, chỉ đạt 20/56 trạm</v>
          </cell>
        </row>
        <row r="29">
          <cell r="B29" t="str">
            <v>NAN</v>
          </cell>
          <cell r="C29">
            <v>-0.17500000000000004</v>
          </cell>
          <cell r="D29">
            <v>-0.37013888888888891</v>
          </cell>
          <cell r="E29">
            <v>2.250000000000002E-2</v>
          </cell>
          <cell r="F29">
            <v>2.2750000000000048E-2</v>
          </cell>
          <cell r="G29">
            <v>2.9750000000000054E-2</v>
          </cell>
          <cell r="H29">
            <v>2.2750000000000048E-2</v>
          </cell>
          <cell r="I29">
            <v>0</v>
          </cell>
          <cell r="J29">
            <v>0</v>
          </cell>
          <cell r="K29">
            <v>-0.26</v>
          </cell>
          <cell r="L29">
            <v>0</v>
          </cell>
          <cell r="M29">
            <v>0</v>
          </cell>
          <cell r="N29">
            <v>1.6250000000000042E-2</v>
          </cell>
          <cell r="O29">
            <v>0</v>
          </cell>
          <cell r="P29">
            <v>4.2500000000000038E-2</v>
          </cell>
          <cell r="Q29">
            <v>0</v>
          </cell>
          <cell r="R29">
            <v>0</v>
          </cell>
          <cell r="S29">
            <v>0</v>
          </cell>
          <cell r="T29">
            <v>-0.22500000000000001</v>
          </cell>
          <cell r="U29">
            <v>-0.42500000000000004</v>
          </cell>
          <cell r="V29">
            <v>0</v>
          </cell>
          <cell r="W29">
            <v>0</v>
          </cell>
          <cell r="X29">
            <v>-0.32500000000000001</v>
          </cell>
          <cell r="Y29">
            <v>1.7801388888888889</v>
          </cell>
          <cell r="Z29">
            <v>0.15650000000000025</v>
          </cell>
          <cell r="AA29">
            <v>7.3763611111111107</v>
          </cell>
          <cell r="AB29">
            <v>0.52500000000000002</v>
          </cell>
          <cell r="AC29">
            <v>1.0249999999999999</v>
          </cell>
          <cell r="AD29">
            <v>0.22500000000000001</v>
          </cell>
          <cell r="AE29">
            <v>0.32500000000000001</v>
          </cell>
          <cell r="AF29">
            <v>0.42500000000000004</v>
          </cell>
          <cell r="AG29">
            <v>0.32500000000000001</v>
          </cell>
          <cell r="AH29">
            <v>0.72499999999999998</v>
          </cell>
          <cell r="AI29">
            <v>0.32500000000000001</v>
          </cell>
          <cell r="AJ29">
            <v>0.32500000000000001</v>
          </cell>
          <cell r="AK29">
            <v>0</v>
          </cell>
          <cell r="AL29">
            <v>0</v>
          </cell>
          <cell r="AM29">
            <v>0.32500000000000001</v>
          </cell>
          <cell r="AN29">
            <v>0.32500000000000001</v>
          </cell>
          <cell r="AO29">
            <v>0.42500000000000004</v>
          </cell>
          <cell r="AP29">
            <v>0.42500000000000004</v>
          </cell>
          <cell r="AQ29">
            <v>0.32500000000000001</v>
          </cell>
          <cell r="AR29">
            <v>0.32500000000000001</v>
          </cell>
          <cell r="AS29">
            <v>0.22500000000000001</v>
          </cell>
          <cell r="AT29">
            <v>0.42500000000000004</v>
          </cell>
          <cell r="AU29">
            <v>1.0249999999999999</v>
          </cell>
          <cell r="AV29">
            <v>0.625</v>
          </cell>
          <cell r="AW29">
            <v>0.32500000000000001</v>
          </cell>
          <cell r="AX29">
            <v>5</v>
          </cell>
          <cell r="AY29">
            <v>15</v>
          </cell>
          <cell r="AZ29">
            <v>10</v>
          </cell>
          <cell r="BA29">
            <v>0.66666666666666663</v>
          </cell>
          <cell r="BB29">
            <v>0.35</v>
          </cell>
          <cell r="BC29">
            <v>0.35</v>
          </cell>
          <cell r="BD29">
            <v>36</v>
          </cell>
          <cell r="BE29">
            <v>36</v>
          </cell>
          <cell r="BF29">
            <v>23</v>
          </cell>
          <cell r="BG29">
            <v>0.63888888888888884</v>
          </cell>
          <cell r="BH29">
            <v>0.65486111111111101</v>
          </cell>
          <cell r="BI29">
            <v>0.65486111111111101</v>
          </cell>
          <cell r="BJ29">
            <v>4</v>
          </cell>
          <cell r="BK29">
            <v>1</v>
          </cell>
          <cell r="BL29">
            <v>4</v>
          </cell>
          <cell r="BM29">
            <v>4</v>
          </cell>
          <cell r="BN29">
            <v>0.24750000000000003</v>
          </cell>
          <cell r="BO29">
            <v>0.24750000000000003</v>
          </cell>
          <cell r="BP29">
            <v>1.3333333333333333</v>
          </cell>
          <cell r="BQ29">
            <v>6</v>
          </cell>
          <cell r="BR29">
            <v>8</v>
          </cell>
          <cell r="BS29">
            <v>1.3333333333333333</v>
          </cell>
          <cell r="BT29">
            <v>0.34775000000000006</v>
          </cell>
          <cell r="BU29">
            <v>0.34775000000000006</v>
          </cell>
          <cell r="BV29">
            <v>0.4547500000000001</v>
          </cell>
          <cell r="BW29">
            <v>66.2</v>
          </cell>
          <cell r="BX29">
            <v>89.1</v>
          </cell>
          <cell r="BY29">
            <v>1.3459214501510572</v>
          </cell>
          <cell r="BZ29">
            <v>0.4547500000000001</v>
          </cell>
          <cell r="CA29">
            <v>0.4547500000000001</v>
          </cell>
          <cell r="CB29">
            <v>0.34775000000000006</v>
          </cell>
          <cell r="CC29">
            <v>20</v>
          </cell>
          <cell r="CD29">
            <v>23</v>
          </cell>
          <cell r="CE29">
            <v>1.1499999999999999</v>
          </cell>
          <cell r="CF29">
            <v>0.34775000000000006</v>
          </cell>
          <cell r="CG29">
            <v>0.34775000000000006</v>
          </cell>
          <cell r="CH29" t="str">
            <v>Đề xuất không trừ điểm do trong tháng các đối tác chưa xin đc phép (Chủ yếu vướng Cục đường bộ và UBNDTP), vật tư đảm bảo muộn nên ảnh hưởng đến tiến độ</v>
          </cell>
          <cell r="CI29">
            <v>49.534999999999997</v>
          </cell>
          <cell r="CJ29">
            <v>28.66</v>
          </cell>
          <cell r="CK29">
            <v>0.57858080145351776</v>
          </cell>
          <cell r="CL29">
            <v>0.41947108105380038</v>
          </cell>
          <cell r="CM29">
            <v>0.72499999999999998</v>
          </cell>
          <cell r="CN29" t="str">
            <v>Đề xuất không trừ điểm do trong tháng các đối tác chưa xin đc phép (Chủ yếu vướng Cục đường bộ và UBNDTP), vật tư đảm bảo muộn nên ảnh hưởng đến tiến độ</v>
          </cell>
          <cell r="CO29">
            <v>11</v>
          </cell>
          <cell r="CP29">
            <v>2</v>
          </cell>
          <cell r="CQ29">
            <v>0.18181818181818182</v>
          </cell>
          <cell r="CR29">
            <v>5.9090909090909097E-2</v>
          </cell>
          <cell r="CS29">
            <v>0.32500000000000001</v>
          </cell>
          <cell r="CT29" t="str">
            <v xml:space="preserve">Đề xuất không trừ điểm do trong tháng đối tác chỉ kéo cáp hoàn thiện được 05 tuyến nhưng chỉ đưa vào sử dụng được 3 tuyến, 02 tuyến không đưa vào sử dụng được do chưa có kết nối: NAN3841-MX, NAN493-MX </v>
          </cell>
          <cell r="CU29">
            <v>60</v>
          </cell>
          <cell r="CV29">
            <v>12</v>
          </cell>
          <cell r="CW29">
            <v>0.2</v>
          </cell>
          <cell r="CX29">
            <v>6.5000000000000002E-2</v>
          </cell>
          <cell r="CY29">
            <v>6.5000000000000002E-2</v>
          </cell>
          <cell r="CZ29" t="e">
            <v>#DIV/0!</v>
          </cell>
          <cell r="DA29">
            <v>0</v>
          </cell>
          <cell r="DB29">
            <v>0</v>
          </cell>
          <cell r="DC29" t="e">
            <v>#DIV/0!</v>
          </cell>
          <cell r="DD29" t="e">
            <v>#DIV/0!</v>
          </cell>
          <cell r="DE29">
            <v>0.34125000000000005</v>
          </cell>
          <cell r="DF29">
            <v>0.34125000000000005</v>
          </cell>
          <cell r="DG29">
            <v>0</v>
          </cell>
          <cell r="DH29">
            <v>0</v>
          </cell>
          <cell r="DI29" t="e">
            <v>#DIV/0!</v>
          </cell>
          <cell r="DJ29" t="e">
            <v>#DIV/0!</v>
          </cell>
          <cell r="DK29">
            <v>0.32500000000000001</v>
          </cell>
          <cell r="DL29" t="str">
            <v>Giữ nguyên điểm do đã có báo cáo được TCT phê duyệt số 460/BC-KTKV1-PTHT ngày 18/6/2015.</v>
          </cell>
          <cell r="DM29">
            <v>138</v>
          </cell>
          <cell r="DN29">
            <v>140</v>
          </cell>
          <cell r="DO29">
            <v>1.0144927536231885</v>
          </cell>
          <cell r="DP29">
            <v>0.34125000000000005</v>
          </cell>
          <cell r="DQ29">
            <v>0.34125000000000005</v>
          </cell>
          <cell r="DR29">
            <v>5</v>
          </cell>
          <cell r="DS29">
            <v>18</v>
          </cell>
          <cell r="DT29">
            <v>5</v>
          </cell>
          <cell r="DU29">
            <v>0.27777777777777779</v>
          </cell>
          <cell r="DV29">
            <v>9.027777777777779E-2</v>
          </cell>
          <cell r="DW29">
            <v>0.32500000000000001</v>
          </cell>
          <cell r="DX29" t="str">
            <v>Giữ nguyên điểm do đã có báo cáo được TCT phê duyệt số 460/BC-KTKV1-PTHT ngày 18/6/2015.</v>
          </cell>
          <cell r="DY29">
            <v>5</v>
          </cell>
          <cell r="DZ29">
            <v>9</v>
          </cell>
          <cell r="EA29">
            <v>1.8</v>
          </cell>
          <cell r="EB29">
            <v>0.46750000000000008</v>
          </cell>
          <cell r="EC29">
            <v>0.46750000000000008</v>
          </cell>
          <cell r="ED29">
            <v>1</v>
          </cell>
          <cell r="EE29">
            <v>5</v>
          </cell>
          <cell r="EF29">
            <v>5</v>
          </cell>
          <cell r="EG29">
            <v>1</v>
          </cell>
          <cell r="EH29">
            <v>0.42500000000000004</v>
          </cell>
          <cell r="EI29">
            <v>0.42500000000000004</v>
          </cell>
          <cell r="EJ29">
            <v>0</v>
          </cell>
          <cell r="EK29">
            <v>95</v>
          </cell>
          <cell r="EL29">
            <v>95</v>
          </cell>
          <cell r="EM29">
            <v>1</v>
          </cell>
          <cell r="EN29">
            <v>0.32500000000000001</v>
          </cell>
          <cell r="EO29">
            <v>0.32500000000000001</v>
          </cell>
          <cell r="EP29">
            <v>0</v>
          </cell>
          <cell r="EQ29">
            <v>6</v>
          </cell>
          <cell r="ER29">
            <v>6</v>
          </cell>
          <cell r="ES29">
            <v>1</v>
          </cell>
          <cell r="ET29">
            <v>0.32500000000000001</v>
          </cell>
          <cell r="EU29">
            <v>0.32500000000000001</v>
          </cell>
          <cell r="EV29" t="str">
            <v>Không trừ điểm do đã hàn hết số tủ đã cấp tại tỉnh</v>
          </cell>
          <cell r="EW29">
            <v>4</v>
          </cell>
          <cell r="EX29">
            <v>0</v>
          </cell>
          <cell r="EY29">
            <v>0</v>
          </cell>
          <cell r="EZ29">
            <v>0</v>
          </cell>
          <cell r="FA29">
            <v>0</v>
          </cell>
          <cell r="FB29" t="str">
            <v>Không được TCT cấp vật tư</v>
          </cell>
          <cell r="FC29">
            <v>4</v>
          </cell>
          <cell r="FD29">
            <v>0</v>
          </cell>
          <cell r="FE29">
            <v>0</v>
          </cell>
          <cell r="FF29">
            <v>0</v>
          </cell>
          <cell r="FG29">
            <v>0</v>
          </cell>
          <cell r="FH29">
            <v>0.7</v>
          </cell>
          <cell r="FI29">
            <v>11925.179328160295</v>
          </cell>
          <cell r="FJ29">
            <v>11264</v>
          </cell>
          <cell r="FK29">
            <v>0.94455602637362646</v>
          </cell>
          <cell r="FL29">
            <v>0.968169927032967</v>
          </cell>
          <cell r="FM29">
            <v>1.0249999999999999</v>
          </cell>
          <cell r="FN29" t="str">
            <v>Không trừ điểm do đã hàn hết số tủ đã cấp tại tỉnh</v>
          </cell>
          <cell r="FO29">
            <v>6</v>
          </cell>
          <cell r="FP29">
            <v>1</v>
          </cell>
          <cell r="FQ29">
            <v>0.16666666666666666</v>
          </cell>
          <cell r="FR29">
            <v>0.10416666666666666</v>
          </cell>
          <cell r="FS29">
            <v>0.625</v>
          </cell>
          <cell r="FT29" t="str">
            <v>Không được TCT cấp vật tư</v>
          </cell>
          <cell r="FU29">
            <v>4</v>
          </cell>
          <cell r="FV29">
            <v>0</v>
          </cell>
          <cell r="FW29">
            <v>0</v>
          </cell>
          <cell r="FX29">
            <v>0</v>
          </cell>
          <cell r="FY29">
            <v>0</v>
          </cell>
          <cell r="FZ29">
            <v>0</v>
          </cell>
          <cell r="GA29">
            <v>0.7</v>
          </cell>
          <cell r="GB29">
            <v>0.15</v>
          </cell>
          <cell r="GC29">
            <v>4.45</v>
          </cell>
          <cell r="GD29" t="str">
            <v xml:space="preserve">* Cộng điểm:- Cộng 0.15 điểm chủ động lấy vật tư GPON* Trừ điểm:- Trừ 0.1 điểm do chưa khắc phục lỗi trạm NAN3931;- Trừ 0,25 điểm: Chưa quyết liệt điều hành vu hồi. Thi công rất chậm 2 tuyến NAN634-649, NAN323-905;- Trừ 0.25đ về việc chậm triển khai </v>
          </cell>
          <cell r="GE29" t="str">
            <v>;;Cộng 0.15 điểm chủ động lấy vật tư GPONTrừ 0.1 điểm do chưa khắc phục lỗi trạm NAN3931;Trừ 0,25 điểm: Chưa quyết liệt điều hành vu hồi. THi công rất chậm 2 tuyến NAN634-649, NAN323-905;Trừ 0.5đ về việc chậm triển khai repeater theo công văn 1745/VTNet-</v>
          </cell>
        </row>
        <row r="30">
          <cell r="B30" t="str">
            <v>NBH</v>
          </cell>
          <cell r="C30">
            <v>-0.46117647058823524</v>
          </cell>
          <cell r="D30">
            <v>0</v>
          </cell>
          <cell r="E30">
            <v>0</v>
          </cell>
          <cell r="F30">
            <v>-0.29281045751633988</v>
          </cell>
          <cell r="G30">
            <v>3.3352941176470641E-2</v>
          </cell>
          <cell r="H30">
            <v>2.6352941176470634E-2</v>
          </cell>
          <cell r="I30">
            <v>-0.17647058823529405</v>
          </cell>
          <cell r="J30">
            <v>-0.1764705882352941</v>
          </cell>
          <cell r="K30">
            <v>2.6352941176470634E-2</v>
          </cell>
          <cell r="L30">
            <v>0</v>
          </cell>
          <cell r="M30">
            <v>0</v>
          </cell>
          <cell r="N30">
            <v>3.7647058823529422E-2</v>
          </cell>
          <cell r="O30">
            <v>0</v>
          </cell>
          <cell r="P30">
            <v>0</v>
          </cell>
          <cell r="Q30">
            <v>0</v>
          </cell>
          <cell r="R30">
            <v>0</v>
          </cell>
          <cell r="S30">
            <v>0</v>
          </cell>
          <cell r="T30">
            <v>-0.27647058823529413</v>
          </cell>
          <cell r="U30">
            <v>-0.47647058823529415</v>
          </cell>
          <cell r="V30">
            <v>0</v>
          </cell>
          <cell r="W30">
            <v>0</v>
          </cell>
          <cell r="X30">
            <v>-0.37647058823529411</v>
          </cell>
          <cell r="Y30">
            <v>2.2363398692810459</v>
          </cell>
          <cell r="Z30">
            <v>0.12370588235294133</v>
          </cell>
          <cell r="AA30">
            <v>6.8873660130718957</v>
          </cell>
          <cell r="AB30">
            <v>0.57647058823529407</v>
          </cell>
          <cell r="AC30">
            <v>1.0764705882352941</v>
          </cell>
          <cell r="AD30">
            <v>0</v>
          </cell>
          <cell r="AE30">
            <v>0.37647058823529411</v>
          </cell>
          <cell r="AF30">
            <v>0.47647058823529415</v>
          </cell>
          <cell r="AG30">
            <v>0.37647058823529411</v>
          </cell>
          <cell r="AH30">
            <v>0.77647058823529402</v>
          </cell>
          <cell r="AI30">
            <v>0.37647058823529411</v>
          </cell>
          <cell r="AJ30">
            <v>0.37647058823529411</v>
          </cell>
          <cell r="AK30">
            <v>0</v>
          </cell>
          <cell r="AL30">
            <v>0</v>
          </cell>
          <cell r="AM30">
            <v>0.37647058823529411</v>
          </cell>
          <cell r="AN30">
            <v>0.37647058823529411</v>
          </cell>
          <cell r="AO30">
            <v>0.47647058823529415</v>
          </cell>
          <cell r="AP30">
            <v>0.47647058823529415</v>
          </cell>
          <cell r="AQ30">
            <v>0</v>
          </cell>
          <cell r="AR30">
            <v>0</v>
          </cell>
          <cell r="AS30">
            <v>0.27647058823529413</v>
          </cell>
          <cell r="AT30">
            <v>0.47647058823529415</v>
          </cell>
          <cell r="AU30">
            <v>1.0764705882352941</v>
          </cell>
          <cell r="AV30">
            <v>0.67647058823529416</v>
          </cell>
          <cell r="AW30">
            <v>0.37647058823529411</v>
          </cell>
          <cell r="AX30">
            <v>5</v>
          </cell>
          <cell r="AY30">
            <v>5</v>
          </cell>
          <cell r="AZ30">
            <v>1</v>
          </cell>
          <cell r="BA30">
            <v>0.2</v>
          </cell>
          <cell r="BB30">
            <v>0.11529411764705882</v>
          </cell>
          <cell r="BC30">
            <v>0.11529411764705882</v>
          </cell>
          <cell r="BD30">
            <v>7</v>
          </cell>
          <cell r="BE30">
            <v>7</v>
          </cell>
          <cell r="BF30">
            <v>7</v>
          </cell>
          <cell r="BG30">
            <v>1</v>
          </cell>
          <cell r="BH30">
            <v>1.0764705882352941</v>
          </cell>
          <cell r="BI30">
            <v>1.0764705882352941</v>
          </cell>
          <cell r="BJ30" t="e">
            <v>#DIV/0!</v>
          </cell>
          <cell r="BK30">
            <v>0</v>
          </cell>
          <cell r="BL30">
            <v>0</v>
          </cell>
          <cell r="BM30" t="e">
            <v>#DIV/0!</v>
          </cell>
          <cell r="BN30" t="e">
            <v>#DIV/0!</v>
          </cell>
          <cell r="BO30">
            <v>0</v>
          </cell>
          <cell r="BP30">
            <v>8.3660130718954243E-2</v>
          </cell>
          <cell r="BQ30">
            <v>27</v>
          </cell>
          <cell r="BR30">
            <v>6</v>
          </cell>
          <cell r="BS30">
            <v>0.22222222222222221</v>
          </cell>
          <cell r="BT30">
            <v>8.3660130718954243E-2</v>
          </cell>
          <cell r="BU30">
            <v>8.3660130718954243E-2</v>
          </cell>
          <cell r="BV30">
            <v>0.50982352941176479</v>
          </cell>
          <cell r="BW30">
            <v>28.8</v>
          </cell>
          <cell r="BX30">
            <v>40.799999999999997</v>
          </cell>
          <cell r="BY30">
            <v>1.4166666666666665</v>
          </cell>
          <cell r="BZ30">
            <v>0.50982352941176479</v>
          </cell>
          <cell r="CA30">
            <v>0.50982352941176479</v>
          </cell>
          <cell r="CB30">
            <v>9.33</v>
          </cell>
          <cell r="CC30">
            <v>10</v>
          </cell>
          <cell r="CD30">
            <v>12</v>
          </cell>
          <cell r="CE30">
            <v>1.2</v>
          </cell>
          <cell r="CF30">
            <v>0.40282352941176475</v>
          </cell>
          <cell r="CG30">
            <v>0.40282352941176475</v>
          </cell>
          <cell r="CH30">
            <v>7</v>
          </cell>
          <cell r="CI30">
            <v>9.33</v>
          </cell>
          <cell r="CJ30">
            <v>3</v>
          </cell>
          <cell r="CK30">
            <v>0.32154340836012862</v>
          </cell>
          <cell r="CL30">
            <v>0.24966899943257043</v>
          </cell>
          <cell r="CM30">
            <v>0.6</v>
          </cell>
          <cell r="CN30" t="str">
            <v>Chỉ giảm trừ 0,35đ do chưa chủ động phối hợp đối tác xin phép, tiến độ triển khai chậm tuyến TT.NBH-MX và TT.NBH-NBH0018</v>
          </cell>
          <cell r="CO30">
            <v>7</v>
          </cell>
          <cell r="CP30">
            <v>0</v>
          </cell>
          <cell r="CQ30">
            <v>0</v>
          </cell>
          <cell r="CR30">
            <v>0</v>
          </cell>
          <cell r="CS30">
            <v>0.2</v>
          </cell>
          <cell r="CT30" t="str">
            <v>Xin cấp phép chậm</v>
          </cell>
          <cell r="CU30">
            <v>10</v>
          </cell>
          <cell r="CV30">
            <v>14</v>
          </cell>
          <cell r="CW30">
            <v>1.4</v>
          </cell>
          <cell r="CX30">
            <v>0.40282352941176475</v>
          </cell>
          <cell r="CY30">
            <v>0.40282352941176475</v>
          </cell>
          <cell r="CZ30" t="e">
            <v>#DIV/0!</v>
          </cell>
          <cell r="DA30">
            <v>0</v>
          </cell>
          <cell r="DB30">
            <v>0</v>
          </cell>
          <cell r="DC30" t="e">
            <v>#DIV/0!</v>
          </cell>
          <cell r="DD30" t="e">
            <v>#DIV/0!</v>
          </cell>
          <cell r="DE30">
            <v>0.41411764705882353</v>
          </cell>
          <cell r="DF30">
            <v>6</v>
          </cell>
          <cell r="DG30">
            <v>0</v>
          </cell>
          <cell r="DH30">
            <v>0</v>
          </cell>
          <cell r="DI30" t="e">
            <v>#DIV/0!</v>
          </cell>
          <cell r="DJ30" t="e">
            <v>#DIV/0!</v>
          </cell>
          <cell r="DK30" t="str">
            <v>Giữ nguyên điểm do đã có báo cáo được TCT phê duyệt số 460/BC-KTKV1-PTHT ngày 18/6/2015.</v>
          </cell>
          <cell r="DL30">
            <v>11</v>
          </cell>
          <cell r="DM30">
            <v>34</v>
          </cell>
          <cell r="DN30">
            <v>67</v>
          </cell>
          <cell r="DO30">
            <v>1.9705882352941178</v>
          </cell>
          <cell r="DP30">
            <v>0.41411764705882353</v>
          </cell>
          <cell r="DQ30">
            <v>0.41411764705882353</v>
          </cell>
          <cell r="DR30">
            <v>6</v>
          </cell>
          <cell r="DS30">
            <v>6</v>
          </cell>
          <cell r="DT30">
            <v>5</v>
          </cell>
          <cell r="DU30">
            <v>0.83333333333333337</v>
          </cell>
          <cell r="DV30">
            <v>0.31372549019607843</v>
          </cell>
          <cell r="DW30">
            <v>0.37647058823529411</v>
          </cell>
          <cell r="DX30" t="str">
            <v>Giữ nguyên điểm do đã có báo cáo được TCT phê duyệt số 460/BC-KTKV1-PTHT ngày 18/6/2015.</v>
          </cell>
          <cell r="DY30">
            <v>11</v>
          </cell>
          <cell r="DZ30">
            <v>6</v>
          </cell>
          <cell r="EA30">
            <v>0.54545454545454541</v>
          </cell>
          <cell r="EB30">
            <v>0.25989304812834224</v>
          </cell>
          <cell r="EC30">
            <v>0.47647058823529415</v>
          </cell>
          <cell r="ED30" t="str">
            <v>giảm trừ do VTNet chưa câp thang cáp thi công</v>
          </cell>
          <cell r="EE30">
            <v>6</v>
          </cell>
          <cell r="EF30">
            <v>1</v>
          </cell>
          <cell r="EG30">
            <v>0.16666666666666666</v>
          </cell>
          <cell r="EH30">
            <v>7.9411764705882348E-2</v>
          </cell>
          <cell r="EI30">
            <v>0.47647058823529415</v>
          </cell>
          <cell r="EJ30" t="str">
            <v>Giảm trừ do thiếu vật tư cầu cáp nhập trạm vì vậy CN không ký HSHC</v>
          </cell>
          <cell r="EK30">
            <v>0</v>
          </cell>
          <cell r="EL30">
            <v>0</v>
          </cell>
          <cell r="EM30" t="e">
            <v>#DIV/0!</v>
          </cell>
          <cell r="EN30" t="e">
            <v>#DIV/0!</v>
          </cell>
          <cell r="EO30">
            <v>0</v>
          </cell>
          <cell r="EP30">
            <v>5293.92892068937</v>
          </cell>
          <cell r="EQ30">
            <v>0</v>
          </cell>
          <cell r="ER30">
            <v>0</v>
          </cell>
          <cell r="ES30" t="e">
            <v>#DIV/0!</v>
          </cell>
          <cell r="ET30" t="e">
            <v>#DIV/0!</v>
          </cell>
          <cell r="EU30" t="str">
            <v>Không trừ điểm do ngày 29/06 mới nhận được tủ TB.</v>
          </cell>
          <cell r="EV30">
            <v>3</v>
          </cell>
          <cell r="EW30">
            <v>5</v>
          </cell>
          <cell r="EX30">
            <v>0</v>
          </cell>
          <cell r="EY30">
            <v>0</v>
          </cell>
          <cell r="EZ30">
            <v>0</v>
          </cell>
          <cell r="FA30">
            <v>0</v>
          </cell>
          <cell r="FB30">
            <v>3</v>
          </cell>
          <cell r="FC30">
            <v>4</v>
          </cell>
          <cell r="FD30">
            <v>0</v>
          </cell>
          <cell r="FE30">
            <v>0</v>
          </cell>
          <cell r="FF30">
            <v>0</v>
          </cell>
          <cell r="FG30">
            <v>0</v>
          </cell>
          <cell r="FH30">
            <v>0.12</v>
          </cell>
          <cell r="FI30">
            <v>5293.92892068937</v>
          </cell>
          <cell r="FJ30">
            <v>3552</v>
          </cell>
          <cell r="FK30">
            <v>0.67095725182828148</v>
          </cell>
          <cell r="FL30">
            <v>0.72226574755632644</v>
          </cell>
          <cell r="FM30">
            <v>1.0764705882352941</v>
          </cell>
          <cell r="FN30" t="str">
            <v>Không trừ điểm do ngày 29/06 mới nhận được tủ TB.</v>
          </cell>
          <cell r="FO30">
            <v>3</v>
          </cell>
          <cell r="FP30">
            <v>2</v>
          </cell>
          <cell r="FQ30">
            <v>0.66666666666666663</v>
          </cell>
          <cell r="FR30">
            <v>0.45098039215686275</v>
          </cell>
          <cell r="FS30">
            <v>0.67647058823529416</v>
          </cell>
          <cell r="FT30" t="str">
            <v>Chỉ được cấp 2 bộ OLT, 2 bộ MEDFA</v>
          </cell>
          <cell r="FU30">
            <v>3</v>
          </cell>
          <cell r="FV30">
            <v>0</v>
          </cell>
          <cell r="FW30">
            <v>0</v>
          </cell>
          <cell r="FX30">
            <v>0</v>
          </cell>
          <cell r="FY30">
            <v>0</v>
          </cell>
          <cell r="FZ30">
            <v>0</v>
          </cell>
          <cell r="GA30">
            <v>0.25</v>
          </cell>
          <cell r="GB30">
            <v>0.12</v>
          </cell>
          <cell r="GC30">
            <v>4.87</v>
          </cell>
          <cell r="GD30" t="str">
            <v>* Cộng: 0,12 điểm do phối hợp tốt kế hoạch láng nền nhà trạm.* Trừ 0.25đ do thuê trạm 3G nông thôn đạt &lt;85%, chỉ đạt 23/29 trạm</v>
          </cell>
          <cell r="GE30" t="str">
            <v>;;;;- Cộng: 0,12 điểm do phối hợp tốt kế hoạch láng nền nhà trạm.Trừ 0.5đ do thuê trạm 3G nông thôn đạt &lt;85%, chỉ đạt 23/29 trạm</v>
          </cell>
        </row>
        <row r="31">
          <cell r="B31" t="str">
            <v>NDH</v>
          </cell>
          <cell r="C31">
            <v>-0.5368421052631579</v>
          </cell>
          <cell r="D31">
            <v>0</v>
          </cell>
          <cell r="E31">
            <v>0.02</v>
          </cell>
          <cell r="F31">
            <v>-4.812030075187973E-2</v>
          </cell>
          <cell r="G31">
            <v>4.3684210526315825E-2</v>
          </cell>
          <cell r="H31">
            <v>2.3578947368421088E-2</v>
          </cell>
          <cell r="I31">
            <v>-0.13684210526315788</v>
          </cell>
          <cell r="J31">
            <v>-0.13684210526315788</v>
          </cell>
          <cell r="K31">
            <v>-0.32041078305519899</v>
          </cell>
          <cell r="L31">
            <v>0</v>
          </cell>
          <cell r="M31">
            <v>0</v>
          </cell>
          <cell r="N31">
            <v>3.3684210526315816E-2</v>
          </cell>
          <cell r="O31">
            <v>0</v>
          </cell>
          <cell r="P31">
            <v>-0.17473684210526319</v>
          </cell>
          <cell r="Q31">
            <v>3.0578947368421094E-2</v>
          </cell>
          <cell r="R31">
            <v>0</v>
          </cell>
          <cell r="S31">
            <v>0</v>
          </cell>
          <cell r="T31">
            <v>-0.23684210526315791</v>
          </cell>
          <cell r="U31">
            <v>-0.10921052631578948</v>
          </cell>
          <cell r="V31">
            <v>0</v>
          </cell>
          <cell r="W31">
            <v>0</v>
          </cell>
          <cell r="X31">
            <v>2.3578947368421088E-2</v>
          </cell>
          <cell r="Y31">
            <v>1.699846873280763</v>
          </cell>
          <cell r="Z31">
            <v>0.17510526315789493</v>
          </cell>
          <cell r="AA31">
            <v>7.4752583898771325</v>
          </cell>
          <cell r="AB31">
            <v>0.5368421052631579</v>
          </cell>
          <cell r="AC31">
            <v>1.0368421052631578</v>
          </cell>
          <cell r="AD31">
            <v>0</v>
          </cell>
          <cell r="AE31">
            <v>0.33684210526315789</v>
          </cell>
          <cell r="AF31">
            <v>0.43684210526315792</v>
          </cell>
          <cell r="AG31">
            <v>0.33684210526315789</v>
          </cell>
          <cell r="AH31">
            <v>0.73684210526315785</v>
          </cell>
          <cell r="AI31">
            <v>0.33684210526315789</v>
          </cell>
          <cell r="AJ31">
            <v>0.33684210526315789</v>
          </cell>
          <cell r="AK31">
            <v>0.33684210526315789</v>
          </cell>
          <cell r="AL31">
            <v>0</v>
          </cell>
          <cell r="AM31">
            <v>0.33684210526315789</v>
          </cell>
          <cell r="AN31">
            <v>0.33684210526315789</v>
          </cell>
          <cell r="AO31">
            <v>0.43684210526315792</v>
          </cell>
          <cell r="AP31">
            <v>0.43684210526315792</v>
          </cell>
          <cell r="AQ31">
            <v>0</v>
          </cell>
          <cell r="AR31">
            <v>0.33684210526315789</v>
          </cell>
          <cell r="AS31">
            <v>0.23684210526315791</v>
          </cell>
          <cell r="AT31">
            <v>0.43684210526315792</v>
          </cell>
          <cell r="AU31">
            <v>1.0368421052631578</v>
          </cell>
          <cell r="AV31">
            <v>0.63684210526315788</v>
          </cell>
          <cell r="AW31">
            <v>0.33684210526315789</v>
          </cell>
          <cell r="AX31">
            <v>5</v>
          </cell>
          <cell r="AY31">
            <v>9</v>
          </cell>
          <cell r="AZ31">
            <v>0</v>
          </cell>
          <cell r="BA31">
            <v>0</v>
          </cell>
          <cell r="BB31">
            <v>0</v>
          </cell>
          <cell r="BC31">
            <v>0</v>
          </cell>
          <cell r="BD31">
            <v>16</v>
          </cell>
          <cell r="BE31">
            <v>16</v>
          </cell>
          <cell r="BF31">
            <v>16</v>
          </cell>
          <cell r="BG31">
            <v>1</v>
          </cell>
          <cell r="BH31">
            <v>1.0368421052631578</v>
          </cell>
          <cell r="BI31">
            <v>1.0368421052631578</v>
          </cell>
          <cell r="BJ31" t="e">
            <v>#DIV/0!</v>
          </cell>
          <cell r="BK31">
            <v>0</v>
          </cell>
          <cell r="BL31">
            <v>3</v>
          </cell>
          <cell r="BM31" t="e">
            <v>#DIV/0!</v>
          </cell>
          <cell r="BN31" t="e">
            <v>#DIV/0!</v>
          </cell>
          <cell r="BO31">
            <v>0.02</v>
          </cell>
          <cell r="BP31">
            <v>0.28872180451127816</v>
          </cell>
          <cell r="BQ31">
            <v>14</v>
          </cell>
          <cell r="BR31">
            <v>12</v>
          </cell>
          <cell r="BS31">
            <v>0.8571428571428571</v>
          </cell>
          <cell r="BT31">
            <v>0.28872180451127816</v>
          </cell>
          <cell r="BU31">
            <v>0.28872180451127816</v>
          </cell>
          <cell r="BV31">
            <v>0.48052631578947375</v>
          </cell>
          <cell r="BW31">
            <v>15</v>
          </cell>
          <cell r="BX31">
            <v>36.5</v>
          </cell>
          <cell r="BY31">
            <v>2.4333333333333331</v>
          </cell>
          <cell r="BZ31">
            <v>0.48052631578947375</v>
          </cell>
          <cell r="CA31">
            <v>0.48052631578947375</v>
          </cell>
          <cell r="CB31">
            <v>5.593</v>
          </cell>
          <cell r="CC31">
            <v>8</v>
          </cell>
          <cell r="CD31">
            <v>9</v>
          </cell>
          <cell r="CE31">
            <v>1.125</v>
          </cell>
          <cell r="CF31">
            <v>0.36042105263157898</v>
          </cell>
          <cell r="CG31">
            <v>0.36042105263157898</v>
          </cell>
          <cell r="CH31">
            <v>1</v>
          </cell>
          <cell r="CI31">
            <v>5.593</v>
          </cell>
          <cell r="CJ31">
            <v>0.45</v>
          </cell>
          <cell r="CK31">
            <v>8.0457715000893978E-2</v>
          </cell>
          <cell r="CL31">
            <v>5.9284632105921872E-2</v>
          </cell>
          <cell r="CM31">
            <v>0.6</v>
          </cell>
          <cell r="CN31" t="str">
            <v>Công tác xin cấp phép chậm</v>
          </cell>
          <cell r="CO31">
            <v>1</v>
          </cell>
          <cell r="CP31">
            <v>0</v>
          </cell>
          <cell r="CQ31">
            <v>0</v>
          </cell>
          <cell r="CR31">
            <v>0</v>
          </cell>
          <cell r="CS31">
            <v>0.2</v>
          </cell>
          <cell r="CT31">
            <v>1</v>
          </cell>
          <cell r="CU31">
            <v>41</v>
          </cell>
          <cell r="CV31">
            <v>2</v>
          </cell>
          <cell r="CW31">
            <v>4.878048780487805E-2</v>
          </cell>
          <cell r="CX31">
            <v>1.6431322207958923E-2</v>
          </cell>
          <cell r="CY31">
            <v>1.6431322207958923E-2</v>
          </cell>
          <cell r="CZ31" t="e">
            <v>#DIV/0!</v>
          </cell>
          <cell r="DA31">
            <v>5</v>
          </cell>
          <cell r="DB31">
            <v>5</v>
          </cell>
          <cell r="DC31">
            <v>1</v>
          </cell>
          <cell r="DD31">
            <v>0.33684210526315789</v>
          </cell>
          <cell r="DE31">
            <v>0.33684210526315789</v>
          </cell>
          <cell r="DF31">
            <v>19</v>
          </cell>
          <cell r="DG31">
            <v>0</v>
          </cell>
          <cell r="DH31">
            <v>0</v>
          </cell>
          <cell r="DI31" t="e">
            <v>#DIV/0!</v>
          </cell>
          <cell r="DJ31" t="e">
            <v>#DIV/0!</v>
          </cell>
          <cell r="DK31" t="str">
            <v>Giữ nguyên điểm do đã có báo cáo được TCT phê duyệt số 460/BC-KTKV1-PTHT ngày 18/6/2015.</v>
          </cell>
          <cell r="DL31">
            <v>5</v>
          </cell>
          <cell r="DM31">
            <v>56</v>
          </cell>
          <cell r="DN31">
            <v>113</v>
          </cell>
          <cell r="DO31">
            <v>2.0178571428571428</v>
          </cell>
          <cell r="DP31">
            <v>0.3705263157894737</v>
          </cell>
          <cell r="DQ31">
            <v>0.3705263157894737</v>
          </cell>
          <cell r="DR31">
            <v>4</v>
          </cell>
          <cell r="DS31">
            <v>19</v>
          </cell>
          <cell r="DT31">
            <v>13</v>
          </cell>
          <cell r="DU31">
            <v>0.68421052631578949</v>
          </cell>
          <cell r="DV31">
            <v>0.23047091412742382</v>
          </cell>
          <cell r="DW31">
            <v>0.33684210526315789</v>
          </cell>
          <cell r="DX31" t="str">
            <v>Giữ nguyên điểm do đã có báo cáo được TCT phê duyệt số 460/BC-KTKV1-PTHT ngày 18/6/2015.</v>
          </cell>
          <cell r="DY31">
            <v>5</v>
          </cell>
          <cell r="DZ31">
            <v>3</v>
          </cell>
          <cell r="EA31">
            <v>0.6</v>
          </cell>
          <cell r="EB31">
            <v>0.26210526315789473</v>
          </cell>
          <cell r="EC31">
            <v>0.26210526315789473</v>
          </cell>
          <cell r="ED31" t="str">
            <v xml:space="preserve">CN không hoàn thành chỉ tiêu </v>
          </cell>
          <cell r="EE31">
            <v>4</v>
          </cell>
          <cell r="EF31">
            <v>5</v>
          </cell>
          <cell r="EG31">
            <v>1.25</v>
          </cell>
          <cell r="EH31">
            <v>0.46742105263157901</v>
          </cell>
          <cell r="EI31">
            <v>0.46742105263157901</v>
          </cell>
          <cell r="EJ31" t="str">
            <v>CN không hoàn thành kế hoạch</v>
          </cell>
          <cell r="EK31">
            <v>0</v>
          </cell>
          <cell r="EL31">
            <v>0</v>
          </cell>
          <cell r="EM31" t="e">
            <v>#DIV/0!</v>
          </cell>
          <cell r="EN31" t="e">
            <v>#DIV/0!</v>
          </cell>
          <cell r="EO31">
            <v>0.32763157894736844</v>
          </cell>
          <cell r="EP31">
            <v>0.32763157894736844</v>
          </cell>
          <cell r="EQ31">
            <v>4</v>
          </cell>
          <cell r="ER31">
            <v>4</v>
          </cell>
          <cell r="ES31">
            <v>1</v>
          </cell>
          <cell r="ET31">
            <v>0.33684210526315789</v>
          </cell>
          <cell r="EU31">
            <v>0.33684210526315789</v>
          </cell>
          <cell r="EV31" t="str">
            <v>Không trừ điểm do ngày 29/06 mới nhận được tủ TB.</v>
          </cell>
          <cell r="EW31">
            <v>3</v>
          </cell>
          <cell r="EX31">
            <v>0</v>
          </cell>
          <cell r="EY31">
            <v>0</v>
          </cell>
          <cell r="EZ31">
            <v>0</v>
          </cell>
          <cell r="FA31">
            <v>0</v>
          </cell>
          <cell r="FB31">
            <v>4</v>
          </cell>
          <cell r="FC31">
            <v>4</v>
          </cell>
          <cell r="FD31">
            <v>3</v>
          </cell>
          <cell r="FE31">
            <v>0.75</v>
          </cell>
          <cell r="FF31">
            <v>0.32763157894736844</v>
          </cell>
          <cell r="FG31">
            <v>0.32763157894736844</v>
          </cell>
          <cell r="FH31">
            <v>0.3</v>
          </cell>
          <cell r="FI31">
            <v>7338.5718942524891</v>
          </cell>
          <cell r="FJ31">
            <v>6944</v>
          </cell>
          <cell r="FK31">
            <v>0.94623315000000008</v>
          </cell>
          <cell r="FL31">
            <v>0.98109437131578947</v>
          </cell>
          <cell r="FM31">
            <v>1.0368421052631578</v>
          </cell>
          <cell r="FN31" t="str">
            <v>Không trừ điểm do ngày 29/06 mới nhận được tủ TB.</v>
          </cell>
          <cell r="FO31">
            <v>2</v>
          </cell>
          <cell r="FP31">
            <v>2</v>
          </cell>
          <cell r="FQ31">
            <v>1</v>
          </cell>
          <cell r="FR31">
            <v>0.63684210526315788</v>
          </cell>
          <cell r="FS31">
            <v>0.63684210526315788</v>
          </cell>
          <cell r="FT31">
            <v>0</v>
          </cell>
          <cell r="FU31">
            <v>4</v>
          </cell>
          <cell r="FV31">
            <v>5</v>
          </cell>
          <cell r="FW31">
            <v>1.25</v>
          </cell>
          <cell r="FX31">
            <v>0.36042105263157898</v>
          </cell>
          <cell r="FY31">
            <v>0.36042105263157898</v>
          </cell>
          <cell r="FZ31">
            <v>0</v>
          </cell>
          <cell r="GA31">
            <v>0.25</v>
          </cell>
          <cell r="GB31">
            <v>0.3</v>
          </cell>
          <cell r="GC31">
            <v>5.05</v>
          </cell>
          <cell r="GD31" t="str">
            <v>*Cộng điểm:- Cộng 0.1 điểm chủ động lấy vật tư GPON;- Cộng: 0,2 điểm do phối hợp tốt kế hoạch láng nền nhà trạm, kéo dây điện 3 pha.*Trừ 0.25đ do thuê trạm 3G nông thôn đạt &lt;85%, chỉ đạt 66/118 trạm</v>
          </cell>
          <cell r="GE31" t="str">
            <v>;;Cộng 0.15 điểm chủ động lấy vật tư GPON;;- Cộng: 0,22 điểm do phối hợp tốt kế hoạch láng nền nhà trạm, kéo dây điện 3 pha.Trừ 0.5đ do thuê trạm 3G nông thôn đạt &lt;85%, chỉ đạt 66/118 trạm</v>
          </cell>
        </row>
        <row r="32">
          <cell r="B32" t="str">
            <v>QBH</v>
          </cell>
          <cell r="C32">
            <v>-0.46706349206349201</v>
          </cell>
          <cell r="D32">
            <v>-0.25238095238095237</v>
          </cell>
          <cell r="E32">
            <v>-5.2380952380952389E-2</v>
          </cell>
          <cell r="F32">
            <v>-0.30952380952380953</v>
          </cell>
          <cell r="G32">
            <v>2.8666666666666674E-2</v>
          </cell>
          <cell r="H32">
            <v>2.1666666666666667E-2</v>
          </cell>
          <cell r="I32">
            <v>-0.20952380952380945</v>
          </cell>
          <cell r="J32">
            <v>-0.10952380952380952</v>
          </cell>
          <cell r="K32">
            <v>-0.30952380952380953</v>
          </cell>
          <cell r="L32">
            <v>0</v>
          </cell>
          <cell r="M32">
            <v>0</v>
          </cell>
          <cell r="N32">
            <v>2.1666666666666667E-2</v>
          </cell>
          <cell r="O32">
            <v>0</v>
          </cell>
          <cell r="P32">
            <v>0</v>
          </cell>
          <cell r="Q32">
            <v>2.8666666666666674E-2</v>
          </cell>
          <cell r="R32">
            <v>0</v>
          </cell>
          <cell r="S32">
            <v>0</v>
          </cell>
          <cell r="T32">
            <v>-6.9841269841269843E-2</v>
          </cell>
          <cell r="U32">
            <v>-0.40952380952380957</v>
          </cell>
          <cell r="V32">
            <v>5.0476190476190563E-2</v>
          </cell>
          <cell r="W32">
            <v>0</v>
          </cell>
          <cell r="X32">
            <v>-0.30952380952380953</v>
          </cell>
          <cell r="Y32">
            <v>2.4988095238095234</v>
          </cell>
          <cell r="Z32">
            <v>0.15114285714285725</v>
          </cell>
          <cell r="AA32">
            <v>6.6523333333333348</v>
          </cell>
          <cell r="AB32">
            <v>0.50952380952380949</v>
          </cell>
          <cell r="AC32">
            <v>1.0095238095238095</v>
          </cell>
          <cell r="AD32">
            <v>0.20952380952380953</v>
          </cell>
          <cell r="AE32">
            <v>0.30952380952380953</v>
          </cell>
          <cell r="AF32">
            <v>0.40952380952380957</v>
          </cell>
          <cell r="AG32">
            <v>0.30952380952380953</v>
          </cell>
          <cell r="AH32">
            <v>0.70952380952380945</v>
          </cell>
          <cell r="AI32">
            <v>0.30952380952380953</v>
          </cell>
          <cell r="AJ32">
            <v>0.30952380952380953</v>
          </cell>
          <cell r="AK32">
            <v>0.30952380952380953</v>
          </cell>
          <cell r="AL32">
            <v>0</v>
          </cell>
          <cell r="AM32">
            <v>0.30952380952380953</v>
          </cell>
          <cell r="AN32">
            <v>0.30952380952380953</v>
          </cell>
          <cell r="AO32">
            <v>0.40952380952380957</v>
          </cell>
          <cell r="AP32">
            <v>0.40952380952380957</v>
          </cell>
          <cell r="AQ32">
            <v>0.30952380952380953</v>
          </cell>
          <cell r="AR32">
            <v>0.30952380952380953</v>
          </cell>
          <cell r="AS32">
            <v>0.20952380952380953</v>
          </cell>
          <cell r="AT32">
            <v>0.40952380952380957</v>
          </cell>
          <cell r="AU32">
            <v>1.0095238095238095</v>
          </cell>
          <cell r="AV32">
            <v>0.60952380952380947</v>
          </cell>
          <cell r="AW32">
            <v>0.30952380952380953</v>
          </cell>
          <cell r="AX32">
            <v>5</v>
          </cell>
          <cell r="AY32">
            <v>12</v>
          </cell>
          <cell r="AZ32">
            <v>1</v>
          </cell>
          <cell r="BA32">
            <v>8.3333333333333329E-2</v>
          </cell>
          <cell r="BB32">
            <v>4.2460317460317455E-2</v>
          </cell>
          <cell r="BC32">
            <v>4.2460317460317455E-2</v>
          </cell>
          <cell r="BD32">
            <v>16</v>
          </cell>
          <cell r="BE32">
            <v>16</v>
          </cell>
          <cell r="BF32">
            <v>12</v>
          </cell>
          <cell r="BG32">
            <v>0.75</v>
          </cell>
          <cell r="BH32">
            <v>0.75714285714285712</v>
          </cell>
          <cell r="BI32">
            <v>0.75714285714285712</v>
          </cell>
          <cell r="BJ32">
            <v>3</v>
          </cell>
          <cell r="BK32">
            <v>4</v>
          </cell>
          <cell r="BL32">
            <v>3</v>
          </cell>
          <cell r="BM32">
            <v>0.75</v>
          </cell>
          <cell r="BN32">
            <v>0.15714285714285714</v>
          </cell>
          <cell r="BO32">
            <v>0.15714285714285714</v>
          </cell>
          <cell r="BP32">
            <v>0</v>
          </cell>
          <cell r="BQ32">
            <v>13</v>
          </cell>
          <cell r="BR32">
            <v>0</v>
          </cell>
          <cell r="BS32">
            <v>0</v>
          </cell>
          <cell r="BT32">
            <v>0</v>
          </cell>
          <cell r="BU32">
            <v>0</v>
          </cell>
          <cell r="BV32">
            <v>0.43819047619047624</v>
          </cell>
          <cell r="BW32">
            <v>34.5</v>
          </cell>
          <cell r="BX32">
            <v>47.8</v>
          </cell>
          <cell r="BY32">
            <v>1.3855072463768114</v>
          </cell>
          <cell r="BZ32">
            <v>0.43819047619047624</v>
          </cell>
          <cell r="CA32">
            <v>0.43819047619047624</v>
          </cell>
          <cell r="CB32">
            <v>0.3311904761904762</v>
          </cell>
          <cell r="CC32">
            <v>11</v>
          </cell>
          <cell r="CD32">
            <v>15</v>
          </cell>
          <cell r="CE32">
            <v>1.3636363636363635</v>
          </cell>
          <cell r="CF32">
            <v>0.3311904761904762</v>
          </cell>
          <cell r="CG32">
            <v>0.3311904761904762</v>
          </cell>
          <cell r="CH32" t="str">
            <v>Công tác xin cấp phép chậm</v>
          </cell>
          <cell r="CI32">
            <v>24.678000000000001</v>
          </cell>
          <cell r="CJ32">
            <v>3.25</v>
          </cell>
          <cell r="CK32">
            <v>0.13169624766998947</v>
          </cell>
          <cell r="CL32">
            <v>9.3441623346802047E-2</v>
          </cell>
          <cell r="CM32">
            <v>0.5</v>
          </cell>
          <cell r="CN32" t="str">
            <v>Công tác xin cấp phép chậm</v>
          </cell>
          <cell r="CO32">
            <v>3</v>
          </cell>
          <cell r="CP32">
            <v>1</v>
          </cell>
          <cell r="CQ32">
            <v>0.33333333333333331</v>
          </cell>
          <cell r="CR32">
            <v>0.10317460317460317</v>
          </cell>
          <cell r="CS32">
            <v>0.2</v>
          </cell>
          <cell r="CT32" t="str">
            <v>Công tác xin cấp phép chậm</v>
          </cell>
          <cell r="CU32">
            <v>25</v>
          </cell>
          <cell r="CV32">
            <v>0</v>
          </cell>
          <cell r="CW32">
            <v>0</v>
          </cell>
          <cell r="CX32">
            <v>0</v>
          </cell>
          <cell r="CY32">
            <v>0</v>
          </cell>
          <cell r="CZ32">
            <v>0</v>
          </cell>
          <cell r="DA32">
            <v>5</v>
          </cell>
          <cell r="DB32">
            <v>5</v>
          </cell>
          <cell r="DC32">
            <v>1</v>
          </cell>
          <cell r="DD32">
            <v>0.30952380952380953</v>
          </cell>
          <cell r="DE32">
            <v>0.30952380952380953</v>
          </cell>
          <cell r="DF32">
            <v>0.3311904761904762</v>
          </cell>
          <cell r="DG32">
            <v>0</v>
          </cell>
          <cell r="DH32">
            <v>0</v>
          </cell>
          <cell r="DI32" t="e">
            <v>#DIV/0!</v>
          </cell>
          <cell r="DJ32" t="e">
            <v>#DIV/0!</v>
          </cell>
          <cell r="DK32">
            <v>0.18207282913165268</v>
          </cell>
          <cell r="DL32">
            <v>0.30952380952380953</v>
          </cell>
          <cell r="DM32">
            <v>17</v>
          </cell>
          <cell r="DN32">
            <v>20</v>
          </cell>
          <cell r="DO32">
            <v>1.1764705882352942</v>
          </cell>
          <cell r="DP32">
            <v>0.3311904761904762</v>
          </cell>
          <cell r="DQ32">
            <v>0.3311904761904762</v>
          </cell>
          <cell r="DR32">
            <v>0.40952380952380957</v>
          </cell>
          <cell r="DS32">
            <v>17</v>
          </cell>
          <cell r="DT32">
            <v>10</v>
          </cell>
          <cell r="DU32">
            <v>0.58823529411764708</v>
          </cell>
          <cell r="DV32">
            <v>0.18207282913165268</v>
          </cell>
          <cell r="DW32">
            <v>0.30952380952380953</v>
          </cell>
          <cell r="DX32" t="str">
            <v>Giữ nguyên điểm do đã có báo cáo được TCT phê duyệt số 460/BC-KTKV1-PTHT ngày 18/6/2015.</v>
          </cell>
          <cell r="DY32">
            <v>5</v>
          </cell>
          <cell r="DZ32">
            <v>5</v>
          </cell>
          <cell r="EA32">
            <v>1</v>
          </cell>
          <cell r="EB32">
            <v>0.40952380952380957</v>
          </cell>
          <cell r="EC32">
            <v>0.40952380952380957</v>
          </cell>
          <cell r="ED32">
            <v>5</v>
          </cell>
          <cell r="EE32">
            <v>4</v>
          </cell>
          <cell r="EF32">
            <v>5</v>
          </cell>
          <cell r="EG32">
            <v>1.25</v>
          </cell>
          <cell r="EH32">
            <v>0.43819047619047624</v>
          </cell>
          <cell r="EI32">
            <v>0.43819047619047624</v>
          </cell>
          <cell r="EJ32">
            <v>0.66666666666666663</v>
          </cell>
          <cell r="EK32">
            <v>3</v>
          </cell>
          <cell r="EL32">
            <v>3</v>
          </cell>
          <cell r="EM32">
            <v>1</v>
          </cell>
          <cell r="EN32">
            <v>0.30952380952380953</v>
          </cell>
          <cell r="EO32">
            <v>0.30952380952380953</v>
          </cell>
          <cell r="EP32">
            <v>0</v>
          </cell>
          <cell r="EQ32">
            <v>5</v>
          </cell>
          <cell r="ER32">
            <v>5</v>
          </cell>
          <cell r="ES32">
            <v>1</v>
          </cell>
          <cell r="ET32">
            <v>0.30952380952380953</v>
          </cell>
          <cell r="EU32">
            <v>0.30952380952380953</v>
          </cell>
          <cell r="EV32">
            <v>1.06</v>
          </cell>
          <cell r="EW32">
            <v>3</v>
          </cell>
          <cell r="EX32">
            <v>2</v>
          </cell>
          <cell r="EY32">
            <v>0.66666666666666663</v>
          </cell>
          <cell r="EZ32">
            <v>0.13968253968253969</v>
          </cell>
          <cell r="FA32">
            <v>0.13968253968253969</v>
          </cell>
          <cell r="FB32" t="str">
            <v>Chỉ cấp mới đồng bộ 2 trạm</v>
          </cell>
          <cell r="FC32">
            <v>2</v>
          </cell>
          <cell r="FD32">
            <v>0</v>
          </cell>
          <cell r="FE32">
            <v>0</v>
          </cell>
          <cell r="FF32">
            <v>0</v>
          </cell>
          <cell r="FG32">
            <v>0</v>
          </cell>
          <cell r="FH32">
            <v>0.5</v>
          </cell>
          <cell r="FI32">
            <v>3669.2859471262445</v>
          </cell>
          <cell r="FJ32">
            <v>3808</v>
          </cell>
          <cell r="FK32">
            <v>1.0378041</v>
          </cell>
          <cell r="FL32">
            <v>1.06</v>
          </cell>
          <cell r="FM32">
            <v>1.06</v>
          </cell>
          <cell r="FN32">
            <v>0</v>
          </cell>
          <cell r="FO32">
            <v>4</v>
          </cell>
          <cell r="FP32">
            <v>3</v>
          </cell>
          <cell r="FQ32">
            <v>0.75</v>
          </cell>
          <cell r="FR32">
            <v>0.45714285714285707</v>
          </cell>
          <cell r="FS32">
            <v>0.60952380952380947</v>
          </cell>
          <cell r="FT32" t="str">
            <v>Chỉ cấp mới đồng bộ 2 trạm</v>
          </cell>
          <cell r="FU32">
            <v>1</v>
          </cell>
          <cell r="FV32">
            <v>0</v>
          </cell>
          <cell r="FW32">
            <v>0</v>
          </cell>
          <cell r="FX32">
            <v>0</v>
          </cell>
          <cell r="FY32">
            <v>0</v>
          </cell>
          <cell r="FZ32">
            <v>0</v>
          </cell>
          <cell r="GA32">
            <v>0.5</v>
          </cell>
          <cell r="GB32">
            <v>0</v>
          </cell>
          <cell r="GC32">
            <v>4.5</v>
          </cell>
          <cell r="GD32" t="str">
            <v>*Trừ điểm:- Trừ 0,25 điểm: Chưa giải quyết triệt để các tuyến vu hồi vướng QBH329-238, QBH232-085, QBH355-105;- Trừ 0.25đ do thuê trạm 3G nông thôn đạt &lt;85%, chỉ đạt 37/52 trạm</v>
          </cell>
          <cell r="GE32" t="str">
            <v>;;;Trừ 0,25 điểm: Chưa giải quyết triệt để các tuyến vu hồi vướng QBH329-238, QBH232-085, QBH355-105 ;Trừ 0.5đ do thuê trạm 3G nông thôn đạt &lt;85%, chỉ đạt 37/52 trạm</v>
          </cell>
        </row>
        <row r="33">
          <cell r="B33" t="str">
            <v>QNH</v>
          </cell>
          <cell r="C33">
            <v>-0.52500000000000002</v>
          </cell>
          <cell r="D33">
            <v>-0.60086206896551719</v>
          </cell>
          <cell r="E33">
            <v>0</v>
          </cell>
          <cell r="F33">
            <v>-0.24761904761904763</v>
          </cell>
          <cell r="G33">
            <v>-0.17966252220248674</v>
          </cell>
          <cell r="H33">
            <v>-0.2353448275862069</v>
          </cell>
          <cell r="I33">
            <v>-9.4999999999999973E-2</v>
          </cell>
          <cell r="J33">
            <v>-9.5000000000000001E-2</v>
          </cell>
          <cell r="K33">
            <v>-0.22303921568627452</v>
          </cell>
          <cell r="L33">
            <v>0</v>
          </cell>
          <cell r="M33">
            <v>0</v>
          </cell>
          <cell r="N33">
            <v>0</v>
          </cell>
          <cell r="O33">
            <v>0</v>
          </cell>
          <cell r="P33">
            <v>-8.4999999999999964E-2</v>
          </cell>
          <cell r="Q33">
            <v>0</v>
          </cell>
          <cell r="R33">
            <v>0</v>
          </cell>
          <cell r="S33">
            <v>0</v>
          </cell>
          <cell r="T33">
            <v>-0.22500000000000001</v>
          </cell>
          <cell r="U33">
            <v>0</v>
          </cell>
          <cell r="V33">
            <v>0</v>
          </cell>
          <cell r="W33">
            <v>0</v>
          </cell>
          <cell r="X33">
            <v>-0.32500000000000001</v>
          </cell>
          <cell r="Y33">
            <v>2.8365276820595331</v>
          </cell>
          <cell r="Z33">
            <v>0</v>
          </cell>
          <cell r="AA33">
            <v>6.1634723179404673</v>
          </cell>
          <cell r="AB33">
            <v>0.52500000000000002</v>
          </cell>
          <cell r="AC33">
            <v>1.0249999999999999</v>
          </cell>
          <cell r="AD33">
            <v>0.22500000000000001</v>
          </cell>
          <cell r="AE33">
            <v>0.32500000000000001</v>
          </cell>
          <cell r="AF33">
            <v>0.42500000000000004</v>
          </cell>
          <cell r="AG33">
            <v>0.32500000000000001</v>
          </cell>
          <cell r="AH33">
            <v>0.72499999999999998</v>
          </cell>
          <cell r="AI33">
            <v>0.32500000000000001</v>
          </cell>
          <cell r="AJ33">
            <v>0.32500000000000001</v>
          </cell>
          <cell r="AK33">
            <v>0.32500000000000001</v>
          </cell>
          <cell r="AL33">
            <v>0</v>
          </cell>
          <cell r="AM33">
            <v>0.32500000000000001</v>
          </cell>
          <cell r="AN33">
            <v>0.32500000000000001</v>
          </cell>
          <cell r="AO33">
            <v>0.42500000000000004</v>
          </cell>
          <cell r="AP33">
            <v>0.42500000000000004</v>
          </cell>
          <cell r="AQ33">
            <v>0.32500000000000001</v>
          </cell>
          <cell r="AR33">
            <v>0</v>
          </cell>
          <cell r="AS33">
            <v>0.22500000000000001</v>
          </cell>
          <cell r="AT33">
            <v>0.42500000000000004</v>
          </cell>
          <cell r="AU33">
            <v>1.0249999999999999</v>
          </cell>
          <cell r="AV33">
            <v>0.625</v>
          </cell>
          <cell r="AW33">
            <v>0.32500000000000001</v>
          </cell>
          <cell r="AX33">
            <v>5</v>
          </cell>
          <cell r="AY33">
            <v>7</v>
          </cell>
          <cell r="AZ33">
            <v>0</v>
          </cell>
          <cell r="BA33">
            <v>0</v>
          </cell>
          <cell r="BB33">
            <v>0</v>
          </cell>
          <cell r="BC33">
            <v>0</v>
          </cell>
          <cell r="BD33">
            <v>12</v>
          </cell>
          <cell r="BE33">
            <v>29</v>
          </cell>
          <cell r="BF33">
            <v>12</v>
          </cell>
          <cell r="BG33">
            <v>0.41379310344827586</v>
          </cell>
          <cell r="BH33">
            <v>0.42413793103448272</v>
          </cell>
          <cell r="BI33">
            <v>0.42413793103448272</v>
          </cell>
          <cell r="BJ33">
            <v>1</v>
          </cell>
          <cell r="BK33">
            <v>1</v>
          </cell>
          <cell r="BL33">
            <v>1</v>
          </cell>
          <cell r="BM33">
            <v>1</v>
          </cell>
          <cell r="BN33">
            <v>0.22500000000000001</v>
          </cell>
          <cell r="BO33">
            <v>0.22500000000000001</v>
          </cell>
          <cell r="BP33">
            <v>7.7380952380952384E-2</v>
          </cell>
          <cell r="BQ33">
            <v>21</v>
          </cell>
          <cell r="BR33">
            <v>5</v>
          </cell>
          <cell r="BS33">
            <v>0.23809523809523808</v>
          </cell>
          <cell r="BT33">
            <v>7.7380952380952384E-2</v>
          </cell>
          <cell r="BU33">
            <v>7.7380952380952384E-2</v>
          </cell>
          <cell r="BV33">
            <v>0.2453374777975133</v>
          </cell>
          <cell r="BW33">
            <v>56.300000000000011</v>
          </cell>
          <cell r="BX33">
            <v>32.5</v>
          </cell>
          <cell r="BY33">
            <v>0.57726465364120771</v>
          </cell>
          <cell r="BZ33">
            <v>0.2453374777975133</v>
          </cell>
          <cell r="CA33">
            <v>0.2453374777975133</v>
          </cell>
          <cell r="CB33">
            <v>20.061</v>
          </cell>
          <cell r="CC33">
            <v>29</v>
          </cell>
          <cell r="CD33">
            <v>8</v>
          </cell>
          <cell r="CE33">
            <v>0.27586206896551724</v>
          </cell>
          <cell r="CF33">
            <v>8.9655172413793102E-2</v>
          </cell>
          <cell r="CG33">
            <v>8.9655172413793102E-2</v>
          </cell>
          <cell r="CH33">
            <v>11</v>
          </cell>
          <cell r="CI33">
            <v>20.061</v>
          </cell>
          <cell r="CJ33">
            <v>8.3800000000000008</v>
          </cell>
          <cell r="CK33">
            <v>0.41772593589551871</v>
          </cell>
          <cell r="CL33">
            <v>0.30285130352425105</v>
          </cell>
          <cell r="CM33">
            <v>0.63</v>
          </cell>
          <cell r="CN33" t="str">
            <v>Công tác xin cấp phép chậm</v>
          </cell>
          <cell r="CO33">
            <v>11</v>
          </cell>
          <cell r="CP33">
            <v>0</v>
          </cell>
          <cell r="CQ33">
            <v>0</v>
          </cell>
          <cell r="CR33">
            <v>0</v>
          </cell>
          <cell r="CS33">
            <v>0.23</v>
          </cell>
          <cell r="CT33" t="str">
            <v>Công tác xin cấp phép chậm</v>
          </cell>
          <cell r="CU33">
            <v>51</v>
          </cell>
          <cell r="CV33">
            <v>16</v>
          </cell>
          <cell r="CW33">
            <v>0.31372549019607843</v>
          </cell>
          <cell r="CX33">
            <v>0.10196078431372549</v>
          </cell>
          <cell r="CY33">
            <v>0.10196078431372549</v>
          </cell>
          <cell r="CZ33" t="e">
            <v>#DIV/0!</v>
          </cell>
          <cell r="DA33">
            <v>5</v>
          </cell>
          <cell r="DB33">
            <v>5</v>
          </cell>
          <cell r="DC33">
            <v>1</v>
          </cell>
          <cell r="DD33">
            <v>0.32500000000000001</v>
          </cell>
          <cell r="DE33">
            <v>0.32500000000000001</v>
          </cell>
          <cell r="DF33">
            <v>0.32500000000000001</v>
          </cell>
          <cell r="DG33">
            <v>0</v>
          </cell>
          <cell r="DH33">
            <v>0</v>
          </cell>
          <cell r="DI33" t="e">
            <v>#DIV/0!</v>
          </cell>
          <cell r="DJ33" t="e">
            <v>#DIV/0!</v>
          </cell>
          <cell r="DK33">
            <v>0.32500000000000001</v>
          </cell>
          <cell r="DL33" t="str">
            <v>Giữ nguyên điểm do đã có báo cáo được TCT phê duyệt số 460/BC-KTKV1-PTHT ngày 18/6/2015.</v>
          </cell>
          <cell r="DM33">
            <v>72</v>
          </cell>
          <cell r="DN33">
            <v>72</v>
          </cell>
          <cell r="DO33">
            <v>1</v>
          </cell>
          <cell r="DP33">
            <v>0.32500000000000001</v>
          </cell>
          <cell r="DQ33">
            <v>0.32500000000000001</v>
          </cell>
          <cell r="DR33">
            <v>4</v>
          </cell>
          <cell r="DS33">
            <v>29</v>
          </cell>
          <cell r="DT33">
            <v>19</v>
          </cell>
          <cell r="DU33">
            <v>0.65517241379310343</v>
          </cell>
          <cell r="DV33">
            <v>0.21293103448275863</v>
          </cell>
          <cell r="DW33">
            <v>0.32500000000000001</v>
          </cell>
          <cell r="DX33" t="str">
            <v>Giữ nguyên điểm do đã có báo cáo được TCT phê duyệt số 460/BC-KTKV1-PTHT ngày 18/6/2015.</v>
          </cell>
          <cell r="DY33">
            <v>5</v>
          </cell>
          <cell r="DZ33">
            <v>4</v>
          </cell>
          <cell r="EA33">
            <v>0.8</v>
          </cell>
          <cell r="EB33">
            <v>0.34000000000000008</v>
          </cell>
          <cell r="EC33">
            <v>0.34000000000000008</v>
          </cell>
          <cell r="ED33" t="e">
            <v>#DIV/0!</v>
          </cell>
          <cell r="EE33">
            <v>4</v>
          </cell>
          <cell r="EF33">
            <v>4</v>
          </cell>
          <cell r="EG33">
            <v>1</v>
          </cell>
          <cell r="EH33">
            <v>0.42500000000000004</v>
          </cell>
          <cell r="EI33">
            <v>0.42500000000000004</v>
          </cell>
          <cell r="EJ33">
            <v>0</v>
          </cell>
          <cell r="EK33">
            <v>10</v>
          </cell>
          <cell r="EL33">
            <v>10</v>
          </cell>
          <cell r="EM33">
            <v>1</v>
          </cell>
          <cell r="EN33">
            <v>0.32500000000000001</v>
          </cell>
          <cell r="EO33">
            <v>0.32500000000000001</v>
          </cell>
          <cell r="EP33">
            <v>8126.8578413787</v>
          </cell>
          <cell r="EQ33">
            <v>0</v>
          </cell>
          <cell r="ER33">
            <v>0</v>
          </cell>
          <cell r="ES33" t="e">
            <v>#DIV/0!</v>
          </cell>
          <cell r="ET33" t="e">
            <v>#DIV/0!</v>
          </cell>
          <cell r="EU33" t="str">
            <v>Ko trừ điểm do ngày 29/06 mới nhận được tủ TB.</v>
          </cell>
          <cell r="EV33">
            <v>6</v>
          </cell>
          <cell r="EW33">
            <v>3</v>
          </cell>
          <cell r="EX33">
            <v>0</v>
          </cell>
          <cell r="EY33">
            <v>0</v>
          </cell>
          <cell r="EZ33">
            <v>0</v>
          </cell>
          <cell r="FA33">
            <v>0</v>
          </cell>
          <cell r="FB33">
            <v>6</v>
          </cell>
          <cell r="FC33">
            <v>4</v>
          </cell>
          <cell r="FD33">
            <v>4</v>
          </cell>
          <cell r="FE33">
            <v>1</v>
          </cell>
          <cell r="FF33">
            <v>0.42500000000000004</v>
          </cell>
          <cell r="FG33">
            <v>0.42500000000000004</v>
          </cell>
          <cell r="FH33">
            <v>0.05</v>
          </cell>
          <cell r="FI33">
            <v>8126.8578413787</v>
          </cell>
          <cell r="FJ33">
            <v>3360</v>
          </cell>
          <cell r="FK33">
            <v>0.41344392452544548</v>
          </cell>
          <cell r="FL33">
            <v>0.42378002263858161</v>
          </cell>
          <cell r="FM33">
            <v>1.0249999999999999</v>
          </cell>
          <cell r="FN33" t="str">
            <v>Ko trừ điểm do ngày 29/06 mới nhận được tủ TB.</v>
          </cell>
          <cell r="FO33">
            <v>6</v>
          </cell>
          <cell r="FP33">
            <v>3</v>
          </cell>
          <cell r="FQ33">
            <v>0.5</v>
          </cell>
          <cell r="FR33">
            <v>0.3125</v>
          </cell>
          <cell r="FS33">
            <v>0.625</v>
          </cell>
          <cell r="FT33" t="str">
            <v>Đề xuất giữ nguyên điểm phân bổ do chỉ đảm bảo được cho tỉnh 3 trạm CĐBR</v>
          </cell>
          <cell r="FU33">
            <v>6</v>
          </cell>
          <cell r="FV33">
            <v>0</v>
          </cell>
          <cell r="FW33">
            <v>0</v>
          </cell>
          <cell r="FX33">
            <v>0</v>
          </cell>
          <cell r="FY33">
            <v>0</v>
          </cell>
          <cell r="FZ33">
            <v>0</v>
          </cell>
          <cell r="GA33">
            <v>1.3</v>
          </cell>
          <cell r="GB33">
            <v>0.05</v>
          </cell>
          <cell r="GC33">
            <v>3.75</v>
          </cell>
          <cell r="GD33" t="str">
            <v>* Cộng điểm:- Cộng 0.05 điểm: Do chủ động triển khai chỉ thị, 1344, 3450.* Trừ điểm- Trừ 0,25 do không gửi báo cáo công nợ GPON theo Chỉ thị chỉ thị 1158;- Trừ 0.1 điểm: Do không hoàn thành đo kiểm QNH0250, QNH0303.- Trừ 0,2 điểm: Công tác báo cáo, ph</v>
          </cell>
          <cell r="GE33" t="str">
            <v xml:space="preserve">Trừ 0,25 do không gửi báo cáo công nợ GPON theo Chỉ thị chỉ thị 1158 ;;'Trừ điểm:- Trừ 0.1 điểm: Do không hoàn thành đo kiểm QNH0250, QNH0303.- Trừ 0.02 điểm do có 2 ngày không gửi BC ngày.- Cộng điểm:- Cộng 0.05 điểm: Do chủ động triển khai chỉ thị, </v>
          </cell>
        </row>
        <row r="34">
          <cell r="B34" t="str">
            <v>TBH</v>
          </cell>
          <cell r="C34">
            <v>-0.55555555555555558</v>
          </cell>
          <cell r="D34">
            <v>-0.52777777777777779</v>
          </cell>
          <cell r="E34">
            <v>0</v>
          </cell>
          <cell r="F34">
            <v>0</v>
          </cell>
          <cell r="G34">
            <v>3.1888888888888911E-2</v>
          </cell>
          <cell r="H34">
            <v>1.7777777777777781E-2</v>
          </cell>
          <cell r="I34">
            <v>-0.25555555555555554</v>
          </cell>
          <cell r="J34">
            <v>-0.1555555555555555</v>
          </cell>
          <cell r="K34">
            <v>0</v>
          </cell>
          <cell r="L34">
            <v>0</v>
          </cell>
          <cell r="M34">
            <v>0</v>
          </cell>
          <cell r="N34">
            <v>1.7777777777777781E-2</v>
          </cell>
          <cell r="O34">
            <v>0</v>
          </cell>
          <cell r="P34">
            <v>0</v>
          </cell>
          <cell r="Q34">
            <v>-0.1518518518518519</v>
          </cell>
          <cell r="R34">
            <v>0</v>
          </cell>
          <cell r="S34">
            <v>0</v>
          </cell>
          <cell r="T34">
            <v>-0.25555555555555554</v>
          </cell>
          <cell r="U34">
            <v>-0.4555555555555556</v>
          </cell>
          <cell r="V34">
            <v>7.3888888888888893E-2</v>
          </cell>
          <cell r="W34">
            <v>0</v>
          </cell>
          <cell r="X34">
            <v>0</v>
          </cell>
          <cell r="Y34">
            <v>2.3574074074074076</v>
          </cell>
          <cell r="Z34">
            <v>0.14133333333333337</v>
          </cell>
          <cell r="AA34">
            <v>6.7839259259259261</v>
          </cell>
          <cell r="AB34">
            <v>0.55555555555555558</v>
          </cell>
          <cell r="AC34">
            <v>1.0555555555555556</v>
          </cell>
          <cell r="AD34">
            <v>0</v>
          </cell>
          <cell r="AE34">
            <v>0.35555555555555551</v>
          </cell>
          <cell r="AF34">
            <v>0.4555555555555556</v>
          </cell>
          <cell r="AG34">
            <v>0.35555555555555551</v>
          </cell>
          <cell r="AH34">
            <v>0.75555555555555554</v>
          </cell>
          <cell r="AI34">
            <v>0.35555555555555551</v>
          </cell>
          <cell r="AJ34">
            <v>0.35555555555555551</v>
          </cell>
          <cell r="AK34">
            <v>0.35555555555555551</v>
          </cell>
          <cell r="AL34">
            <v>0</v>
          </cell>
          <cell r="AM34">
            <v>0.35555555555555551</v>
          </cell>
          <cell r="AN34">
            <v>0.35555555555555551</v>
          </cell>
          <cell r="AO34">
            <v>0.4555555555555556</v>
          </cell>
          <cell r="AP34">
            <v>0.4555555555555556</v>
          </cell>
          <cell r="AQ34">
            <v>0</v>
          </cell>
          <cell r="AR34">
            <v>0</v>
          </cell>
          <cell r="AS34">
            <v>0.25555555555555554</v>
          </cell>
          <cell r="AT34">
            <v>0.4555555555555556</v>
          </cell>
          <cell r="AU34">
            <v>1.0555555555555556</v>
          </cell>
          <cell r="AV34">
            <v>0.65555555555555556</v>
          </cell>
          <cell r="AW34">
            <v>0.35555555555555551</v>
          </cell>
          <cell r="AX34">
            <v>5</v>
          </cell>
          <cell r="AY34">
            <v>5</v>
          </cell>
          <cell r="AZ34">
            <v>0</v>
          </cell>
          <cell r="BA34">
            <v>0</v>
          </cell>
          <cell r="BB34">
            <v>0</v>
          </cell>
          <cell r="BC34">
            <v>0</v>
          </cell>
          <cell r="BD34">
            <v>8</v>
          </cell>
          <cell r="BE34">
            <v>16</v>
          </cell>
          <cell r="BF34">
            <v>8</v>
          </cell>
          <cell r="BG34">
            <v>0.5</v>
          </cell>
          <cell r="BH34">
            <v>0.52777777777777779</v>
          </cell>
          <cell r="BI34">
            <v>0.52777777777777779</v>
          </cell>
          <cell r="BJ34" t="e">
            <v>#DIV/0!</v>
          </cell>
          <cell r="BK34">
            <v>0</v>
          </cell>
          <cell r="BL34">
            <v>0</v>
          </cell>
          <cell r="BM34" t="e">
            <v>#DIV/0!</v>
          </cell>
          <cell r="BN34" t="e">
            <v>#DIV/0!</v>
          </cell>
          <cell r="BO34">
            <v>0</v>
          </cell>
          <cell r="BP34">
            <v>0.35555555555555551</v>
          </cell>
          <cell r="BQ34">
            <v>6</v>
          </cell>
          <cell r="BR34">
            <v>6</v>
          </cell>
          <cell r="BS34">
            <v>1</v>
          </cell>
          <cell r="BT34">
            <v>0.35555555555555551</v>
          </cell>
          <cell r="BU34">
            <v>0.35555555555555551</v>
          </cell>
          <cell r="BV34">
            <v>0.48744444444444451</v>
          </cell>
          <cell r="BW34">
            <v>23.4</v>
          </cell>
          <cell r="BX34">
            <v>32.200000000000003</v>
          </cell>
          <cell r="BY34">
            <v>1.3760683760683763</v>
          </cell>
          <cell r="BZ34">
            <v>0.48744444444444451</v>
          </cell>
          <cell r="CA34">
            <v>0.48744444444444451</v>
          </cell>
          <cell r="CB34">
            <v>12.994</v>
          </cell>
          <cell r="CC34">
            <v>14</v>
          </cell>
          <cell r="CD34">
            <v>15</v>
          </cell>
          <cell r="CE34">
            <v>1.0714285714285714</v>
          </cell>
          <cell r="CF34">
            <v>0.37333333333333329</v>
          </cell>
          <cell r="CG34">
            <v>0.37333333333333329</v>
          </cell>
          <cell r="CH34">
            <v>6</v>
          </cell>
          <cell r="CI34">
            <v>12.994</v>
          </cell>
          <cell r="CJ34">
            <v>1.38</v>
          </cell>
          <cell r="CK34">
            <v>0.10620286285978144</v>
          </cell>
          <cell r="CL34">
            <v>8.0242163049612639E-2</v>
          </cell>
          <cell r="CM34">
            <v>0.5</v>
          </cell>
          <cell r="CN34" t="str">
            <v>Công tác xin cấp phép chậm</v>
          </cell>
          <cell r="CO34">
            <v>6</v>
          </cell>
          <cell r="CP34">
            <v>0</v>
          </cell>
          <cell r="CQ34">
            <v>0</v>
          </cell>
          <cell r="CR34">
            <v>0</v>
          </cell>
          <cell r="CS34">
            <v>0.2</v>
          </cell>
          <cell r="CT34" t="str">
            <v>Công tác xin cấp phép chậm</v>
          </cell>
          <cell r="CU34">
            <v>11</v>
          </cell>
          <cell r="CV34">
            <v>11</v>
          </cell>
          <cell r="CW34">
            <v>1</v>
          </cell>
          <cell r="CX34">
            <v>0.35555555555555551</v>
          </cell>
          <cell r="CY34">
            <v>0.35555555555555551</v>
          </cell>
          <cell r="CZ34" t="e">
            <v>#DIV/0!</v>
          </cell>
          <cell r="DA34">
            <v>5</v>
          </cell>
          <cell r="DB34">
            <v>5</v>
          </cell>
          <cell r="DC34">
            <v>1</v>
          </cell>
          <cell r="DD34">
            <v>0.35555555555555551</v>
          </cell>
          <cell r="DE34">
            <v>0.35555555555555551</v>
          </cell>
          <cell r="DF34">
            <v>0.37333333333333329</v>
          </cell>
          <cell r="DG34">
            <v>0</v>
          </cell>
          <cell r="DH34">
            <v>0</v>
          </cell>
          <cell r="DI34" t="e">
            <v>#DIV/0!</v>
          </cell>
          <cell r="DJ34" t="e">
            <v>#DIV/0!</v>
          </cell>
          <cell r="DK34">
            <v>0.35555555555555551</v>
          </cell>
          <cell r="DL34" t="str">
            <v>Giữ nguyên điểm do đã có báo cáo được TCT phê duyệt số 460/BC-KTKV1-PTHT ngày 18/6/2015.</v>
          </cell>
          <cell r="DM34">
            <v>30</v>
          </cell>
          <cell r="DN34">
            <v>32</v>
          </cell>
          <cell r="DO34">
            <v>1.0666666666666667</v>
          </cell>
          <cell r="DP34">
            <v>0.37333333333333329</v>
          </cell>
          <cell r="DQ34">
            <v>0.37333333333333329</v>
          </cell>
          <cell r="DR34">
            <v>3</v>
          </cell>
          <cell r="DS34">
            <v>5</v>
          </cell>
          <cell r="DT34">
            <v>2</v>
          </cell>
          <cell r="DU34">
            <v>0.4</v>
          </cell>
          <cell r="DV34">
            <v>0.14222222222222222</v>
          </cell>
          <cell r="DW34">
            <v>0.35555555555555551</v>
          </cell>
          <cell r="DX34" t="str">
            <v>Giữ nguyên điểm do đã có báo cáo được TCT phê duyệt số 460/BC-KTKV1-PTHT ngày 18/6/2015.</v>
          </cell>
          <cell r="DY34">
            <v>4</v>
          </cell>
          <cell r="DZ34">
            <v>4</v>
          </cell>
          <cell r="EA34">
            <v>1</v>
          </cell>
          <cell r="EB34">
            <v>0.4555555555555556</v>
          </cell>
          <cell r="EC34">
            <v>0.4555555555555556</v>
          </cell>
          <cell r="ED34" t="e">
            <v>#DIV/0!</v>
          </cell>
          <cell r="EE34">
            <v>3</v>
          </cell>
          <cell r="EF34">
            <v>2</v>
          </cell>
          <cell r="EG34">
            <v>0.66666666666666663</v>
          </cell>
          <cell r="EH34">
            <v>0.3037037037037037</v>
          </cell>
          <cell r="EI34">
            <v>0.3037037037037037</v>
          </cell>
          <cell r="EJ34">
            <v>4</v>
          </cell>
          <cell r="EK34">
            <v>0</v>
          </cell>
          <cell r="EL34">
            <v>0</v>
          </cell>
          <cell r="EM34" t="e">
            <v>#DIV/0!</v>
          </cell>
          <cell r="EN34" t="e">
            <v>#DIV/0!</v>
          </cell>
          <cell r="EO34">
            <v>8400</v>
          </cell>
          <cell r="EP34">
            <v>9568</v>
          </cell>
          <cell r="EQ34">
            <v>0</v>
          </cell>
          <cell r="ER34">
            <v>0</v>
          </cell>
          <cell r="ES34" t="e">
            <v>#DIV/0!</v>
          </cell>
          <cell r="ET34" t="e">
            <v>#DIV/0!</v>
          </cell>
          <cell r="EU34">
            <v>3</v>
          </cell>
          <cell r="EV34">
            <v>0.75</v>
          </cell>
          <cell r="EW34">
            <v>2</v>
          </cell>
          <cell r="EX34">
            <v>0</v>
          </cell>
          <cell r="EY34">
            <v>0</v>
          </cell>
          <cell r="EZ34">
            <v>0</v>
          </cell>
          <cell r="FA34">
            <v>0</v>
          </cell>
          <cell r="FB34">
            <v>1</v>
          </cell>
          <cell r="FC34">
            <v>4</v>
          </cell>
          <cell r="FD34">
            <v>0</v>
          </cell>
          <cell r="FE34">
            <v>0</v>
          </cell>
          <cell r="FF34">
            <v>0</v>
          </cell>
          <cell r="FG34">
            <v>0</v>
          </cell>
          <cell r="FH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FI34">
            <v>8400</v>
          </cell>
          <cell r="FJ34">
            <v>9568</v>
          </cell>
          <cell r="FK34">
            <v>1.1390476190476191</v>
          </cell>
          <cell r="FL34">
            <v>1.1294444444444445</v>
          </cell>
          <cell r="FM34">
            <v>1.1294444444444445</v>
          </cell>
          <cell r="FN34">
            <v>0</v>
          </cell>
          <cell r="FO34">
            <v>4</v>
          </cell>
          <cell r="FP34">
            <v>3</v>
          </cell>
          <cell r="FQ34">
            <v>0.75</v>
          </cell>
          <cell r="FR34">
            <v>0.4916666666666667</v>
          </cell>
          <cell r="FS34">
            <v>0.65555555555555556</v>
          </cell>
          <cell r="FT34" t="str">
            <v>Được cấp 3 bộ OLT, MEDFA</v>
          </cell>
          <cell r="FU34">
            <v>3</v>
          </cell>
          <cell r="FV34">
            <v>3</v>
          </cell>
          <cell r="FW34">
            <v>1</v>
          </cell>
          <cell r="FX34">
            <v>0.35555555555555551</v>
          </cell>
          <cell r="FY34">
            <v>0.35555555555555551</v>
          </cell>
          <cell r="FZ34">
            <v>0</v>
          </cell>
          <cell r="GA34">
            <v>0.25</v>
          </cell>
          <cell r="GB34">
            <v>0.4</v>
          </cell>
          <cell r="GC34">
            <v>5.15</v>
          </cell>
          <cell r="GD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GE34" t="str">
            <v>;;Cộng 0.15 đ do chủ động lấy vật tư, triển khai vượt kế hoạch Cộng 0,1 đ: được cấp vật tư OLT muộn nhưng đã cố gắng hoàn thành kế hoạch.;Cộng 0.15 điểm: Phối hợp truyền dẫn tốt, chủ động đảm bảo TD BTS tháng, 130 % KH cáp treo;- Cộng: 0,1 điểm do phối</v>
          </cell>
        </row>
        <row r="35">
          <cell r="B35" t="str">
            <v>THA</v>
          </cell>
          <cell r="C35">
            <v>-7.0000000000000007E-2</v>
          </cell>
          <cell r="D35">
            <v>-0.52803030303030296</v>
          </cell>
          <cell r="E35">
            <v>0</v>
          </cell>
          <cell r="F35">
            <v>-0.2</v>
          </cell>
          <cell r="G35">
            <v>2.9750000000000054E-2</v>
          </cell>
          <cell r="H35">
            <v>1.6250000000000042E-2</v>
          </cell>
          <cell r="I35">
            <v>0</v>
          </cell>
          <cell r="J35">
            <v>0</v>
          </cell>
          <cell r="K35">
            <v>-0.21863636363636363</v>
          </cell>
          <cell r="L35">
            <v>0.02</v>
          </cell>
          <cell r="M35">
            <v>0</v>
          </cell>
          <cell r="N35">
            <v>2.2750000000000048E-2</v>
          </cell>
          <cell r="O35">
            <v>0</v>
          </cell>
          <cell r="P35">
            <v>4.2500000000000038E-2</v>
          </cell>
          <cell r="Q35">
            <v>2.9750000000000054E-2</v>
          </cell>
          <cell r="R35">
            <v>0</v>
          </cell>
          <cell r="S35">
            <v>0</v>
          </cell>
          <cell r="T35">
            <v>-0.22500000000000001</v>
          </cell>
          <cell r="U35">
            <v>-0.42500000000000004</v>
          </cell>
          <cell r="V35">
            <v>-0.49499999999999988</v>
          </cell>
          <cell r="W35">
            <v>0</v>
          </cell>
          <cell r="X35">
            <v>-0.32500000000000001</v>
          </cell>
          <cell r="Y35">
            <v>2.4866666666666668</v>
          </cell>
          <cell r="Z35">
            <v>0.16100000000000025</v>
          </cell>
          <cell r="AA35">
            <v>6.6743333333333332</v>
          </cell>
          <cell r="AB35">
            <v>0.52500000000000002</v>
          </cell>
          <cell r="AC35">
            <v>1.0249999999999999</v>
          </cell>
          <cell r="AD35">
            <v>0.22500000000000001</v>
          </cell>
          <cell r="AE35">
            <v>0.32500000000000001</v>
          </cell>
          <cell r="AF35">
            <v>0.42500000000000004</v>
          </cell>
          <cell r="AG35">
            <v>0.32500000000000001</v>
          </cell>
          <cell r="AH35">
            <v>0.72499999999999998</v>
          </cell>
          <cell r="AI35">
            <v>0.32500000000000001</v>
          </cell>
          <cell r="AJ35">
            <v>0.32500000000000001</v>
          </cell>
          <cell r="AK35">
            <v>0</v>
          </cell>
          <cell r="AL35">
            <v>0</v>
          </cell>
          <cell r="AM35">
            <v>0.32500000000000001</v>
          </cell>
          <cell r="AN35">
            <v>0.32500000000000001</v>
          </cell>
          <cell r="AO35">
            <v>0.42500000000000004</v>
          </cell>
          <cell r="AP35">
            <v>0.42500000000000004</v>
          </cell>
          <cell r="AQ35">
            <v>0.32500000000000001</v>
          </cell>
          <cell r="AR35">
            <v>0.32500000000000001</v>
          </cell>
          <cell r="AS35">
            <v>0.22500000000000001</v>
          </cell>
          <cell r="AT35">
            <v>0.42500000000000004</v>
          </cell>
          <cell r="AU35">
            <v>1.0249999999999999</v>
          </cell>
          <cell r="AV35">
            <v>0.625</v>
          </cell>
          <cell r="AW35">
            <v>0.32500000000000001</v>
          </cell>
          <cell r="AX35">
            <v>5</v>
          </cell>
          <cell r="AY35">
            <v>15</v>
          </cell>
          <cell r="AZ35">
            <v>13</v>
          </cell>
          <cell r="BA35">
            <v>0.8666666666666667</v>
          </cell>
          <cell r="BB35">
            <v>0.45500000000000002</v>
          </cell>
          <cell r="BC35">
            <v>0.45500000000000002</v>
          </cell>
          <cell r="BD35">
            <v>33</v>
          </cell>
          <cell r="BE35">
            <v>33</v>
          </cell>
          <cell r="BF35">
            <v>16</v>
          </cell>
          <cell r="BG35">
            <v>0.48484848484848486</v>
          </cell>
          <cell r="BH35">
            <v>0.49696969696969695</v>
          </cell>
          <cell r="BI35">
            <v>0.49696969696969695</v>
          </cell>
          <cell r="BJ35">
            <v>0</v>
          </cell>
          <cell r="BK35">
            <v>1</v>
          </cell>
          <cell r="BL35">
            <v>0.22500000000000001</v>
          </cell>
          <cell r="BM35">
            <v>0</v>
          </cell>
          <cell r="BN35">
            <v>0</v>
          </cell>
          <cell r="BO35">
            <v>0.22500000000000001</v>
          </cell>
          <cell r="BP35" t="str">
            <v>THA đã xây dựng xong hạ tầng trạm TH1300(trạm 2G Nokia phân tán) tuy nhiên không có thiết bị để cấp</v>
          </cell>
          <cell r="BQ35">
            <v>26</v>
          </cell>
          <cell r="BR35">
            <v>10</v>
          </cell>
          <cell r="BS35">
            <v>0.38461538461538464</v>
          </cell>
          <cell r="BT35">
            <v>0.125</v>
          </cell>
          <cell r="BU35">
            <v>0.125</v>
          </cell>
          <cell r="BV35">
            <v>0.4547500000000001</v>
          </cell>
          <cell r="BW35">
            <v>79</v>
          </cell>
          <cell r="BX35">
            <v>100</v>
          </cell>
          <cell r="BY35">
            <v>1.2658227848101267</v>
          </cell>
          <cell r="BZ35">
            <v>0.4547500000000001</v>
          </cell>
          <cell r="CA35">
            <v>0.4547500000000001</v>
          </cell>
          <cell r="CB35">
            <v>0.34125000000000005</v>
          </cell>
          <cell r="CC35">
            <v>27</v>
          </cell>
          <cell r="CD35">
            <v>29</v>
          </cell>
          <cell r="CE35">
            <v>1.0740740740740742</v>
          </cell>
          <cell r="CF35">
            <v>0.34125000000000005</v>
          </cell>
          <cell r="CG35">
            <v>0.34125000000000005</v>
          </cell>
          <cell r="CH35" t="str">
            <v>Đề xuất không trừ điểm Đối tác Hoàng Dân đến 26.6 mới xin được phép, vật tư đảm bảo muộn ảnh hưởng đến tiến độ.</v>
          </cell>
          <cell r="CI35">
            <v>34.824000000000005</v>
          </cell>
          <cell r="CJ35">
            <v>20.6</v>
          </cell>
          <cell r="CK35">
            <v>0.59154606018837574</v>
          </cell>
          <cell r="CL35">
            <v>0.42887089363657238</v>
          </cell>
          <cell r="CM35">
            <v>0.72499999999999998</v>
          </cell>
          <cell r="CN35" t="str">
            <v>Đề xuất không trừ điểm Đối tác Hoàng Dân đến 26.6 mới xin được phép, vật tư đảm bảo muộn ảnh hưởng đến tiến độ.</v>
          </cell>
          <cell r="CO35">
            <v>2</v>
          </cell>
          <cell r="CP35">
            <v>0</v>
          </cell>
          <cell r="CQ35">
            <v>0</v>
          </cell>
          <cell r="CR35">
            <v>0</v>
          </cell>
          <cell r="CS35">
            <v>0.32500000000000001</v>
          </cell>
          <cell r="CT35" t="str">
            <v>Trong tháng triển khai tốt Km</v>
          </cell>
          <cell r="CU35">
            <v>55</v>
          </cell>
          <cell r="CV35">
            <v>18</v>
          </cell>
          <cell r="CW35">
            <v>0.32727272727272727</v>
          </cell>
          <cell r="CX35">
            <v>0.10636363636363637</v>
          </cell>
          <cell r="CY35">
            <v>0.10636363636363637</v>
          </cell>
          <cell r="CZ35">
            <v>0</v>
          </cell>
          <cell r="DA35">
            <v>0</v>
          </cell>
          <cell r="DB35">
            <v>1</v>
          </cell>
          <cell r="DC35" t="e">
            <v>#DIV/0!</v>
          </cell>
          <cell r="DD35" t="e">
            <v>#DIV/0!</v>
          </cell>
          <cell r="DE35">
            <v>0.02</v>
          </cell>
          <cell r="DF35" t="str">
            <v>Hoàn thành ngoài kế hoạch</v>
          </cell>
          <cell r="DG35">
            <v>0</v>
          </cell>
          <cell r="DH35">
            <v>0</v>
          </cell>
          <cell r="DI35" t="e">
            <v>#DIV/0!</v>
          </cell>
          <cell r="DJ35" t="e">
            <v>#DIV/0!</v>
          </cell>
          <cell r="DK35">
            <v>0.58333333333333337</v>
          </cell>
          <cell r="DL35">
            <v>0.18958333333333335</v>
          </cell>
          <cell r="DM35">
            <v>166</v>
          </cell>
          <cell r="DN35">
            <v>201</v>
          </cell>
          <cell r="DO35">
            <v>1.2108433734939759</v>
          </cell>
          <cell r="DP35">
            <v>0.34775000000000006</v>
          </cell>
          <cell r="DQ35">
            <v>0.34775000000000006</v>
          </cell>
          <cell r="DR35">
            <v>0.46750000000000008</v>
          </cell>
          <cell r="DS35">
            <v>24</v>
          </cell>
          <cell r="DT35">
            <v>14</v>
          </cell>
          <cell r="DU35">
            <v>0.58333333333333337</v>
          </cell>
          <cell r="DV35">
            <v>0.18958333333333335</v>
          </cell>
          <cell r="DW35">
            <v>0.32500000000000001</v>
          </cell>
          <cell r="DX35" t="str">
            <v>Giữ nguyên điểm do đã có báo cáo được TCT phê duyệt số 460/BC-KTKV1-PTHT ngày 18/6/2015.</v>
          </cell>
          <cell r="DY35">
            <v>7</v>
          </cell>
          <cell r="DZ35">
            <v>13</v>
          </cell>
          <cell r="EA35">
            <v>1.8571428571428572</v>
          </cell>
          <cell r="EB35">
            <v>0.46750000000000008</v>
          </cell>
          <cell r="EC35">
            <v>0.46750000000000008</v>
          </cell>
          <cell r="ED35">
            <v>15</v>
          </cell>
          <cell r="EE35">
            <v>5</v>
          </cell>
          <cell r="EF35">
            <v>6</v>
          </cell>
          <cell r="EG35">
            <v>1.2</v>
          </cell>
          <cell r="EH35">
            <v>0.4547500000000001</v>
          </cell>
          <cell r="EI35">
            <v>0.4547500000000001</v>
          </cell>
          <cell r="EJ35">
            <v>0</v>
          </cell>
          <cell r="EK35">
            <v>125</v>
          </cell>
          <cell r="EL35">
            <v>125</v>
          </cell>
          <cell r="EM35">
            <v>1</v>
          </cell>
          <cell r="EN35">
            <v>0.32500000000000001</v>
          </cell>
          <cell r="EO35">
            <v>0.32500000000000001</v>
          </cell>
          <cell r="EP35">
            <v>0</v>
          </cell>
          <cell r="EQ35">
            <v>15</v>
          </cell>
          <cell r="ER35">
            <v>15</v>
          </cell>
          <cell r="ES35">
            <v>1</v>
          </cell>
          <cell r="ET35">
            <v>0.32500000000000001</v>
          </cell>
          <cell r="EU35">
            <v>0.32500000000000001</v>
          </cell>
          <cell r="EV35">
            <v>0.21866666666666665</v>
          </cell>
          <cell r="EW35">
            <v>4</v>
          </cell>
          <cell r="EX35">
            <v>0</v>
          </cell>
          <cell r="EY35">
            <v>0</v>
          </cell>
          <cell r="EZ35">
            <v>0</v>
          </cell>
          <cell r="FA35">
            <v>0</v>
          </cell>
          <cell r="FB35">
            <v>0.41666666666666663</v>
          </cell>
          <cell r="FC35">
            <v>4</v>
          </cell>
          <cell r="FD35">
            <v>0</v>
          </cell>
          <cell r="FE35">
            <v>0</v>
          </cell>
          <cell r="FF35">
            <v>0</v>
          </cell>
          <cell r="FG35">
            <v>0</v>
          </cell>
          <cell r="FH35">
            <v>0</v>
          </cell>
          <cell r="FI35">
            <v>12000</v>
          </cell>
          <cell r="FJ35">
            <v>2560</v>
          </cell>
          <cell r="FK35">
            <v>0.21333333333333335</v>
          </cell>
          <cell r="FL35">
            <v>0.21866666666666665</v>
          </cell>
          <cell r="FM35">
            <v>0.53</v>
          </cell>
          <cell r="FN35" t="str">
            <v>Vướng điện lực kéo dài mặc dù ban giám đốc CNVT THA đã rất sát sao trong công tác xin thủ tục điện lực.TTHT đã điều chuyển tủ cho QBH,HTH để đảm nên chỉ tính chỉ tiêu trên số lượng vật tư đảm bảo tại tỉnh 2560/5004 THA đạt 51%.Điểm chốt cho CN THA = 0.51*</v>
          </cell>
          <cell r="FO35">
            <v>9</v>
          </cell>
          <cell r="FP35">
            <v>6</v>
          </cell>
          <cell r="FQ35">
            <v>0.66666666666666663</v>
          </cell>
          <cell r="FR35">
            <v>0.41666666666666663</v>
          </cell>
          <cell r="FS35">
            <v>0.625</v>
          </cell>
          <cell r="FT35" t="str">
            <v>Cấp 5 bộ OLT, hỏng 1 bộ đã có BB lỗi</v>
          </cell>
          <cell r="FU35">
            <v>6</v>
          </cell>
          <cell r="FV35">
            <v>0</v>
          </cell>
          <cell r="FW35">
            <v>0</v>
          </cell>
          <cell r="FX35">
            <v>0</v>
          </cell>
          <cell r="FY35">
            <v>0</v>
          </cell>
          <cell r="FZ35">
            <v>0</v>
          </cell>
          <cell r="GA35">
            <v>0.5</v>
          </cell>
          <cell r="GB35">
            <v>0.34</v>
          </cell>
          <cell r="GC35">
            <v>4.84</v>
          </cell>
          <cell r="GD35" t="str">
            <v xml:space="preserve">* Cộng điểm:- Cộng 0.2 điểm do chủ động phối hợp tốt trong việc điều chuyển tủ theo 2 QĐ cho QBH,HTH;- Cộng: 0,14 điểm công tác phối hợp tốt kế hoạch láng nền nhà trạm, kéo dây điện 3 pha.* Trừ điểm- Trừ 0,25 điểm: Chưa quyết liệt điều hành </v>
          </cell>
          <cell r="GE35" t="str">
            <v>;;Cộng 0.2 điểm do chủ động phối hợp tốt trong việc điều chuyển tủ theo 2 QĐ cho QBH,HTH;Trừ 0,25 điểm: Chưa quyết liệt điều hành vu hồi. Thi công rất chậm tuyến THA784-THA941, đến 30/6 chưa thi công xong;- Cộng: 0,14 điểm công tác phối hợp tốt kế hoạ</v>
          </cell>
        </row>
        <row r="36">
          <cell r="B36" t="str">
            <v>BDH</v>
          </cell>
          <cell r="C36">
            <v>-0.24093567251461989</v>
          </cell>
          <cell r="D36">
            <v>7.294736842105265E-2</v>
          </cell>
          <cell r="E36">
            <v>2.4210526315789488E-2</v>
          </cell>
          <cell r="F36">
            <v>0</v>
          </cell>
          <cell r="G36">
            <v>2.2105263157894739E-2</v>
          </cell>
          <cell r="H36">
            <v>0</v>
          </cell>
          <cell r="I36">
            <v>-0.24210526315789471</v>
          </cell>
          <cell r="J36">
            <v>0</v>
          </cell>
          <cell r="K36">
            <v>-0.28692699490662138</v>
          </cell>
          <cell r="L36">
            <v>2.3947368421052662E-2</v>
          </cell>
          <cell r="M36">
            <v>0</v>
          </cell>
          <cell r="N36">
            <v>0</v>
          </cell>
          <cell r="O36">
            <v>-0.14210526315789473</v>
          </cell>
          <cell r="P36">
            <v>0</v>
          </cell>
          <cell r="Q36">
            <v>0</v>
          </cell>
          <cell r="R36">
            <v>0</v>
          </cell>
          <cell r="S36">
            <v>0</v>
          </cell>
          <cell r="T36">
            <v>-0.24210526315789474</v>
          </cell>
          <cell r="U36">
            <v>-0.44210526315789478</v>
          </cell>
          <cell r="V36">
            <v>7.294736842105265E-2</v>
          </cell>
          <cell r="W36">
            <v>0</v>
          </cell>
          <cell r="X36">
            <v>-0.34210526315789475</v>
          </cell>
          <cell r="Y36">
            <v>1.9383889832107151</v>
          </cell>
          <cell r="Z36">
            <v>0.21615789473684219</v>
          </cell>
          <cell r="AA36">
            <v>7.2777689115261266</v>
          </cell>
          <cell r="AB36">
            <v>0.54210526315789476</v>
          </cell>
          <cell r="AC36">
            <v>1.0421052631578946</v>
          </cell>
          <cell r="AD36">
            <v>0.24210526315789474</v>
          </cell>
          <cell r="AE36">
            <v>0.34210526315789475</v>
          </cell>
          <cell r="AF36">
            <v>0.44210526315789478</v>
          </cell>
          <cell r="AG36">
            <v>0.34210526315789475</v>
          </cell>
          <cell r="AH36">
            <v>0.74210526315789471</v>
          </cell>
          <cell r="AI36">
            <v>0</v>
          </cell>
          <cell r="AJ36">
            <v>0.34210526315789475</v>
          </cell>
          <cell r="AK36">
            <v>0.34210526315789475</v>
          </cell>
          <cell r="AL36">
            <v>0</v>
          </cell>
          <cell r="AM36">
            <v>0.34210526315789475</v>
          </cell>
          <cell r="AN36">
            <v>0.34210526315789475</v>
          </cell>
          <cell r="AO36">
            <v>0.44210526315789478</v>
          </cell>
          <cell r="AP36">
            <v>0.44210526315789478</v>
          </cell>
          <cell r="AQ36">
            <v>0</v>
          </cell>
          <cell r="AR36">
            <v>0.34210526315789475</v>
          </cell>
          <cell r="AS36">
            <v>0.24210526315789474</v>
          </cell>
          <cell r="AT36">
            <v>0.44210526315789478</v>
          </cell>
          <cell r="AU36">
            <v>1.0421052631578946</v>
          </cell>
          <cell r="AV36">
            <v>0.64210526315789473</v>
          </cell>
          <cell r="AW36">
            <v>0.34210526315789475</v>
          </cell>
          <cell r="AX36">
            <v>5</v>
          </cell>
          <cell r="AY36">
            <v>9</v>
          </cell>
          <cell r="AZ36">
            <v>5</v>
          </cell>
          <cell r="BA36">
            <v>0.55555555555555558</v>
          </cell>
          <cell r="BB36">
            <v>0.30116959064327486</v>
          </cell>
          <cell r="BC36">
            <v>0.30116959064327486</v>
          </cell>
          <cell r="BD36">
            <v>6</v>
          </cell>
          <cell r="BE36">
            <v>6</v>
          </cell>
          <cell r="BF36">
            <v>8</v>
          </cell>
          <cell r="BG36">
            <v>1.3333333333333333</v>
          </cell>
          <cell r="BH36">
            <v>1.1150526315789473</v>
          </cell>
          <cell r="BI36">
            <v>1.1150526315789473</v>
          </cell>
          <cell r="BJ36" t="str">
            <v>Nếu không hoàn thành PS 8 trạm theo CV1738 đề xuất trừ 0.5đ</v>
          </cell>
          <cell r="BK36">
            <v>1</v>
          </cell>
          <cell r="BL36">
            <v>4</v>
          </cell>
          <cell r="BM36">
            <v>4</v>
          </cell>
          <cell r="BN36">
            <v>0.26631578947368423</v>
          </cell>
          <cell r="BO36">
            <v>0.26631578947368423</v>
          </cell>
          <cell r="BP36">
            <v>3</v>
          </cell>
          <cell r="BQ36">
            <v>3</v>
          </cell>
          <cell r="BR36">
            <v>3</v>
          </cell>
          <cell r="BS36">
            <v>1</v>
          </cell>
          <cell r="BT36">
            <v>0.34210526315789475</v>
          </cell>
          <cell r="BU36">
            <v>0.34210526315789475</v>
          </cell>
          <cell r="BV36">
            <v>1.0779411764705884</v>
          </cell>
          <cell r="BW36">
            <v>33.999999999999993</v>
          </cell>
          <cell r="BX36">
            <v>36.65</v>
          </cell>
          <cell r="BY36">
            <v>1.0779411764705884</v>
          </cell>
          <cell r="BZ36">
            <v>0.46421052631578952</v>
          </cell>
          <cell r="CA36">
            <v>0.46421052631578952</v>
          </cell>
          <cell r="CB36">
            <v>0.34210526315789475</v>
          </cell>
          <cell r="CC36">
            <v>9</v>
          </cell>
          <cell r="CD36">
            <v>9</v>
          </cell>
          <cell r="CE36">
            <v>1</v>
          </cell>
          <cell r="CF36">
            <v>0.34210526315789475</v>
          </cell>
          <cell r="CG36">
            <v>0.34210526315789475</v>
          </cell>
          <cell r="CH36">
            <v>0.5</v>
          </cell>
          <cell r="CI36">
            <v>22.146999999999998</v>
          </cell>
          <cell r="CJ36">
            <v>0</v>
          </cell>
          <cell r="CK36">
            <v>0</v>
          </cell>
          <cell r="CL36">
            <v>0</v>
          </cell>
          <cell r="CM36">
            <v>0.5</v>
          </cell>
          <cell r="CN36" t="str">
            <v>Công tác xin cấp phép chậm</v>
          </cell>
          <cell r="CO36">
            <v>0</v>
          </cell>
          <cell r="CP36">
            <v>0</v>
          </cell>
          <cell r="CQ36" t="e">
            <v>#DIV/0!</v>
          </cell>
          <cell r="CR36" t="e">
            <v>#DIV/0!</v>
          </cell>
          <cell r="CS36">
            <v>5.5178268251273345E-2</v>
          </cell>
          <cell r="CT36">
            <v>0</v>
          </cell>
          <cell r="CU36">
            <v>31</v>
          </cell>
          <cell r="CV36">
            <v>5</v>
          </cell>
          <cell r="CW36">
            <v>0.16129032258064516</v>
          </cell>
          <cell r="CX36">
            <v>5.5178268251273345E-2</v>
          </cell>
          <cell r="CY36">
            <v>5.5178268251273345E-2</v>
          </cell>
          <cell r="CZ36" t="e">
            <v>#DIV/0!</v>
          </cell>
          <cell r="DA36">
            <v>11</v>
          </cell>
          <cell r="DB36">
            <v>14</v>
          </cell>
          <cell r="DC36">
            <v>1.2727272727272727</v>
          </cell>
          <cell r="DD36">
            <v>0.36605263157894741</v>
          </cell>
          <cell r="DE36">
            <v>0.36605263157894741</v>
          </cell>
          <cell r="DF36">
            <v>0.34210526315789475</v>
          </cell>
          <cell r="DG36">
            <v>0</v>
          </cell>
          <cell r="DH36">
            <v>0</v>
          </cell>
          <cell r="DI36" t="e">
            <v>#DIV/0!</v>
          </cell>
          <cell r="DJ36" t="e">
            <v>#DIV/0!</v>
          </cell>
          <cell r="DK36" t="str">
            <v>Đề xuất 0,2đ do đã có báo cáo được TCT phê duyệt số 1059/BC-BDH-XDHT ngày 30/6/2015.</v>
          </cell>
          <cell r="DL36">
            <v>13</v>
          </cell>
          <cell r="DM36">
            <v>63</v>
          </cell>
          <cell r="DN36">
            <v>63</v>
          </cell>
          <cell r="DO36">
            <v>1</v>
          </cell>
          <cell r="DP36">
            <v>0.34210526315789475</v>
          </cell>
          <cell r="DQ36">
            <v>0.34210526315789475</v>
          </cell>
          <cell r="DR36">
            <v>13</v>
          </cell>
          <cell r="DS36">
            <v>47</v>
          </cell>
          <cell r="DT36">
            <v>0.44210526315789478</v>
          </cell>
          <cell r="DU36">
            <v>0</v>
          </cell>
          <cell r="DV36">
            <v>0</v>
          </cell>
          <cell r="DW36">
            <v>0.2</v>
          </cell>
          <cell r="DX36" t="str">
            <v>Đề xuất 0,2đ do đã có báo cáo được TCT phê duyệt số 1059/BC-BDH-XDHT ngày 30/6/2015.</v>
          </cell>
          <cell r="DY36">
            <v>13</v>
          </cell>
          <cell r="DZ36">
            <v>13</v>
          </cell>
          <cell r="EA36">
            <v>1</v>
          </cell>
          <cell r="EB36">
            <v>0.44210526315789478</v>
          </cell>
          <cell r="EC36">
            <v>0.44210526315789478</v>
          </cell>
          <cell r="ED36">
            <v>0.34210526315789475</v>
          </cell>
          <cell r="EE36">
            <v>13</v>
          </cell>
          <cell r="EF36">
            <v>13</v>
          </cell>
          <cell r="EG36">
            <v>1</v>
          </cell>
          <cell r="EH36">
            <v>0.44210526315789478</v>
          </cell>
          <cell r="EI36">
            <v>0.44210526315789478</v>
          </cell>
          <cell r="EJ36">
            <v>0</v>
          </cell>
          <cell r="EK36">
            <v>0</v>
          </cell>
          <cell r="EL36">
            <v>0</v>
          </cell>
          <cell r="EM36" t="e">
            <v>#DIV/0!</v>
          </cell>
          <cell r="EN36" t="e">
            <v>#DIV/0!</v>
          </cell>
          <cell r="EO36">
            <v>1.1096345514950166</v>
          </cell>
          <cell r="EP36">
            <v>1.1150526315789473</v>
          </cell>
          <cell r="EQ36">
            <v>3</v>
          </cell>
          <cell r="ER36">
            <v>3</v>
          </cell>
          <cell r="ES36">
            <v>1</v>
          </cell>
          <cell r="ET36">
            <v>0.34210526315789475</v>
          </cell>
          <cell r="EU36">
            <v>0.34210526315789475</v>
          </cell>
          <cell r="EV36">
            <v>0.64210526315789473</v>
          </cell>
          <cell r="EW36">
            <v>15</v>
          </cell>
          <cell r="EX36">
            <v>5</v>
          </cell>
          <cell r="EY36">
            <v>0</v>
          </cell>
          <cell r="EZ36">
            <v>0</v>
          </cell>
          <cell r="FA36">
            <v>0</v>
          </cell>
          <cell r="FB36">
            <v>0</v>
          </cell>
          <cell r="FC36">
            <v>1</v>
          </cell>
          <cell r="FD36">
            <v>0.2</v>
          </cell>
          <cell r="FE36">
            <v>0</v>
          </cell>
          <cell r="FF36">
            <v>0</v>
          </cell>
          <cell r="FG36">
            <v>0</v>
          </cell>
          <cell r="FH36">
            <v>0</v>
          </cell>
          <cell r="FI36">
            <v>4816</v>
          </cell>
          <cell r="FJ36">
            <v>5344</v>
          </cell>
          <cell r="FK36">
            <v>1.1096345514950166</v>
          </cell>
          <cell r="FL36">
            <v>1.1150526315789473</v>
          </cell>
          <cell r="FM36">
            <v>1.1150526315789473</v>
          </cell>
          <cell r="FN36">
            <v>0</v>
          </cell>
          <cell r="FO36">
            <v>2</v>
          </cell>
          <cell r="FP36">
            <v>1</v>
          </cell>
          <cell r="FQ36">
            <v>0.5</v>
          </cell>
          <cell r="FR36">
            <v>0.32105263157894737</v>
          </cell>
          <cell r="FS36">
            <v>0.64210526315789473</v>
          </cell>
          <cell r="FT36" t="str">
            <v>Chưa cấp mới vật tư OLT cho KH T6, tích hợp 1MEDFA</v>
          </cell>
          <cell r="FU36">
            <v>5</v>
          </cell>
          <cell r="FV36">
            <v>0</v>
          </cell>
          <cell r="FW36">
            <v>0</v>
          </cell>
          <cell r="FX36">
            <v>0</v>
          </cell>
          <cell r="FY36">
            <v>0</v>
          </cell>
          <cell r="FZ36">
            <v>0</v>
          </cell>
          <cell r="GA36">
            <v>0.1</v>
          </cell>
          <cell r="GB36">
            <v>0.2</v>
          </cell>
          <cell r="GC36">
            <v>5.1000000000000005</v>
          </cell>
          <cell r="GD36" t="str">
            <v>* Cộng điểm:- Công 0.2đ do phối hợp tốt trong công tác điều hành, đảm bảo các thủ tục, đôn đốc ĐVTC triển khai hoàn thành vượt mức kế hoạch PS đề ra* Trừ điểm:- Trừ 0.1đ do còn tồn 8 trạm vướng theo CT 1564/CT-VTNet-HT</v>
          </cell>
          <cell r="GE36" t="str">
            <v>;;;- TC-KC trừ 0,15đ không thực hiện thông báo 503/TB-KTKV2-PTHT;- BTS trừ 0.1đ do còn tồn 8 trạm vướng theo CT 1564/CT-VTNet-HT-BTS công 0.2đ do phối hợp tốt trong công tác điều hành, đảm bảo các thủ tục, đôn đốc ĐVTC triển khai hoàn thành vượt mức kế h</v>
          </cell>
        </row>
        <row r="37">
          <cell r="B37" t="str">
            <v>DCN</v>
          </cell>
          <cell r="C37">
            <v>0</v>
          </cell>
          <cell r="D37">
            <v>0</v>
          </cell>
          <cell r="E37">
            <v>-0.28888888888888892</v>
          </cell>
          <cell r="F37">
            <v>0</v>
          </cell>
          <cell r="G37">
            <v>3.4222222222222265E-2</v>
          </cell>
          <cell r="H37">
            <v>2.7222222222222259E-2</v>
          </cell>
          <cell r="I37" t="e">
            <v>#DIV/0!</v>
          </cell>
          <cell r="J37">
            <v>0</v>
          </cell>
          <cell r="K37">
            <v>2.7222222222222259E-2</v>
          </cell>
          <cell r="L37">
            <v>0</v>
          </cell>
          <cell r="M37">
            <v>0</v>
          </cell>
          <cell r="N37">
            <v>1.9444444444444486E-2</v>
          </cell>
          <cell r="O37">
            <v>0</v>
          </cell>
          <cell r="P37">
            <v>3.4222222222222265E-2</v>
          </cell>
          <cell r="Q37">
            <v>3.4222222222222265E-2</v>
          </cell>
          <cell r="R37">
            <v>0</v>
          </cell>
          <cell r="S37">
            <v>0</v>
          </cell>
          <cell r="T37">
            <v>0</v>
          </cell>
          <cell r="U37">
            <v>0</v>
          </cell>
          <cell r="V37">
            <v>5.4444444444444517E-2</v>
          </cell>
          <cell r="W37">
            <v>0</v>
          </cell>
          <cell r="X37">
            <v>-0.3888888888888889</v>
          </cell>
          <cell r="Y37">
            <v>0.67777777777777781</v>
          </cell>
          <cell r="Z37">
            <v>0.23100000000000032</v>
          </cell>
          <cell r="AA37">
            <v>8.5532222222222227</v>
          </cell>
          <cell r="AB37">
            <v>0.58888888888888891</v>
          </cell>
          <cell r="AC37">
            <v>1.0888888888888888</v>
          </cell>
          <cell r="AD37">
            <v>0.28888888888888892</v>
          </cell>
          <cell r="AE37">
            <v>0.3888888888888889</v>
          </cell>
          <cell r="AF37">
            <v>0.48888888888888893</v>
          </cell>
          <cell r="AG37">
            <v>0.3888888888888889</v>
          </cell>
          <cell r="AH37">
            <v>0</v>
          </cell>
          <cell r="AI37">
            <v>0</v>
          </cell>
          <cell r="AJ37">
            <v>0.3888888888888889</v>
          </cell>
          <cell r="AK37">
            <v>0.3888888888888889</v>
          </cell>
          <cell r="AL37">
            <v>0.28888888888888892</v>
          </cell>
          <cell r="AM37">
            <v>0.3888888888888889</v>
          </cell>
          <cell r="AN37">
            <v>0</v>
          </cell>
          <cell r="AO37">
            <v>0.48888888888888893</v>
          </cell>
          <cell r="AP37">
            <v>0.48888888888888893</v>
          </cell>
          <cell r="AQ37">
            <v>0.3888888888888889</v>
          </cell>
          <cell r="AR37">
            <v>0</v>
          </cell>
          <cell r="AS37">
            <v>0.28888888888888892</v>
          </cell>
          <cell r="AT37">
            <v>0.48888888888888893</v>
          </cell>
          <cell r="AU37">
            <v>1.0888888888888888</v>
          </cell>
          <cell r="AV37">
            <v>0.68888888888888888</v>
          </cell>
          <cell r="AW37">
            <v>0.3888888888888889</v>
          </cell>
          <cell r="AX37">
            <v>5</v>
          </cell>
          <cell r="AY37">
            <v>2</v>
          </cell>
          <cell r="AZ37">
            <v>2</v>
          </cell>
          <cell r="BA37">
            <v>1</v>
          </cell>
          <cell r="BB37">
            <v>0.58888888888888891</v>
          </cell>
          <cell r="BC37">
            <v>0.58888888888888891</v>
          </cell>
          <cell r="BD37">
            <v>4</v>
          </cell>
          <cell r="BE37">
            <v>4</v>
          </cell>
          <cell r="BF37">
            <v>4</v>
          </cell>
          <cell r="BG37">
            <v>1</v>
          </cell>
          <cell r="BH37">
            <v>1.0888888888888888</v>
          </cell>
          <cell r="BI37">
            <v>1.0888888888888888</v>
          </cell>
          <cell r="BJ37" t="str">
            <v>Nếu không hoàn thành PS 4 trạm theo CV1738 đề xuất trừ 1đ</v>
          </cell>
          <cell r="BK37">
            <v>1</v>
          </cell>
          <cell r="BL37">
            <v>0</v>
          </cell>
          <cell r="BM37">
            <v>0</v>
          </cell>
          <cell r="BN37">
            <v>0</v>
          </cell>
          <cell r="BO37">
            <v>0</v>
          </cell>
          <cell r="BP37">
            <v>1</v>
          </cell>
          <cell r="BQ37">
            <v>1</v>
          </cell>
          <cell r="BR37">
            <v>1</v>
          </cell>
          <cell r="BS37">
            <v>1</v>
          </cell>
          <cell r="BT37">
            <v>0.3888888888888889</v>
          </cell>
          <cell r="BU37">
            <v>0.3888888888888889</v>
          </cell>
          <cell r="BV37">
            <v>1.3764705882352941</v>
          </cell>
          <cell r="BW37">
            <v>17</v>
          </cell>
          <cell r="BX37">
            <v>23.4</v>
          </cell>
          <cell r="BY37">
            <v>1.3764705882352941</v>
          </cell>
          <cell r="BZ37">
            <v>0.52311111111111119</v>
          </cell>
          <cell r="CA37">
            <v>0.52311111111111119</v>
          </cell>
          <cell r="CB37">
            <v>0.41611111111111115</v>
          </cell>
          <cell r="CC37">
            <v>10</v>
          </cell>
          <cell r="CD37">
            <v>12</v>
          </cell>
          <cell r="CE37">
            <v>1.2</v>
          </cell>
          <cell r="CF37">
            <v>0.41611111111111115</v>
          </cell>
          <cell r="CG37">
            <v>0.41611111111111115</v>
          </cell>
          <cell r="CH37" t="e">
            <v>#DIV/0!</v>
          </cell>
          <cell r="CI37">
            <v>0</v>
          </cell>
          <cell r="CJ37">
            <v>0</v>
          </cell>
          <cell r="CK37" t="e">
            <v>#DIV/0!</v>
          </cell>
          <cell r="CL37" t="e">
            <v>#DIV/0!</v>
          </cell>
          <cell r="CM37" t="e">
            <v>#DIV/0!</v>
          </cell>
          <cell r="CN37">
            <v>0</v>
          </cell>
          <cell r="CO37">
            <v>0</v>
          </cell>
          <cell r="CP37">
            <v>0</v>
          </cell>
          <cell r="CQ37" t="e">
            <v>#DIV/0!</v>
          </cell>
          <cell r="CR37" t="e">
            <v>#DIV/0!</v>
          </cell>
          <cell r="CS37">
            <v>0.41611111111111115</v>
          </cell>
          <cell r="CT37">
            <v>0</v>
          </cell>
          <cell r="CU37">
            <v>19</v>
          </cell>
          <cell r="CV37">
            <v>26</v>
          </cell>
          <cell r="CW37">
            <v>1.368421052631579</v>
          </cell>
          <cell r="CX37">
            <v>0.41611111111111115</v>
          </cell>
          <cell r="CY37">
            <v>0.41611111111111115</v>
          </cell>
          <cell r="CZ37">
            <v>6</v>
          </cell>
          <cell r="DA37">
            <v>5</v>
          </cell>
          <cell r="DB37">
            <v>5</v>
          </cell>
          <cell r="DC37">
            <v>1</v>
          </cell>
          <cell r="DD37">
            <v>0.3888888888888889</v>
          </cell>
          <cell r="DE37">
            <v>0.3888888888888889</v>
          </cell>
          <cell r="DF37">
            <v>1.0192307692307692</v>
          </cell>
          <cell r="DG37">
            <v>6</v>
          </cell>
          <cell r="DH37">
            <v>6</v>
          </cell>
          <cell r="DI37">
            <v>1</v>
          </cell>
          <cell r="DJ37">
            <v>0.28888888888888892</v>
          </cell>
          <cell r="DK37">
            <v>0.28888888888888892</v>
          </cell>
          <cell r="DL37">
            <v>6</v>
          </cell>
          <cell r="DM37">
            <v>52</v>
          </cell>
          <cell r="DN37">
            <v>53</v>
          </cell>
          <cell r="DO37">
            <v>1.0192307692307692</v>
          </cell>
          <cell r="DP37">
            <v>0.40833333333333338</v>
          </cell>
          <cell r="DQ37">
            <v>0.40833333333333338</v>
          </cell>
          <cell r="DR37">
            <v>9</v>
          </cell>
          <cell r="DS37">
            <v>0</v>
          </cell>
          <cell r="DT37">
            <v>0.52311111111111119</v>
          </cell>
          <cell r="DU37" t="e">
            <v>#DIV/0!</v>
          </cell>
          <cell r="DV37" t="e">
            <v>#DIV/0!</v>
          </cell>
          <cell r="DW37">
            <v>22</v>
          </cell>
          <cell r="DX37">
            <v>1</v>
          </cell>
          <cell r="DY37">
            <v>6</v>
          </cell>
          <cell r="DZ37">
            <v>7</v>
          </cell>
          <cell r="EA37">
            <v>1.1666666666666667</v>
          </cell>
          <cell r="EB37">
            <v>0.52311111111111119</v>
          </cell>
          <cell r="EC37">
            <v>0.52311111111111119</v>
          </cell>
          <cell r="ED37" t="e">
            <v>#DIV/0!</v>
          </cell>
          <cell r="EE37">
            <v>6</v>
          </cell>
          <cell r="EF37">
            <v>9</v>
          </cell>
          <cell r="EG37">
            <v>1.5</v>
          </cell>
          <cell r="EH37">
            <v>0.52311111111111119</v>
          </cell>
          <cell r="EI37">
            <v>0.52311111111111119</v>
          </cell>
          <cell r="EJ37" t="str">
            <v>vướng lỗi phần mềm: sai số HĐ trên PMQLCT, VTN chưa xử lý được =&gt; không trừ điểm</v>
          </cell>
          <cell r="EK37">
            <v>22</v>
          </cell>
          <cell r="EL37">
            <v>22</v>
          </cell>
          <cell r="EM37">
            <v>1</v>
          </cell>
          <cell r="EN37">
            <v>0.3888888888888889</v>
          </cell>
          <cell r="EO37">
            <v>0.3888888888888889</v>
          </cell>
          <cell r="EP37">
            <v>4096</v>
          </cell>
          <cell r="EQ37">
            <v>0</v>
          </cell>
          <cell r="ER37">
            <v>0</v>
          </cell>
          <cell r="ES37" t="e">
            <v>#DIV/0!</v>
          </cell>
          <cell r="ET37" t="e">
            <v>#DIV/0!</v>
          </cell>
          <cell r="EU37">
            <v>2</v>
          </cell>
          <cell r="EV37">
            <v>2</v>
          </cell>
          <cell r="EW37">
            <v>11</v>
          </cell>
          <cell r="EX37">
            <v>9</v>
          </cell>
          <cell r="EY37">
            <v>0.81818181818181823</v>
          </cell>
          <cell r="EZ37">
            <v>0.23636363636363641</v>
          </cell>
          <cell r="FA37">
            <v>0.28888888888888892</v>
          </cell>
          <cell r="FB37" t="str">
            <v>vướng lỗi phần mềm: sai số HĐ trên PMQLCT, VTN chưa xử lý được =&gt; không trừ điểm</v>
          </cell>
          <cell r="FC37">
            <v>9</v>
          </cell>
          <cell r="FD37">
            <v>9</v>
          </cell>
          <cell r="FE37">
            <v>1</v>
          </cell>
          <cell r="FF37">
            <v>0.48888888888888893</v>
          </cell>
          <cell r="FG37">
            <v>0.48888888888888893</v>
          </cell>
          <cell r="FH37">
            <v>4.5</v>
          </cell>
          <cell r="FI37">
            <v>4096</v>
          </cell>
          <cell r="FJ37">
            <v>4304</v>
          </cell>
          <cell r="FK37">
            <v>1.05078125</v>
          </cell>
          <cell r="FL37">
            <v>1.1433333333333333</v>
          </cell>
          <cell r="FM37">
            <v>1.1433333333333333</v>
          </cell>
          <cell r="FN37">
            <v>0</v>
          </cell>
          <cell r="FO37">
            <v>2</v>
          </cell>
          <cell r="FP37">
            <v>2</v>
          </cell>
          <cell r="FQ37">
            <v>1</v>
          </cell>
          <cell r="FR37">
            <v>0.68888888888888888</v>
          </cell>
          <cell r="FS37">
            <v>0.68888888888888888</v>
          </cell>
          <cell r="FT37" t="str">
            <v>Tích hợp 2 MEDFA</v>
          </cell>
          <cell r="FU37">
            <v>3</v>
          </cell>
          <cell r="FV37">
            <v>0</v>
          </cell>
          <cell r="FW37">
            <v>0</v>
          </cell>
          <cell r="FX37">
            <v>0</v>
          </cell>
          <cell r="FY37">
            <v>0</v>
          </cell>
          <cell r="FZ37">
            <v>0</v>
          </cell>
          <cell r="GA37">
            <v>1</v>
          </cell>
          <cell r="GB37">
            <v>0.5</v>
          </cell>
          <cell r="GC37">
            <v>4.5</v>
          </cell>
          <cell r="GD37" t="str">
            <v>* Cộng điểm:-Cộng 0.25 điểm điều hành quyết liệt tuyến OPGW DCN007-NMTĐ Đồng Nai 3 xong tuyến trước 30/6.-BRCĐ cộng 0,25đ hoàn thành vượt chỉ tiêu cập nhật QLCT 7/5 trạm (+0.25)* Trừ điểm:- Trừ 0,25 do không gửi báo cáo công nợ GPON theo Chỉ thị chỉ t</v>
          </cell>
          <cell r="GE37" t="str">
            <v>Trừ 0,25 do không gửi báo cáo công nợ GPON theo Chỉ thị chỉ thị 1158 ;;Hoàn thành vượt chỉ tiêu cập nhật QLCT 7/5 trạm (+0.25);- TC-KC cộng 0.25 điểm điều hành quyết liệt tuyến OPGW DCN007-NMTĐ Đồng Nai 3 xong tuyến trước 30/6.điều hành kế hoạch 493;-KC-B</v>
          </cell>
        </row>
        <row r="38">
          <cell r="B38" t="str">
            <v>DLK</v>
          </cell>
          <cell r="C38">
            <v>5.6111111111111112E-2</v>
          </cell>
          <cell r="D38">
            <v>-0.35370370370370374</v>
          </cell>
          <cell r="E38">
            <v>0</v>
          </cell>
          <cell r="F38">
            <v>0</v>
          </cell>
          <cell r="G38">
            <v>-0.11111111111111116</v>
          </cell>
          <cell r="H38">
            <v>0</v>
          </cell>
          <cell r="I38">
            <v>-0.26111111111111107</v>
          </cell>
          <cell r="J38">
            <v>0.08</v>
          </cell>
          <cell r="K38">
            <v>-0.34469696969696967</v>
          </cell>
          <cell r="L38">
            <v>2.5277777777777788E-2</v>
          </cell>
          <cell r="M38">
            <v>0</v>
          </cell>
          <cell r="N38">
            <v>2.5277777777777788E-2</v>
          </cell>
          <cell r="O38">
            <v>0</v>
          </cell>
          <cell r="P38">
            <v>3.2277777777777794E-2</v>
          </cell>
          <cell r="Q38">
            <v>-0.12575757575757573</v>
          </cell>
          <cell r="R38">
            <v>0</v>
          </cell>
          <cell r="S38">
            <v>0</v>
          </cell>
          <cell r="T38">
            <v>-9.791666666666668E-2</v>
          </cell>
          <cell r="U38">
            <v>-0.15370370370370373</v>
          </cell>
          <cell r="V38">
            <v>5.3055555555555634E-2</v>
          </cell>
          <cell r="W38">
            <v>4.6277777777777862E-2</v>
          </cell>
          <cell r="X38">
            <v>0</v>
          </cell>
          <cell r="Y38">
            <v>1.4480008417508416</v>
          </cell>
          <cell r="Z38">
            <v>0.31827777777777799</v>
          </cell>
          <cell r="AA38">
            <v>7.8702769360269365</v>
          </cell>
          <cell r="AB38">
            <v>0.56111111111111112</v>
          </cell>
          <cell r="AC38">
            <v>1.0611111111111111</v>
          </cell>
          <cell r="AD38">
            <v>0</v>
          </cell>
          <cell r="AE38">
            <v>0.3611111111111111</v>
          </cell>
          <cell r="AF38">
            <v>0.46111111111111114</v>
          </cell>
          <cell r="AG38">
            <v>0.3611111111111111</v>
          </cell>
          <cell r="AH38">
            <v>0.76111111111111107</v>
          </cell>
          <cell r="AI38">
            <v>0</v>
          </cell>
          <cell r="AJ38">
            <v>0.3611111111111111</v>
          </cell>
          <cell r="AK38">
            <v>0.3611111111111111</v>
          </cell>
          <cell r="AL38">
            <v>0.26111111111111113</v>
          </cell>
          <cell r="AM38">
            <v>0.3611111111111111</v>
          </cell>
          <cell r="AN38">
            <v>0</v>
          </cell>
          <cell r="AO38">
            <v>0.46111111111111114</v>
          </cell>
          <cell r="AP38">
            <v>0.46111111111111114</v>
          </cell>
          <cell r="AQ38">
            <v>0.3611111111111111</v>
          </cell>
          <cell r="AR38">
            <v>0</v>
          </cell>
          <cell r="AS38">
            <v>0.26111111111111113</v>
          </cell>
          <cell r="AT38">
            <v>0.46111111111111114</v>
          </cell>
          <cell r="AU38">
            <v>1.0611111111111111</v>
          </cell>
          <cell r="AV38">
            <v>0.66111111111111109</v>
          </cell>
          <cell r="AW38">
            <v>0.3611111111111111</v>
          </cell>
          <cell r="AX38">
            <v>5</v>
          </cell>
          <cell r="AY38">
            <v>4</v>
          </cell>
          <cell r="AZ38">
            <v>8</v>
          </cell>
          <cell r="BA38">
            <v>2</v>
          </cell>
          <cell r="BB38">
            <v>0.61722222222222223</v>
          </cell>
          <cell r="BC38">
            <v>0.61722222222222223</v>
          </cell>
          <cell r="BD38">
            <v>9</v>
          </cell>
          <cell r="BE38">
            <v>9</v>
          </cell>
          <cell r="BF38">
            <v>6</v>
          </cell>
          <cell r="BG38">
            <v>0.66666666666666663</v>
          </cell>
          <cell r="BH38">
            <v>0.70740740740740737</v>
          </cell>
          <cell r="BI38">
            <v>0.70740740740740737</v>
          </cell>
          <cell r="BJ38" t="str">
            <v>Nếu không hoàn thành PS 6 trạm theo CV1738 đề xuất trừ 1 đ</v>
          </cell>
          <cell r="BK38">
            <v>0</v>
          </cell>
          <cell r="BL38">
            <v>0</v>
          </cell>
          <cell r="BM38" t="e">
            <v>#DIV/0!</v>
          </cell>
          <cell r="BN38" t="e">
            <v>#DIV/0!</v>
          </cell>
          <cell r="BO38">
            <v>4</v>
          </cell>
          <cell r="BP38">
            <v>1</v>
          </cell>
          <cell r="BQ38">
            <v>4</v>
          </cell>
          <cell r="BR38">
            <v>4</v>
          </cell>
          <cell r="BS38">
            <v>1</v>
          </cell>
          <cell r="BT38">
            <v>0.3611111111111111</v>
          </cell>
          <cell r="BU38">
            <v>0.3611111111111111</v>
          </cell>
          <cell r="BV38">
            <v>0.18629196809497311</v>
          </cell>
          <cell r="BW38">
            <v>29.95</v>
          </cell>
          <cell r="BX38">
            <v>12.1</v>
          </cell>
          <cell r="BY38">
            <v>0.40400667779632721</v>
          </cell>
          <cell r="BZ38">
            <v>0.18629196809497311</v>
          </cell>
          <cell r="CA38">
            <v>0.35</v>
          </cell>
          <cell r="CB38" t="str">
            <v>Đề xuất 0.35đ điểm do trong tháng DLK mưa nhiều ảnh hưởng đến tiến độ kéo cáp</v>
          </cell>
          <cell r="CC38">
            <v>9</v>
          </cell>
          <cell r="CD38">
            <v>9</v>
          </cell>
          <cell r="CE38">
            <v>1</v>
          </cell>
          <cell r="CF38">
            <v>0.3611111111111111</v>
          </cell>
          <cell r="CG38">
            <v>0.3611111111111111</v>
          </cell>
          <cell r="CH38">
            <v>0.5</v>
          </cell>
          <cell r="CI38">
            <v>13</v>
          </cell>
          <cell r="CJ38">
            <v>0.9</v>
          </cell>
          <cell r="CK38">
            <v>6.9230769230769235E-2</v>
          </cell>
          <cell r="CL38">
            <v>5.2692307692307691E-2</v>
          </cell>
          <cell r="CM38">
            <v>0.5</v>
          </cell>
          <cell r="CN38" t="str">
            <v>Công tác xin cấp phép chậm</v>
          </cell>
          <cell r="CO38">
            <v>0</v>
          </cell>
          <cell r="CP38">
            <v>4</v>
          </cell>
          <cell r="CQ38" t="e">
            <v>#DIV/0!</v>
          </cell>
          <cell r="CR38" t="e">
            <v>#DIV/0!</v>
          </cell>
          <cell r="CS38">
            <v>0.08</v>
          </cell>
          <cell r="CT38">
            <v>0</v>
          </cell>
          <cell r="CU38">
            <v>22</v>
          </cell>
          <cell r="CV38">
            <v>1</v>
          </cell>
          <cell r="CW38">
            <v>4.5454545454545456E-2</v>
          </cell>
          <cell r="CX38">
            <v>1.6414141414141416E-2</v>
          </cell>
          <cell r="CY38">
            <v>1.6414141414141416E-2</v>
          </cell>
          <cell r="CZ38">
            <v>30</v>
          </cell>
          <cell r="DA38">
            <v>9</v>
          </cell>
          <cell r="DB38">
            <v>12</v>
          </cell>
          <cell r="DC38">
            <v>1.3333333333333333</v>
          </cell>
          <cell r="DD38">
            <v>0.38638888888888889</v>
          </cell>
          <cell r="DE38">
            <v>0.38638888888888889</v>
          </cell>
          <cell r="DF38">
            <v>116</v>
          </cell>
          <cell r="DG38">
            <v>30</v>
          </cell>
          <cell r="DH38">
            <v>30</v>
          </cell>
          <cell r="DI38">
            <v>1</v>
          </cell>
          <cell r="DJ38">
            <v>0.26111111111111113</v>
          </cell>
          <cell r="DK38">
            <v>0.26111111111111113</v>
          </cell>
          <cell r="DL38" t="e">
            <v>#DIV/0!</v>
          </cell>
          <cell r="DM38">
            <v>86</v>
          </cell>
          <cell r="DN38">
            <v>116</v>
          </cell>
          <cell r="DO38">
            <v>1.3488372093023255</v>
          </cell>
          <cell r="DP38">
            <v>0.38638888888888889</v>
          </cell>
          <cell r="DQ38">
            <v>0.38638888888888889</v>
          </cell>
          <cell r="DR38">
            <v>11</v>
          </cell>
          <cell r="DS38">
            <v>0</v>
          </cell>
          <cell r="DT38">
            <v>0.72727272727272729</v>
          </cell>
          <cell r="DU38" t="e">
            <v>#DIV/0!</v>
          </cell>
          <cell r="DV38" t="e">
            <v>#DIV/0!</v>
          </cell>
          <cell r="DW38">
            <v>88</v>
          </cell>
          <cell r="DX38">
            <v>88</v>
          </cell>
          <cell r="DY38">
            <v>6</v>
          </cell>
          <cell r="DZ38">
            <v>8</v>
          </cell>
          <cell r="EA38">
            <v>1.3333333333333333</v>
          </cell>
          <cell r="EB38">
            <v>0.49338888888888893</v>
          </cell>
          <cell r="EC38">
            <v>0.49338888888888893</v>
          </cell>
          <cell r="ED38" t="e">
            <v>#DIV/0!</v>
          </cell>
          <cell r="EE38">
            <v>11</v>
          </cell>
          <cell r="EF38">
            <v>8</v>
          </cell>
          <cell r="EG38">
            <v>0.72727272727272729</v>
          </cell>
          <cell r="EH38">
            <v>0.3353535353535354</v>
          </cell>
          <cell r="EI38">
            <v>0.3353535353535354</v>
          </cell>
          <cell r="EJ38">
            <v>0.16319444444444445</v>
          </cell>
          <cell r="EK38">
            <v>88</v>
          </cell>
          <cell r="EL38">
            <v>88</v>
          </cell>
          <cell r="EM38">
            <v>1</v>
          </cell>
          <cell r="EN38">
            <v>0.3611111111111111</v>
          </cell>
          <cell r="EO38">
            <v>0.3611111111111111</v>
          </cell>
          <cell r="EP38">
            <v>10071.9507660453</v>
          </cell>
          <cell r="EQ38">
            <v>0</v>
          </cell>
          <cell r="ER38">
            <v>0</v>
          </cell>
          <cell r="ES38" t="e">
            <v>#DIV/0!</v>
          </cell>
          <cell r="ET38" t="e">
            <v>#DIV/0!</v>
          </cell>
          <cell r="EU38">
            <v>6</v>
          </cell>
          <cell r="EV38">
            <v>8</v>
          </cell>
          <cell r="EW38">
            <v>16</v>
          </cell>
          <cell r="EX38">
            <v>10</v>
          </cell>
          <cell r="EY38">
            <v>0.625</v>
          </cell>
          <cell r="EZ38">
            <v>0.16319444444444445</v>
          </cell>
          <cell r="FA38">
            <v>0.16319444444444445</v>
          </cell>
          <cell r="FB38">
            <v>4</v>
          </cell>
          <cell r="FC38">
            <v>3</v>
          </cell>
          <cell r="FD38">
            <v>2</v>
          </cell>
          <cell r="FE38">
            <v>0.66666666666666663</v>
          </cell>
          <cell r="FF38">
            <v>0.30740740740740741</v>
          </cell>
          <cell r="FG38">
            <v>0.30740740740740741</v>
          </cell>
          <cell r="FH38">
            <v>5.2</v>
          </cell>
          <cell r="FI38">
            <v>10071.9507660453</v>
          </cell>
          <cell r="FJ38">
            <v>10848</v>
          </cell>
          <cell r="FK38">
            <v>1.0770505388659095</v>
          </cell>
          <cell r="FL38">
            <v>1.1141666666666667</v>
          </cell>
          <cell r="FM38">
            <v>1.1141666666666667</v>
          </cell>
          <cell r="FN38">
            <v>0</v>
          </cell>
          <cell r="FO38">
            <v>6</v>
          </cell>
          <cell r="FP38">
            <v>8</v>
          </cell>
          <cell r="FQ38">
            <v>1.3333333333333333</v>
          </cell>
          <cell r="FR38">
            <v>0.70738888888888896</v>
          </cell>
          <cell r="FS38">
            <v>0.70738888888888896</v>
          </cell>
          <cell r="FT38" t="str">
            <v>Tích hợp 8 MEDFA</v>
          </cell>
          <cell r="FU38">
            <v>4</v>
          </cell>
          <cell r="FV38">
            <v>4</v>
          </cell>
          <cell r="FW38">
            <v>1</v>
          </cell>
          <cell r="FX38">
            <v>0.3611111111111111</v>
          </cell>
          <cell r="FY38">
            <v>0.3611111111111111</v>
          </cell>
          <cell r="FZ38">
            <v>0</v>
          </cell>
          <cell r="GA38">
            <v>0.25</v>
          </cell>
          <cell r="GB38">
            <v>0.45</v>
          </cell>
          <cell r="GC38">
            <v>5.2</v>
          </cell>
          <cell r="GD38" t="str">
            <v>* Cộng điểm:- Cộng 0,15 điểm điều hành quyết liệt hoàn thành tuyến OPGW theo QĐ1354- BRCĐ cộng 0,15đ phối hợp tốt trong quá trình thực hiện nhiệm vụ, hoàn thành tốt các chỉ tiêu được giao (Chủ động phối hợp tốt việc viết phiếu, báo cáo hàng ngày)- Cộng</v>
          </cell>
          <cell r="GE38" t="str">
            <v>;;Không phối hợp trong chỉ thị CT3450 phải đôn đốc nhắc nhở (-0.25). Chủ động phối hợp tốt việc viết phiếu, báo cáo hàng ngày (+0.25);- TC-KC cộng 0,15 điểm điều hành quyết liệt hoàn thành tuyến OPGW theo QĐ1354.;- BRCĐ cộng 0,15đ phối hợp tốt trong quá t</v>
          </cell>
        </row>
        <row r="39">
          <cell r="B39" t="str">
            <v>GLI</v>
          </cell>
          <cell r="C39">
            <v>-0.30625000000000002</v>
          </cell>
          <cell r="D39">
            <v>0.11125000000000007</v>
          </cell>
          <cell r="E39">
            <v>0</v>
          </cell>
          <cell r="F39">
            <v>0</v>
          </cell>
          <cell r="G39">
            <v>2.5625000000000009E-2</v>
          </cell>
          <cell r="H39">
            <v>4.1250000000000009E-2</v>
          </cell>
          <cell r="I39">
            <v>-0.3125</v>
          </cell>
          <cell r="J39">
            <v>0</v>
          </cell>
          <cell r="K39">
            <v>2.887500000000004E-2</v>
          </cell>
          <cell r="L39">
            <v>0</v>
          </cell>
          <cell r="M39">
            <v>0</v>
          </cell>
          <cell r="N39">
            <v>2.0625000000000004E-2</v>
          </cell>
          <cell r="O39">
            <v>0</v>
          </cell>
          <cell r="P39">
            <v>0</v>
          </cell>
          <cell r="Q39">
            <v>0</v>
          </cell>
          <cell r="R39">
            <v>0</v>
          </cell>
          <cell r="S39">
            <v>0</v>
          </cell>
          <cell r="T39">
            <v>-4.4642857142857151E-2</v>
          </cell>
          <cell r="U39">
            <v>0.04</v>
          </cell>
          <cell r="V39">
            <v>-8.5576923076922995E-2</v>
          </cell>
          <cell r="W39">
            <v>0</v>
          </cell>
          <cell r="X39">
            <v>0</v>
          </cell>
          <cell r="Y39">
            <v>0.74896978021978011</v>
          </cell>
          <cell r="Z39">
            <v>0.26762500000000011</v>
          </cell>
          <cell r="AA39">
            <v>8.5186552197802214</v>
          </cell>
          <cell r="AB39">
            <v>0.61250000000000004</v>
          </cell>
          <cell r="AC39">
            <v>1.1125</v>
          </cell>
          <cell r="AD39">
            <v>0.3125</v>
          </cell>
          <cell r="AE39">
            <v>0.41249999999999998</v>
          </cell>
          <cell r="AF39">
            <v>0.51250000000000007</v>
          </cell>
          <cell r="AG39">
            <v>0.41249999999999998</v>
          </cell>
          <cell r="AH39">
            <v>0.8125</v>
          </cell>
          <cell r="AI39">
            <v>0</v>
          </cell>
          <cell r="AJ39">
            <v>0.41249999999999998</v>
          </cell>
          <cell r="AK39">
            <v>0.41249999999999998</v>
          </cell>
          <cell r="AL39">
            <v>0</v>
          </cell>
          <cell r="AM39">
            <v>0.41249999999999998</v>
          </cell>
          <cell r="AN39">
            <v>0</v>
          </cell>
          <cell r="AO39">
            <v>0.51250000000000007</v>
          </cell>
          <cell r="AP39">
            <v>0.51250000000000007</v>
          </cell>
          <cell r="AQ39">
            <v>0.41249999999999998</v>
          </cell>
          <cell r="AR39">
            <v>0</v>
          </cell>
          <cell r="AS39">
            <v>0.3125</v>
          </cell>
          <cell r="AT39">
            <v>0</v>
          </cell>
          <cell r="AU39">
            <v>1.1125</v>
          </cell>
          <cell r="AV39">
            <v>0.71250000000000002</v>
          </cell>
          <cell r="AW39">
            <v>0</v>
          </cell>
          <cell r="AX39">
            <v>5</v>
          </cell>
          <cell r="AY39">
            <v>2</v>
          </cell>
          <cell r="AZ39">
            <v>1</v>
          </cell>
          <cell r="BA39">
            <v>0.5</v>
          </cell>
          <cell r="BB39">
            <v>0.30625000000000002</v>
          </cell>
          <cell r="BC39">
            <v>0.30625000000000002</v>
          </cell>
          <cell r="BD39">
            <v>3</v>
          </cell>
          <cell r="BE39">
            <v>3</v>
          </cell>
          <cell r="BF39">
            <v>5</v>
          </cell>
          <cell r="BG39">
            <v>1.6666666666666667</v>
          </cell>
          <cell r="BH39">
            <v>1.2237500000000001</v>
          </cell>
          <cell r="BI39">
            <v>1.2237500000000001</v>
          </cell>
          <cell r="BJ39" t="str">
            <v>Nếu không hoàn thành PS 4 trạm theo CV1738 đề xuất trừ 0.5đ</v>
          </cell>
          <cell r="BK39">
            <v>1</v>
          </cell>
          <cell r="BL39">
            <v>1</v>
          </cell>
          <cell r="BM39">
            <v>1</v>
          </cell>
          <cell r="BN39">
            <v>0.3125</v>
          </cell>
          <cell r="BO39">
            <v>0.3125</v>
          </cell>
          <cell r="BP39">
            <v>1</v>
          </cell>
          <cell r="BQ39">
            <v>1</v>
          </cell>
          <cell r="BR39">
            <v>1</v>
          </cell>
          <cell r="BS39">
            <v>1</v>
          </cell>
          <cell r="BT39">
            <v>0.41249999999999998</v>
          </cell>
          <cell r="BU39">
            <v>0.41249999999999998</v>
          </cell>
          <cell r="BV39">
            <v>1.0662020905923344</v>
          </cell>
          <cell r="BW39">
            <v>28.7</v>
          </cell>
          <cell r="BX39">
            <v>30.599999999999998</v>
          </cell>
          <cell r="BY39">
            <v>1.0662020905923344</v>
          </cell>
          <cell r="BZ39">
            <v>0.53812500000000008</v>
          </cell>
          <cell r="CA39">
            <v>0.53812500000000008</v>
          </cell>
          <cell r="CB39">
            <v>0.45374999999999999</v>
          </cell>
          <cell r="CC39">
            <v>5</v>
          </cell>
          <cell r="CD39">
            <v>9</v>
          </cell>
          <cell r="CE39">
            <v>1.8</v>
          </cell>
          <cell r="CF39">
            <v>0.45374999999999999</v>
          </cell>
          <cell r="CG39">
            <v>0.45374999999999999</v>
          </cell>
          <cell r="CH39">
            <v>0.5</v>
          </cell>
          <cell r="CI39">
            <v>6.8</v>
          </cell>
          <cell r="CJ39">
            <v>0.6</v>
          </cell>
          <cell r="CK39">
            <v>8.8235294117647065E-2</v>
          </cell>
          <cell r="CL39">
            <v>7.1691176470588244E-2</v>
          </cell>
          <cell r="CM39">
            <v>0.5</v>
          </cell>
          <cell r="CN39" t="str">
            <v>Công tác xin cấp phép chậm</v>
          </cell>
          <cell r="CO39">
            <v>0</v>
          </cell>
          <cell r="CP39">
            <v>0</v>
          </cell>
          <cell r="CQ39" t="e">
            <v>#DIV/0!</v>
          </cell>
          <cell r="CR39" t="e">
            <v>#DIV/0!</v>
          </cell>
          <cell r="CS39">
            <v>0.44137500000000002</v>
          </cell>
          <cell r="CT39">
            <v>0</v>
          </cell>
          <cell r="CU39">
            <v>28</v>
          </cell>
          <cell r="CV39">
            <v>40</v>
          </cell>
          <cell r="CW39">
            <v>1.4285714285714286</v>
          </cell>
          <cell r="CX39">
            <v>0.44137500000000002</v>
          </cell>
          <cell r="CY39">
            <v>0.44137500000000002</v>
          </cell>
          <cell r="CZ39" t="e">
            <v>#DIV/0!</v>
          </cell>
          <cell r="DA39">
            <v>5</v>
          </cell>
          <cell r="DB39">
            <v>5</v>
          </cell>
          <cell r="DC39">
            <v>1</v>
          </cell>
          <cell r="DD39">
            <v>0.41249999999999998</v>
          </cell>
          <cell r="DE39">
            <v>0.41249999999999998</v>
          </cell>
          <cell r="DF39">
            <v>0.43312499999999998</v>
          </cell>
          <cell r="DG39">
            <v>0</v>
          </cell>
          <cell r="DH39" t="e">
            <v>#DIV/0!</v>
          </cell>
          <cell r="DI39" t="e">
            <v>#DIV/0!</v>
          </cell>
          <cell r="DJ39" t="e">
            <v>#DIV/0!</v>
          </cell>
          <cell r="DK39">
            <v>5</v>
          </cell>
          <cell r="DL39">
            <v>0.83333333333333337</v>
          </cell>
          <cell r="DM39">
            <v>73</v>
          </cell>
          <cell r="DN39">
            <v>78</v>
          </cell>
          <cell r="DO39">
            <v>1.0684931506849316</v>
          </cell>
          <cell r="DP39">
            <v>0.43312499999999998</v>
          </cell>
          <cell r="DQ39">
            <v>0.43312499999999998</v>
          </cell>
          <cell r="DR39">
            <v>1</v>
          </cell>
          <cell r="DS39">
            <v>0</v>
          </cell>
          <cell r="DT39">
            <v>0.51250000000000007</v>
          </cell>
          <cell r="DU39" t="e">
            <v>#DIV/0!</v>
          </cell>
          <cell r="DV39" t="e">
            <v>#DIV/0!</v>
          </cell>
          <cell r="DW39">
            <v>1</v>
          </cell>
          <cell r="DX39">
            <v>0.41249999999999998</v>
          </cell>
          <cell r="DY39">
            <v>6</v>
          </cell>
          <cell r="DZ39">
            <v>5</v>
          </cell>
          <cell r="EA39">
            <v>0.83333333333333337</v>
          </cell>
          <cell r="EB39">
            <v>0.42708333333333343</v>
          </cell>
          <cell r="EC39">
            <v>0.51250000000000007</v>
          </cell>
          <cell r="ED39" t="str">
            <v>ĐVTC An Trường không phối hợp, CNT đã làm CV 2 lần nhờ VTNet can thiệp =&gt; đề xuất không trừ điểm</v>
          </cell>
          <cell r="EE39">
            <v>2</v>
          </cell>
          <cell r="EF39">
            <v>2</v>
          </cell>
          <cell r="EG39">
            <v>1</v>
          </cell>
          <cell r="EH39">
            <v>0.51250000000000007</v>
          </cell>
          <cell r="EI39">
            <v>0.51250000000000007</v>
          </cell>
          <cell r="EJ39">
            <v>6</v>
          </cell>
          <cell r="EK39">
            <v>12</v>
          </cell>
          <cell r="EL39">
            <v>12</v>
          </cell>
          <cell r="EM39">
            <v>1</v>
          </cell>
          <cell r="EN39">
            <v>0.41249999999999998</v>
          </cell>
          <cell r="EO39">
            <v>0.41249999999999998</v>
          </cell>
          <cell r="EP39">
            <v>0.92307692307692313</v>
          </cell>
          <cell r="EQ39">
            <v>0</v>
          </cell>
          <cell r="ER39">
            <v>0</v>
          </cell>
          <cell r="ES39" t="e">
            <v>#DIV/0!</v>
          </cell>
          <cell r="ET39" t="e">
            <v>#DIV/0!</v>
          </cell>
          <cell r="EU39">
            <v>0.66666666666666663</v>
          </cell>
          <cell r="EV39">
            <v>0.47499999999999998</v>
          </cell>
          <cell r="EW39">
            <v>7</v>
          </cell>
          <cell r="EX39">
            <v>6</v>
          </cell>
          <cell r="EY39">
            <v>0.8571428571428571</v>
          </cell>
          <cell r="EZ39">
            <v>0.26785714285714285</v>
          </cell>
          <cell r="FA39">
            <v>0.26785714285714285</v>
          </cell>
          <cell r="FB39" t="e">
            <v>#DIV/0!</v>
          </cell>
          <cell r="FC39">
            <v>0</v>
          </cell>
          <cell r="FD39">
            <v>6</v>
          </cell>
          <cell r="FE39" t="e">
            <v>#DIV/0!</v>
          </cell>
          <cell r="FF39" t="e">
            <v>#DIV/0!</v>
          </cell>
          <cell r="FG39">
            <v>0.04</v>
          </cell>
          <cell r="FH39">
            <v>0</v>
          </cell>
          <cell r="FI39">
            <v>6032</v>
          </cell>
          <cell r="FJ39">
            <v>5568</v>
          </cell>
          <cell r="FK39">
            <v>0.92307692307692313</v>
          </cell>
          <cell r="FL39">
            <v>1.026923076923077</v>
          </cell>
          <cell r="FM39">
            <v>1.026923076923077</v>
          </cell>
          <cell r="FN39">
            <v>0</v>
          </cell>
          <cell r="FO39">
            <v>3</v>
          </cell>
          <cell r="FP39">
            <v>2</v>
          </cell>
          <cell r="FQ39">
            <v>0.66666666666666663</v>
          </cell>
          <cell r="FR39">
            <v>0.47499999999999998</v>
          </cell>
          <cell r="FS39">
            <v>0.71250000000000002</v>
          </cell>
          <cell r="FT39" t="str">
            <v>1 OLT cấp thiếu card, tích hợp 2 MEDFA</v>
          </cell>
          <cell r="FU39">
            <v>0</v>
          </cell>
          <cell r="FV39">
            <v>0</v>
          </cell>
          <cell r="FW39" t="e">
            <v>#DIV/0!</v>
          </cell>
          <cell r="FX39" t="e">
            <v>#DIV/0!</v>
          </cell>
          <cell r="FY39">
            <v>0</v>
          </cell>
          <cell r="FZ39">
            <v>0</v>
          </cell>
          <cell r="GA39">
            <v>0.65</v>
          </cell>
          <cell r="GB39">
            <v>0.5</v>
          </cell>
          <cell r="GC39">
            <v>4.8499999999999996</v>
          </cell>
          <cell r="GD39" t="str">
            <v>* Cộng điểm:- Cộng 0,1đ phối hợp tốt và điều hành triển khai hoàn thành các hạng mục nhà máy nổ, láng nền, khắc phục lỗi, kéo cáp mặc dù thời tiết đang mùa mưa .- BRCĐ cộng 0,2đ phối hợp tốt thực hiện CT3450 hoàn thành CT3450 đúng thời hạn (+0.25) - BT</v>
          </cell>
          <cell r="GE39" t="str">
            <v>Trừ 0,25 do không gửi báo cáo công nợ GPON theo Chỉ thị chỉ thị 1158 ;;Phối hợp tốt thực hiện CT3450 hoàn thành CT3450 đúng thời hạn (+0.25);- TC-KC trừ 0,15đ thực hiện chậm thông báo 491/TB-KTKV2-PTHT;-KC-BD Trừ 0,1 điểm: Không thực hiện đúng yêu cầu C</v>
          </cell>
        </row>
        <row r="40">
          <cell r="B40" t="str">
            <v>KTM</v>
          </cell>
          <cell r="C40">
            <v>-0.58823529411764708</v>
          </cell>
          <cell r="D40">
            <v>0.10882352941176476</v>
          </cell>
          <cell r="E40">
            <v>0</v>
          </cell>
          <cell r="F40" t="e">
            <v>#DIV/0!</v>
          </cell>
          <cell r="G40">
            <v>0</v>
          </cell>
          <cell r="H40">
            <v>2.7176470588235302E-2</v>
          </cell>
          <cell r="I40">
            <v>-0.28823529411764703</v>
          </cell>
          <cell r="J40">
            <v>-0.18823529411764706</v>
          </cell>
          <cell r="K40">
            <v>1.9411764705882351E-2</v>
          </cell>
          <cell r="L40">
            <v>0</v>
          </cell>
          <cell r="M40">
            <v>0</v>
          </cell>
          <cell r="N40">
            <v>-0.18390092879256967</v>
          </cell>
          <cell r="O40">
            <v>0</v>
          </cell>
          <cell r="P40">
            <v>0</v>
          </cell>
          <cell r="Q40">
            <v>0</v>
          </cell>
          <cell r="R40">
            <v>0</v>
          </cell>
          <cell r="S40">
            <v>0</v>
          </cell>
          <cell r="T40">
            <v>0</v>
          </cell>
          <cell r="U40">
            <v>-0.16274509803921572</v>
          </cell>
          <cell r="V40">
            <v>7.617647058823529E-2</v>
          </cell>
          <cell r="W40">
            <v>6.8823529411764728E-2</v>
          </cell>
          <cell r="X40">
            <v>-0.38823529411764707</v>
          </cell>
          <cell r="Y40">
            <v>1.7995872033023737</v>
          </cell>
          <cell r="Z40">
            <v>0.30041176470588243</v>
          </cell>
          <cell r="AA40">
            <v>7.5008245614035092</v>
          </cell>
          <cell r="AB40">
            <v>0.58823529411764708</v>
          </cell>
          <cell r="AC40">
            <v>1.0882352941176472</v>
          </cell>
          <cell r="AD40">
            <v>0.28823529411764709</v>
          </cell>
          <cell r="AE40">
            <v>0</v>
          </cell>
          <cell r="AF40">
            <v>0.4882352941176471</v>
          </cell>
          <cell r="AG40">
            <v>0.38823529411764707</v>
          </cell>
          <cell r="AH40">
            <v>0.78823529411764703</v>
          </cell>
          <cell r="AI40">
            <v>0.38823529411764707</v>
          </cell>
          <cell r="AJ40">
            <v>0.38823529411764707</v>
          </cell>
          <cell r="AK40">
            <v>0.38823529411764707</v>
          </cell>
          <cell r="AL40">
            <v>0</v>
          </cell>
          <cell r="AM40">
            <v>0.38823529411764707</v>
          </cell>
          <cell r="AN40">
            <v>0</v>
          </cell>
          <cell r="AO40">
            <v>0</v>
          </cell>
          <cell r="AP40">
            <v>0.4882352941176471</v>
          </cell>
          <cell r="AQ40">
            <v>0</v>
          </cell>
          <cell r="AR40">
            <v>0.38823529411764707</v>
          </cell>
          <cell r="AS40">
            <v>0.28823529411764709</v>
          </cell>
          <cell r="AT40">
            <v>0.4882352941176471</v>
          </cell>
          <cell r="AU40">
            <v>1.0882352941176472</v>
          </cell>
          <cell r="AV40">
            <v>0.68823529411764706</v>
          </cell>
          <cell r="AW40">
            <v>0.38823529411764707</v>
          </cell>
          <cell r="AX40">
            <v>5</v>
          </cell>
          <cell r="AY40">
            <v>2</v>
          </cell>
          <cell r="AZ40">
            <v>0</v>
          </cell>
          <cell r="BA40">
            <v>0</v>
          </cell>
          <cell r="BB40">
            <v>0</v>
          </cell>
          <cell r="BC40">
            <v>0</v>
          </cell>
          <cell r="BD40">
            <v>5</v>
          </cell>
          <cell r="BE40">
            <v>3</v>
          </cell>
          <cell r="BF40">
            <v>5</v>
          </cell>
          <cell r="BG40">
            <v>1.6666666666666667</v>
          </cell>
          <cell r="BH40">
            <v>1.197058823529412</v>
          </cell>
          <cell r="BI40">
            <v>1.197058823529412</v>
          </cell>
          <cell r="BJ40" t="str">
            <v>Nếu không hoàn thành PS 5 trạm theo CV1738 đề xuất trừ1 đ</v>
          </cell>
          <cell r="BK40">
            <v>4</v>
          </cell>
          <cell r="BL40">
            <v>2</v>
          </cell>
          <cell r="BM40">
            <v>0.5</v>
          </cell>
          <cell r="BN40">
            <v>0.14411764705882354</v>
          </cell>
          <cell r="BO40">
            <v>0.28823529411764709</v>
          </cell>
          <cell r="BP40" t="str">
            <v>Đề xuất giữ nguyên điểm gốc 0,29đ do 2 trạm TCT đã lắp xong TB nhưng TCT không đảm bảo cáp KV200 để triển khai (KTM073P và KTM078P)</v>
          </cell>
          <cell r="BQ40">
            <v>0</v>
          </cell>
          <cell r="BR40">
            <v>0</v>
          </cell>
          <cell r="BS40" t="e">
            <v>#DIV/0!</v>
          </cell>
          <cell r="BT40" t="e">
            <v>#DIV/0!</v>
          </cell>
          <cell r="BU40" t="e">
            <v>#DIV/0!</v>
          </cell>
          <cell r="BV40">
            <v>0.76923076923076916</v>
          </cell>
          <cell r="BW40">
            <v>20.8</v>
          </cell>
          <cell r="BX40">
            <v>16</v>
          </cell>
          <cell r="BY40">
            <v>0.76923076923076916</v>
          </cell>
          <cell r="BZ40">
            <v>0.3755656108597285</v>
          </cell>
          <cell r="CA40">
            <v>0.4882352941176471</v>
          </cell>
          <cell r="CB40" t="str">
            <v>Đề xuất giữ nguyên điểm do còn 4 tuyến/38,5km cáp A24 KV200 VTNet chưa đảm bảo (YCVT được duyệt ngày 17/6)</v>
          </cell>
          <cell r="CC40">
            <v>7</v>
          </cell>
          <cell r="CD40">
            <v>8</v>
          </cell>
          <cell r="CE40">
            <v>1.1428571428571428</v>
          </cell>
          <cell r="CF40">
            <v>0.41541176470588237</v>
          </cell>
          <cell r="CG40">
            <v>0.41541176470588237</v>
          </cell>
          <cell r="CH40">
            <v>2.3047815617475056E-2</v>
          </cell>
          <cell r="CI40">
            <v>5.13</v>
          </cell>
          <cell r="CJ40">
            <v>0.15</v>
          </cell>
          <cell r="CK40">
            <v>2.9239766081871343E-2</v>
          </cell>
          <cell r="CL40">
            <v>2.3047815617475056E-2</v>
          </cell>
          <cell r="CM40">
            <v>0.5</v>
          </cell>
          <cell r="CN40" t="str">
            <v>Công tác xin cấp phép chậm</v>
          </cell>
          <cell r="CO40">
            <v>3</v>
          </cell>
          <cell r="CP40">
            <v>0</v>
          </cell>
          <cell r="CQ40">
            <v>0</v>
          </cell>
          <cell r="CR40">
            <v>0</v>
          </cell>
          <cell r="CS40">
            <v>0.2</v>
          </cell>
          <cell r="CT40" t="str">
            <v>Công tác xin cấp phép chậm</v>
          </cell>
          <cell r="CU40">
            <v>18</v>
          </cell>
          <cell r="CV40">
            <v>19</v>
          </cell>
          <cell r="CW40">
            <v>1.0555555555555556</v>
          </cell>
          <cell r="CX40">
            <v>0.40764705882352942</v>
          </cell>
          <cell r="CY40">
            <v>0.40764705882352942</v>
          </cell>
          <cell r="CZ40">
            <v>0.38823529411764707</v>
          </cell>
          <cell r="DA40">
            <v>5</v>
          </cell>
          <cell r="DB40">
            <v>5</v>
          </cell>
          <cell r="DC40">
            <v>1</v>
          </cell>
          <cell r="DD40">
            <v>0.38823529411764707</v>
          </cell>
          <cell r="DE40">
            <v>0.38823529411764707</v>
          </cell>
          <cell r="DF40">
            <v>0.52631578947368418</v>
          </cell>
          <cell r="DG40">
            <v>0</v>
          </cell>
          <cell r="DH40">
            <v>0.2043343653250774</v>
          </cell>
          <cell r="DI40" t="e">
            <v>#DIV/0!</v>
          </cell>
          <cell r="DJ40" t="e">
            <v>#DIV/0!</v>
          </cell>
          <cell r="DK40" t="e">
            <v>#DIV/0!</v>
          </cell>
          <cell r="DL40">
            <v>0</v>
          </cell>
          <cell r="DM40">
            <v>38</v>
          </cell>
          <cell r="DN40">
            <v>20</v>
          </cell>
          <cell r="DO40">
            <v>0.52631578947368418</v>
          </cell>
          <cell r="DP40">
            <v>0.2043343653250774</v>
          </cell>
          <cell r="DQ40">
            <v>0.2043343653250774</v>
          </cell>
          <cell r="DR40">
            <v>0.4882352941176471</v>
          </cell>
          <cell r="DS40">
            <v>0</v>
          </cell>
          <cell r="DT40">
            <v>0</v>
          </cell>
          <cell r="DU40" t="e">
            <v>#DIV/0!</v>
          </cell>
          <cell r="DV40" t="e">
            <v>#DIV/0!</v>
          </cell>
          <cell r="DW40" t="e">
            <v>#DIV/0!</v>
          </cell>
          <cell r="DX40">
            <v>5</v>
          </cell>
          <cell r="DY40">
            <v>0</v>
          </cell>
          <cell r="DZ40">
            <v>1</v>
          </cell>
          <cell r="EA40" t="e">
            <v>#DIV/0!</v>
          </cell>
          <cell r="EB40" t="e">
            <v>#DIV/0!</v>
          </cell>
          <cell r="EC40">
            <v>7</v>
          </cell>
          <cell r="ED40">
            <v>7</v>
          </cell>
          <cell r="EE40">
            <v>6</v>
          </cell>
          <cell r="EF40">
            <v>6</v>
          </cell>
          <cell r="EG40">
            <v>1</v>
          </cell>
          <cell r="EH40">
            <v>0.4882352941176471</v>
          </cell>
          <cell r="EI40">
            <v>0.4882352941176471</v>
          </cell>
          <cell r="EJ40">
            <v>0.66666666666666663</v>
          </cell>
          <cell r="EK40">
            <v>0</v>
          </cell>
          <cell r="EL40">
            <v>0</v>
          </cell>
          <cell r="EM40" t="e">
            <v>#DIV/0!</v>
          </cell>
          <cell r="EN40" t="e">
            <v>#DIV/0!</v>
          </cell>
          <cell r="EO40">
            <v>1.2930706048481995</v>
          </cell>
          <cell r="EP40">
            <v>1.1644117647058825</v>
          </cell>
          <cell r="EQ40">
            <v>5</v>
          </cell>
          <cell r="ER40">
            <v>5</v>
          </cell>
          <cell r="ES40">
            <v>1</v>
          </cell>
          <cell r="ET40">
            <v>0.38823529411764707</v>
          </cell>
          <cell r="EU40">
            <v>0.38823529411764707</v>
          </cell>
          <cell r="EV40">
            <v>0.75705882352941178</v>
          </cell>
          <cell r="EW40">
            <v>7</v>
          </cell>
          <cell r="EX40">
            <v>7</v>
          </cell>
          <cell r="EY40">
            <v>1</v>
          </cell>
          <cell r="EZ40">
            <v>0.28823529411764709</v>
          </cell>
          <cell r="FA40">
            <v>0.28823529411764709</v>
          </cell>
          <cell r="FB40">
            <v>0</v>
          </cell>
          <cell r="FC40">
            <v>3</v>
          </cell>
          <cell r="FD40">
            <v>2</v>
          </cell>
          <cell r="FE40">
            <v>0.66666666666666663</v>
          </cell>
          <cell r="FF40">
            <v>0.32549019607843138</v>
          </cell>
          <cell r="FG40">
            <v>0.32549019607843138</v>
          </cell>
          <cell r="FH40">
            <v>0</v>
          </cell>
          <cell r="FI40">
            <v>2227.2565699056308</v>
          </cell>
          <cell r="FJ40">
            <v>2880</v>
          </cell>
          <cell r="FK40">
            <v>1.2930706048481995</v>
          </cell>
          <cell r="FL40">
            <v>1.1644117647058825</v>
          </cell>
          <cell r="FM40">
            <v>1.1644117647058825</v>
          </cell>
          <cell r="FN40">
            <v>0</v>
          </cell>
          <cell r="FO40">
            <v>2</v>
          </cell>
          <cell r="FP40">
            <v>6</v>
          </cell>
          <cell r="FQ40">
            <v>3</v>
          </cell>
          <cell r="FR40">
            <v>0.75705882352941178</v>
          </cell>
          <cell r="FS40">
            <v>0.75705882352941178</v>
          </cell>
          <cell r="FT40" t="str">
            <v>Tích hợp 6 MEDFA</v>
          </cell>
          <cell r="FU40">
            <v>4</v>
          </cell>
          <cell r="FV40">
            <v>0</v>
          </cell>
          <cell r="FW40">
            <v>0</v>
          </cell>
          <cell r="FX40">
            <v>0</v>
          </cell>
          <cell r="FY40">
            <v>0</v>
          </cell>
          <cell r="FZ40">
            <v>0</v>
          </cell>
          <cell r="GA40">
            <v>0.7</v>
          </cell>
          <cell r="GB40">
            <v>0.45</v>
          </cell>
          <cell r="GC40">
            <v>4.75</v>
          </cell>
          <cell r="GD40" t="str">
            <v>* Cộng điểm:- BRCĐ cộng 0,25đ phối hợp tốt trong quá trình thực hiện nhiệm vụ, hoàn thành tốt các chỉ tiêu được giao (Chủ động phối hợp tốt việc viết phiếu, báo cáo hàng ngày)- BTS công 0.2đ do phối hợp tốt trong công tác điều hành, đảm bảo các thủ tục,</v>
          </cell>
          <cell r="GE40" t="str">
            <v xml:space="preserve">Trừ 0,25 do không gửi báo cáo công nợ GPON theo Chỉ thị chỉ thị 1158 ;;Không phối hợp trong chỉ thị CT3450 phải đôn đốc nhắc nhở (-0.25). Chủ động phối hợp tốt việc viết phiếu, báo cáo hàng ngày (+0.25);- TC-KC trừ 0,15đ không chủ động xin phép, khảo sát </v>
          </cell>
        </row>
        <row r="41">
          <cell r="B41" t="str">
            <v>LDG</v>
          </cell>
          <cell r="C41">
            <v>-0.55263157894736836</v>
          </cell>
          <cell r="D41">
            <v>7.3684210526315796E-2</v>
          </cell>
          <cell r="E41">
            <v>0</v>
          </cell>
          <cell r="F41" t="e">
            <v>#DIV/0!</v>
          </cell>
          <cell r="G41">
            <v>3.1684210526315815E-2</v>
          </cell>
          <cell r="H41">
            <v>0</v>
          </cell>
          <cell r="I41">
            <v>-0.15263157894736834</v>
          </cell>
          <cell r="J41">
            <v>-0.1526315789473684</v>
          </cell>
          <cell r="K41">
            <v>0</v>
          </cell>
          <cell r="L41">
            <v>2.4684210526315808E-2</v>
          </cell>
          <cell r="M41">
            <v>0</v>
          </cell>
          <cell r="N41">
            <v>0</v>
          </cell>
          <cell r="O41">
            <v>0</v>
          </cell>
          <cell r="P41">
            <v>0</v>
          </cell>
          <cell r="Q41">
            <v>0</v>
          </cell>
          <cell r="R41">
            <v>0</v>
          </cell>
          <cell r="S41">
            <v>0</v>
          </cell>
          <cell r="T41">
            <v>-5.614035087719299E-2</v>
          </cell>
          <cell r="U41">
            <v>0</v>
          </cell>
          <cell r="V41">
            <v>5.2631578947368363E-2</v>
          </cell>
          <cell r="W41">
            <v>4.5684210526315883E-2</v>
          </cell>
          <cell r="X41">
            <v>-0.35263157894736841</v>
          </cell>
          <cell r="Y41">
            <v>1.2666666666666664</v>
          </cell>
          <cell r="Z41">
            <v>0.22836842105263166</v>
          </cell>
          <cell r="AA41">
            <v>7.9617017543859658</v>
          </cell>
          <cell r="AB41">
            <v>0.55263157894736836</v>
          </cell>
          <cell r="AC41">
            <v>1.0526315789473684</v>
          </cell>
          <cell r="AD41">
            <v>0.25263157894736843</v>
          </cell>
          <cell r="AE41">
            <v>0</v>
          </cell>
          <cell r="AF41">
            <v>0.45263157894736844</v>
          </cell>
          <cell r="AG41">
            <v>0.35263157894736841</v>
          </cell>
          <cell r="AH41">
            <v>0.75263157894736832</v>
          </cell>
          <cell r="AI41">
            <v>0.35263157894736841</v>
          </cell>
          <cell r="AJ41">
            <v>0.35263157894736841</v>
          </cell>
          <cell r="AK41">
            <v>0.35263157894736841</v>
          </cell>
          <cell r="AL41">
            <v>0.25263157894736843</v>
          </cell>
          <cell r="AM41">
            <v>0.35263157894736841</v>
          </cell>
          <cell r="AN41">
            <v>0</v>
          </cell>
          <cell r="AO41">
            <v>0.45263157894736844</v>
          </cell>
          <cell r="AP41">
            <v>0.45263157894736844</v>
          </cell>
          <cell r="AQ41">
            <v>0.35263157894736841</v>
          </cell>
          <cell r="AR41">
            <v>0.35263157894736841</v>
          </cell>
          <cell r="AS41">
            <v>0.25263157894736843</v>
          </cell>
          <cell r="AT41">
            <v>0</v>
          </cell>
          <cell r="AU41">
            <v>1.0526315789473684</v>
          </cell>
          <cell r="AV41">
            <v>0.65263157894736845</v>
          </cell>
          <cell r="AW41">
            <v>0.35263157894736841</v>
          </cell>
          <cell r="AX41">
            <v>5</v>
          </cell>
          <cell r="AY41">
            <v>2</v>
          </cell>
          <cell r="AZ41">
            <v>0</v>
          </cell>
          <cell r="BA41">
            <v>0</v>
          </cell>
          <cell r="BB41">
            <v>0</v>
          </cell>
          <cell r="BC41">
            <v>0</v>
          </cell>
          <cell r="BD41">
            <v>5</v>
          </cell>
          <cell r="BE41">
            <v>4</v>
          </cell>
          <cell r="BF41">
            <v>5</v>
          </cell>
          <cell r="BG41">
            <v>1.25</v>
          </cell>
          <cell r="BH41">
            <v>1.1263157894736842</v>
          </cell>
          <cell r="BI41">
            <v>1.1263157894736842</v>
          </cell>
          <cell r="BJ41" t="str">
            <v>Nếu không hoàn thành PS 5 trạm theo CV1738 đề xuất trừ 0.5đ</v>
          </cell>
          <cell r="BK41">
            <v>1</v>
          </cell>
          <cell r="BL41">
            <v>1</v>
          </cell>
          <cell r="BM41">
            <v>1</v>
          </cell>
          <cell r="BN41">
            <v>0.25263157894736843</v>
          </cell>
          <cell r="BO41">
            <v>0.25263157894736843</v>
          </cell>
          <cell r="BP41" t="e">
            <v>#DIV/0!</v>
          </cell>
          <cell r="BQ41">
            <v>0</v>
          </cell>
          <cell r="BR41">
            <v>0</v>
          </cell>
          <cell r="BS41" t="e">
            <v>#DIV/0!</v>
          </cell>
          <cell r="BT41" t="e">
            <v>#DIV/0!</v>
          </cell>
          <cell r="BU41" t="e">
            <v>#DIV/0!</v>
          </cell>
          <cell r="BV41">
            <v>0.48431578947368426</v>
          </cell>
          <cell r="BW41">
            <v>30.35</v>
          </cell>
          <cell r="BX41">
            <v>34.549999999999997</v>
          </cell>
          <cell r="BY41">
            <v>1.1383855024711695</v>
          </cell>
          <cell r="BZ41">
            <v>0.48431578947368426</v>
          </cell>
          <cell r="CA41">
            <v>0.48431578947368426</v>
          </cell>
          <cell r="CB41">
            <v>0.35263157894736841</v>
          </cell>
          <cell r="CC41">
            <v>7</v>
          </cell>
          <cell r="CD41">
            <v>7</v>
          </cell>
          <cell r="CE41">
            <v>1</v>
          </cell>
          <cell r="CF41">
            <v>0.35263157894736841</v>
          </cell>
          <cell r="CG41">
            <v>0.35263157894736841</v>
          </cell>
          <cell r="CH41" t="str">
            <v>Giảm điểm trừ còn 0.6đ do các tuyến của Telcom vướng thủ tục đường bộ và dân kiện, các tuyến của Sao Nam tại TP Đà Lạt thường Xuyên mưa không triển khai được</v>
          </cell>
          <cell r="CI41">
            <v>8.5779999999999976</v>
          </cell>
          <cell r="CJ41">
            <v>3.03</v>
          </cell>
          <cell r="CK41">
            <v>0.35322919095360233</v>
          </cell>
          <cell r="CL41">
            <v>0.26585144371771119</v>
          </cell>
          <cell r="CM41">
            <v>0.6</v>
          </cell>
          <cell r="CN41" t="str">
            <v>Giảm điểm trừ còn 0.6đ do các tuyến của Telcom vướng thủ tục đường bộ và dân kiện, các tuyến của Sao Nam tại TP Đà Lạt thường Xuyên mưa không triển khai được</v>
          </cell>
          <cell r="CO41">
            <v>1</v>
          </cell>
          <cell r="CP41">
            <v>0</v>
          </cell>
          <cell r="CQ41">
            <v>0</v>
          </cell>
          <cell r="CR41">
            <v>0</v>
          </cell>
          <cell r="CS41">
            <v>0.2</v>
          </cell>
          <cell r="CT41" t="str">
            <v>tuyến của Telcom vướng thủ tục đường bộ và dân kiện chưa ĐVSD</v>
          </cell>
          <cell r="CU41">
            <v>27</v>
          </cell>
          <cell r="CV41">
            <v>27</v>
          </cell>
          <cell r="CW41">
            <v>1</v>
          </cell>
          <cell r="CX41">
            <v>0.35263157894736841</v>
          </cell>
          <cell r="CY41">
            <v>0.35263157894736841</v>
          </cell>
          <cell r="CZ41">
            <v>24</v>
          </cell>
          <cell r="DA41">
            <v>9</v>
          </cell>
          <cell r="DB41">
            <v>11</v>
          </cell>
          <cell r="DC41">
            <v>1.2222222222222223</v>
          </cell>
          <cell r="DD41">
            <v>0.37731578947368422</v>
          </cell>
          <cell r="DE41">
            <v>0.37731578947368422</v>
          </cell>
          <cell r="DF41">
            <v>1</v>
          </cell>
          <cell r="DG41">
            <v>24</v>
          </cell>
          <cell r="DH41">
            <v>24</v>
          </cell>
          <cell r="DI41">
            <v>1</v>
          </cell>
          <cell r="DJ41">
            <v>0.25263157894736843</v>
          </cell>
          <cell r="DK41">
            <v>0.25263157894736843</v>
          </cell>
          <cell r="DL41">
            <v>7</v>
          </cell>
          <cell r="DM41">
            <v>46</v>
          </cell>
          <cell r="DN41">
            <v>46</v>
          </cell>
          <cell r="DO41">
            <v>1</v>
          </cell>
          <cell r="DP41">
            <v>0.35263157894736841</v>
          </cell>
          <cell r="DQ41">
            <v>0.35263157894736841</v>
          </cell>
          <cell r="DR41">
            <v>7</v>
          </cell>
          <cell r="DS41">
            <v>0</v>
          </cell>
          <cell r="DT41">
            <v>0.45263157894736844</v>
          </cell>
          <cell r="DU41" t="e">
            <v>#DIV/0!</v>
          </cell>
          <cell r="DV41" t="e">
            <v>#DIV/0!</v>
          </cell>
          <cell r="DW41">
            <v>41</v>
          </cell>
          <cell r="DX41">
            <v>1</v>
          </cell>
          <cell r="DY41">
            <v>7</v>
          </cell>
          <cell r="DZ41">
            <v>7</v>
          </cell>
          <cell r="EA41">
            <v>1</v>
          </cell>
          <cell r="EB41">
            <v>0.45263157894736844</v>
          </cell>
          <cell r="EC41">
            <v>0.45263157894736844</v>
          </cell>
          <cell r="ED41">
            <v>0.35263157894736841</v>
          </cell>
          <cell r="EE41">
            <v>7</v>
          </cell>
          <cell r="EF41">
            <v>7</v>
          </cell>
          <cell r="EG41">
            <v>1</v>
          </cell>
          <cell r="EH41">
            <v>0.45263157894736844</v>
          </cell>
          <cell r="EI41">
            <v>0.45263157894736844</v>
          </cell>
          <cell r="EJ41">
            <v>0.19649122807017544</v>
          </cell>
          <cell r="EK41">
            <v>41</v>
          </cell>
          <cell r="EL41">
            <v>41</v>
          </cell>
          <cell r="EM41">
            <v>1</v>
          </cell>
          <cell r="EN41">
            <v>0.35263157894736841</v>
          </cell>
          <cell r="EO41">
            <v>0.35263157894736841</v>
          </cell>
          <cell r="EP41">
            <v>1.0003866219318382</v>
          </cell>
          <cell r="EQ41">
            <v>4</v>
          </cell>
          <cell r="ER41">
            <v>4</v>
          </cell>
          <cell r="ES41">
            <v>1</v>
          </cell>
          <cell r="ET41">
            <v>0.35263157894736841</v>
          </cell>
          <cell r="EU41">
            <v>0.35263157894736841</v>
          </cell>
          <cell r="EV41">
            <v>0.69831578947368433</v>
          </cell>
          <cell r="EW41">
            <v>9</v>
          </cell>
          <cell r="EX41">
            <v>7</v>
          </cell>
          <cell r="EY41">
            <v>0.77777777777777779</v>
          </cell>
          <cell r="EZ41">
            <v>0.19649122807017544</v>
          </cell>
          <cell r="FA41">
            <v>0.19649122807017544</v>
          </cell>
          <cell r="FB41">
            <v>0</v>
          </cell>
          <cell r="FC41">
            <v>0</v>
          </cell>
          <cell r="FD41">
            <v>0.25</v>
          </cell>
          <cell r="FE41" t="e">
            <v>#DIV/0!</v>
          </cell>
          <cell r="FF41" t="e">
            <v>#DIV/0!</v>
          </cell>
          <cell r="FG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FH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cell r="FI41">
            <v>7421.13082806283</v>
          </cell>
          <cell r="FJ41">
            <v>7424</v>
          </cell>
          <cell r="FK41">
            <v>1.0003866219318382</v>
          </cell>
          <cell r="FL41">
            <v>1.1052631578947367</v>
          </cell>
          <cell r="FM41">
            <v>1.1052631578947367</v>
          </cell>
          <cell r="FN41">
            <v>0</v>
          </cell>
          <cell r="FO41">
            <v>5</v>
          </cell>
          <cell r="FP41">
            <v>6</v>
          </cell>
          <cell r="FQ41">
            <v>1.2</v>
          </cell>
          <cell r="FR41">
            <v>0.69831578947368433</v>
          </cell>
          <cell r="FS41">
            <v>0.69831578947368433</v>
          </cell>
          <cell r="FT41" t="str">
            <v>Tích hợp 6MEDFA</v>
          </cell>
          <cell r="FU41">
            <v>7</v>
          </cell>
          <cell r="FV41">
            <v>0</v>
          </cell>
          <cell r="FW41">
            <v>0</v>
          </cell>
          <cell r="FX41">
            <v>0</v>
          </cell>
          <cell r="FY41">
            <v>0</v>
          </cell>
          <cell r="FZ41">
            <v>0</v>
          </cell>
          <cell r="GA41">
            <v>0.25</v>
          </cell>
          <cell r="GB41">
            <v>0.45</v>
          </cell>
          <cell r="GC41">
            <v>5.2</v>
          </cell>
          <cell r="GD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GE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row>
        <row r="42">
          <cell r="B42" t="str">
            <v>NTN</v>
          </cell>
          <cell r="C42">
            <v>-0.52500000000000002</v>
          </cell>
          <cell r="D42">
            <v>7.174999999999998E-2</v>
          </cell>
          <cell r="E42">
            <v>2.250000000000002E-2</v>
          </cell>
          <cell r="F42">
            <v>0</v>
          </cell>
          <cell r="G42">
            <v>2.9750000000000054E-2</v>
          </cell>
          <cell r="H42">
            <v>0</v>
          </cell>
          <cell r="I42">
            <v>-0.22499999999999998</v>
          </cell>
          <cell r="J42">
            <v>-0.125</v>
          </cell>
          <cell r="K42">
            <v>0</v>
          </cell>
          <cell r="L42">
            <v>0</v>
          </cell>
          <cell r="M42">
            <v>0</v>
          </cell>
          <cell r="N42">
            <v>0</v>
          </cell>
          <cell r="O42">
            <v>0</v>
          </cell>
          <cell r="P42">
            <v>0</v>
          </cell>
          <cell r="Q42">
            <v>0</v>
          </cell>
          <cell r="R42">
            <v>0</v>
          </cell>
          <cell r="S42">
            <v>0</v>
          </cell>
          <cell r="T42">
            <v>0</v>
          </cell>
          <cell r="U42">
            <v>0</v>
          </cell>
          <cell r="V42">
            <v>5.1250000000000018E-2</v>
          </cell>
          <cell r="W42">
            <v>0</v>
          </cell>
          <cell r="X42">
            <v>-0.32500000000000001</v>
          </cell>
          <cell r="Y42">
            <v>1.2</v>
          </cell>
          <cell r="Z42">
            <v>0.17525000000000007</v>
          </cell>
          <cell r="AA42">
            <v>7.97525</v>
          </cell>
          <cell r="AB42">
            <v>0.52500000000000002</v>
          </cell>
          <cell r="AC42">
            <v>1.0249999999999999</v>
          </cell>
          <cell r="AD42">
            <v>0.22500000000000001</v>
          </cell>
          <cell r="AE42">
            <v>0.32500000000000001</v>
          </cell>
          <cell r="AF42">
            <v>0.42500000000000004</v>
          </cell>
          <cell r="AG42">
            <v>0.32500000000000001</v>
          </cell>
          <cell r="AH42">
            <v>0.72499999999999998</v>
          </cell>
          <cell r="AI42">
            <v>0.32500000000000001</v>
          </cell>
          <cell r="AJ42">
            <v>0.32500000000000001</v>
          </cell>
          <cell r="AK42">
            <v>0.32500000000000001</v>
          </cell>
          <cell r="AL42">
            <v>0</v>
          </cell>
          <cell r="AM42">
            <v>0.32500000000000001</v>
          </cell>
          <cell r="AN42">
            <v>0</v>
          </cell>
          <cell r="AO42">
            <v>0.42500000000000004</v>
          </cell>
          <cell r="AP42">
            <v>0.42500000000000004</v>
          </cell>
          <cell r="AQ42">
            <v>0.32500000000000001</v>
          </cell>
          <cell r="AR42">
            <v>0.32500000000000001</v>
          </cell>
          <cell r="AS42">
            <v>0.22500000000000001</v>
          </cell>
          <cell r="AT42">
            <v>0.42500000000000004</v>
          </cell>
          <cell r="AU42">
            <v>1.0249999999999999</v>
          </cell>
          <cell r="AV42">
            <v>0.625</v>
          </cell>
          <cell r="AW42">
            <v>0.32500000000000001</v>
          </cell>
          <cell r="AX42">
            <v>5</v>
          </cell>
          <cell r="AY42">
            <v>2</v>
          </cell>
          <cell r="AZ42">
            <v>0</v>
          </cell>
          <cell r="BA42">
            <v>0</v>
          </cell>
          <cell r="BB42">
            <v>0</v>
          </cell>
          <cell r="BC42">
            <v>0</v>
          </cell>
          <cell r="BD42">
            <v>3</v>
          </cell>
          <cell r="BE42">
            <v>3</v>
          </cell>
          <cell r="BF42">
            <v>4</v>
          </cell>
          <cell r="BG42">
            <v>1.3333333333333333</v>
          </cell>
          <cell r="BH42">
            <v>1.0967499999999999</v>
          </cell>
          <cell r="BI42">
            <v>1.0967499999999999</v>
          </cell>
          <cell r="BJ42" t="str">
            <v>Nếu không hoàn thành PS 4 trạm theo CV1738 đề xuất trừ 1 đ</v>
          </cell>
          <cell r="BK42">
            <v>1</v>
          </cell>
          <cell r="BL42">
            <v>2</v>
          </cell>
          <cell r="BM42">
            <v>2</v>
          </cell>
          <cell r="BN42">
            <v>0.24750000000000003</v>
          </cell>
          <cell r="BO42">
            <v>0.24750000000000003</v>
          </cell>
          <cell r="BP42">
            <v>16</v>
          </cell>
          <cell r="BQ42">
            <v>16</v>
          </cell>
          <cell r="BR42">
            <v>16</v>
          </cell>
          <cell r="BS42">
            <v>1</v>
          </cell>
          <cell r="BT42">
            <v>0.32500000000000001</v>
          </cell>
          <cell r="BU42">
            <v>0.32500000000000001</v>
          </cell>
          <cell r="BV42">
            <v>1.2040302267002518</v>
          </cell>
          <cell r="BW42">
            <v>15.88</v>
          </cell>
          <cell r="BX42">
            <v>19.12</v>
          </cell>
          <cell r="BY42">
            <v>1.2040302267002518</v>
          </cell>
          <cell r="BZ42">
            <v>0.4547500000000001</v>
          </cell>
          <cell r="CA42">
            <v>0.4547500000000001</v>
          </cell>
          <cell r="CB42">
            <v>0.32500000000000001</v>
          </cell>
          <cell r="CC42">
            <v>8</v>
          </cell>
          <cell r="CD42">
            <v>8</v>
          </cell>
          <cell r="CE42">
            <v>1</v>
          </cell>
          <cell r="CF42">
            <v>0.32500000000000001</v>
          </cell>
          <cell r="CG42">
            <v>0.32500000000000001</v>
          </cell>
          <cell r="CH42">
            <v>0.5</v>
          </cell>
          <cell r="CI42">
            <v>17.585999999999999</v>
          </cell>
          <cell r="CJ42">
            <v>5.2190000000000003</v>
          </cell>
          <cell r="CK42">
            <v>0.29677015808029117</v>
          </cell>
          <cell r="CL42">
            <v>0.21515836460821108</v>
          </cell>
          <cell r="CM42">
            <v>0.5</v>
          </cell>
          <cell r="CN42" t="str">
            <v>Công tác xin cấp phép chậm</v>
          </cell>
          <cell r="CO42">
            <v>4</v>
          </cell>
          <cell r="CP42">
            <v>0</v>
          </cell>
          <cell r="CQ42">
            <v>0</v>
          </cell>
          <cell r="CR42">
            <v>0</v>
          </cell>
          <cell r="CS42">
            <v>0.2</v>
          </cell>
          <cell r="CT42" t="str">
            <v>Công tác xin cấp phép chậm</v>
          </cell>
          <cell r="CU42">
            <v>15</v>
          </cell>
          <cell r="CV42">
            <v>15</v>
          </cell>
          <cell r="CW42">
            <v>1</v>
          </cell>
          <cell r="CX42">
            <v>0.32500000000000001</v>
          </cell>
          <cell r="CY42">
            <v>0.32500000000000001</v>
          </cell>
          <cell r="CZ42">
            <v>0</v>
          </cell>
          <cell r="DA42">
            <v>3</v>
          </cell>
          <cell r="DB42">
            <v>3</v>
          </cell>
          <cell r="DC42">
            <v>1</v>
          </cell>
          <cell r="DD42">
            <v>0.32500000000000001</v>
          </cell>
          <cell r="DE42">
            <v>0.32500000000000001</v>
          </cell>
          <cell r="DF42">
            <v>0.32500000000000001</v>
          </cell>
          <cell r="DG42">
            <v>0</v>
          </cell>
          <cell r="DH42">
            <v>0</v>
          </cell>
          <cell r="DI42" t="e">
            <v>#DIV/0!</v>
          </cell>
          <cell r="DJ42" t="e">
            <v>#DIV/0!</v>
          </cell>
          <cell r="DK42">
            <v>7</v>
          </cell>
          <cell r="DL42">
            <v>7</v>
          </cell>
          <cell r="DM42">
            <v>26</v>
          </cell>
          <cell r="DN42">
            <v>26</v>
          </cell>
          <cell r="DO42">
            <v>1</v>
          </cell>
          <cell r="DP42">
            <v>0.32500000000000001</v>
          </cell>
          <cell r="DQ42">
            <v>0.32500000000000001</v>
          </cell>
          <cell r="DR42">
            <v>1</v>
          </cell>
          <cell r="DS42">
            <v>0</v>
          </cell>
          <cell r="DT42">
            <v>0.42500000000000004</v>
          </cell>
          <cell r="DU42" t="e">
            <v>#DIV/0!</v>
          </cell>
          <cell r="DV42" t="e">
            <v>#DIV/0!</v>
          </cell>
          <cell r="DW42">
            <v>1</v>
          </cell>
          <cell r="DX42">
            <v>0.32500000000000001</v>
          </cell>
          <cell r="DY42">
            <v>7</v>
          </cell>
          <cell r="DZ42">
            <v>7</v>
          </cell>
          <cell r="EA42">
            <v>1</v>
          </cell>
          <cell r="EB42">
            <v>0.42500000000000004</v>
          </cell>
          <cell r="EC42">
            <v>0.42500000000000004</v>
          </cell>
          <cell r="ED42">
            <v>0.32500000000000001</v>
          </cell>
          <cell r="EE42">
            <v>7</v>
          </cell>
          <cell r="EF42">
            <v>7</v>
          </cell>
          <cell r="EG42">
            <v>1</v>
          </cell>
          <cell r="EH42">
            <v>0.42500000000000004</v>
          </cell>
          <cell r="EI42">
            <v>0.42500000000000004</v>
          </cell>
          <cell r="EJ42">
            <v>9</v>
          </cell>
          <cell r="EK42">
            <v>1</v>
          </cell>
          <cell r="EL42">
            <v>1</v>
          </cell>
          <cell r="EM42">
            <v>1</v>
          </cell>
          <cell r="EN42">
            <v>0.32500000000000001</v>
          </cell>
          <cell r="EO42">
            <v>0.32500000000000001</v>
          </cell>
          <cell r="EP42">
            <v>4400</v>
          </cell>
          <cell r="EQ42">
            <v>1</v>
          </cell>
          <cell r="ER42">
            <v>1</v>
          </cell>
          <cell r="ES42">
            <v>1</v>
          </cell>
          <cell r="ET42">
            <v>0.32500000000000001</v>
          </cell>
          <cell r="EU42">
            <v>0.32500000000000001</v>
          </cell>
          <cell r="EV42">
            <v>1</v>
          </cell>
          <cell r="EW42">
            <v>9</v>
          </cell>
          <cell r="EX42">
            <v>9</v>
          </cell>
          <cell r="EY42">
            <v>1</v>
          </cell>
          <cell r="EZ42">
            <v>0.22500000000000001</v>
          </cell>
          <cell r="FA42">
            <v>0.22500000000000001</v>
          </cell>
          <cell r="FB42">
            <v>0</v>
          </cell>
          <cell r="FC42">
            <v>9</v>
          </cell>
          <cell r="FD42">
            <v>9</v>
          </cell>
          <cell r="FE42">
            <v>1</v>
          </cell>
          <cell r="FF42">
            <v>0.42500000000000004</v>
          </cell>
          <cell r="FG42">
            <v>0.42500000000000004</v>
          </cell>
          <cell r="FH42" t="str">
            <v>* BRCĐ cộng 0,25đ hoàn thành vượt chỉ tiêu cập nhật QLCT 6/6 trạm (+0.25), phối hợp tốt trong quá trình thực hiện nhiệm vụ.</v>
          </cell>
          <cell r="FI42">
            <v>4386.6074339078104</v>
          </cell>
          <cell r="FJ42">
            <v>4400</v>
          </cell>
          <cell r="FK42">
            <v>1.0030530578115258</v>
          </cell>
          <cell r="FL42">
            <v>1.0762499999999999</v>
          </cell>
          <cell r="FM42">
            <v>1.0762499999999999</v>
          </cell>
          <cell r="FN42">
            <v>0</v>
          </cell>
          <cell r="FO42">
            <v>2</v>
          </cell>
          <cell r="FP42">
            <v>2</v>
          </cell>
          <cell r="FQ42">
            <v>1</v>
          </cell>
          <cell r="FR42">
            <v>0.625</v>
          </cell>
          <cell r="FS42">
            <v>0.625</v>
          </cell>
          <cell r="FT42" t="str">
            <v>Chưa cấp mới OLT theo KH T7, tích hợp 0 MEDFA</v>
          </cell>
          <cell r="FU42">
            <v>2</v>
          </cell>
          <cell r="FV42">
            <v>0</v>
          </cell>
          <cell r="FW42">
            <v>0</v>
          </cell>
          <cell r="FX42">
            <v>0</v>
          </cell>
          <cell r="FY42">
            <v>0</v>
          </cell>
          <cell r="FZ42">
            <v>0</v>
          </cell>
          <cell r="GA42">
            <v>0</v>
          </cell>
          <cell r="GB42">
            <v>0.25</v>
          </cell>
          <cell r="GC42">
            <v>5.25</v>
          </cell>
          <cell r="GD42" t="str">
            <v>* BRCĐ cộng 0,25đ hoàn thành vượt chỉ tiêu cập nhật QLCT 6/6 trạm (+0.25), phối hợp tốt trong quá trình thực hiện nhiệm vụ.</v>
          </cell>
          <cell r="GE42" t="str">
            <v>;;;;- BRCĐ cộng 0,25đ hoàn thành vượt chỉ tiêu cập nhật QLCT 6/6 trạm (+0.25), phối hợp tốt trong quá trình thực hiện nhiệm vụ.</v>
          </cell>
        </row>
        <row r="43">
          <cell r="B43" t="str">
            <v>DNG</v>
          </cell>
          <cell r="C43">
            <v>-0.33666666666666667</v>
          </cell>
          <cell r="D43">
            <v>7.4277777777777887E-2</v>
          </cell>
          <cell r="E43">
            <v>0.02</v>
          </cell>
          <cell r="F43">
            <v>0</v>
          </cell>
          <cell r="G43">
            <v>2.3055555555555551E-2</v>
          </cell>
          <cell r="H43">
            <v>3.6111111111111149E-2</v>
          </cell>
          <cell r="I43">
            <v>0</v>
          </cell>
          <cell r="J43">
            <v>0</v>
          </cell>
          <cell r="K43">
            <v>1.8055555555555547E-2</v>
          </cell>
          <cell r="L43" t="e">
            <v>#DIV/0!</v>
          </cell>
          <cell r="M43">
            <v>0</v>
          </cell>
          <cell r="N43">
            <v>1.8055555555555547E-2</v>
          </cell>
          <cell r="O43">
            <v>-0.16111111111111109</v>
          </cell>
          <cell r="P43">
            <v>0</v>
          </cell>
          <cell r="Q43">
            <v>0</v>
          </cell>
          <cell r="R43">
            <v>0</v>
          </cell>
          <cell r="S43">
            <v>0</v>
          </cell>
          <cell r="T43">
            <v>-0.20308641975308644</v>
          </cell>
          <cell r="U43">
            <v>0</v>
          </cell>
          <cell r="V43">
            <v>5.3055555555555634E-2</v>
          </cell>
          <cell r="W43">
            <v>0</v>
          </cell>
          <cell r="X43">
            <v>0</v>
          </cell>
          <cell r="Y43">
            <v>0.70086419753086426</v>
          </cell>
          <cell r="Z43">
            <v>0.24261111111111133</v>
          </cell>
          <cell r="AA43">
            <v>8.5417469135802477</v>
          </cell>
          <cell r="AB43">
            <v>0.56111111111111112</v>
          </cell>
          <cell r="AC43">
            <v>1.0611111111111111</v>
          </cell>
          <cell r="AD43">
            <v>0</v>
          </cell>
          <cell r="AE43">
            <v>0.3611111111111111</v>
          </cell>
          <cell r="AF43">
            <v>0.46111111111111114</v>
          </cell>
          <cell r="AG43">
            <v>0.3611111111111111</v>
          </cell>
          <cell r="AH43">
            <v>0.76111111111111107</v>
          </cell>
          <cell r="AI43">
            <v>0.3611111111111111</v>
          </cell>
          <cell r="AJ43">
            <v>0.3611111111111111</v>
          </cell>
          <cell r="AK43">
            <v>0</v>
          </cell>
          <cell r="AL43">
            <v>0</v>
          </cell>
          <cell r="AM43">
            <v>0.3611111111111111</v>
          </cell>
          <cell r="AN43">
            <v>0.3611111111111111</v>
          </cell>
          <cell r="AO43">
            <v>0.46111111111111114</v>
          </cell>
          <cell r="AP43">
            <v>0.46111111111111114</v>
          </cell>
          <cell r="AQ43">
            <v>0.3611111111111111</v>
          </cell>
          <cell r="AR43">
            <v>0.3611111111111111</v>
          </cell>
          <cell r="AS43">
            <v>0.26111111111111113</v>
          </cell>
          <cell r="AT43">
            <v>0</v>
          </cell>
          <cell r="AU43">
            <v>1.0611111111111111</v>
          </cell>
          <cell r="AV43">
            <v>0.66111111111111109</v>
          </cell>
          <cell r="AW43">
            <v>0.3611111111111111</v>
          </cell>
          <cell r="AX43">
            <v>5</v>
          </cell>
          <cell r="AY43">
            <v>5</v>
          </cell>
          <cell r="AZ43">
            <v>2</v>
          </cell>
          <cell r="BA43">
            <v>0.4</v>
          </cell>
          <cell r="BB43">
            <v>0.22444444444444445</v>
          </cell>
          <cell r="BC43">
            <v>0.22444444444444445</v>
          </cell>
          <cell r="BD43">
            <v>8</v>
          </cell>
          <cell r="BE43">
            <v>8</v>
          </cell>
          <cell r="BF43">
            <v>11</v>
          </cell>
          <cell r="BG43">
            <v>1.375</v>
          </cell>
          <cell r="BH43">
            <v>1.135388888888889</v>
          </cell>
          <cell r="BI43">
            <v>1.135388888888889</v>
          </cell>
          <cell r="BJ43" t="str">
            <v>Nếu không hoàn thành PS 11 trạm theo CV1738 đề xuất trừ 0.5 đ</v>
          </cell>
          <cell r="BK43">
            <v>0</v>
          </cell>
          <cell r="BL43">
            <v>1</v>
          </cell>
          <cell r="BM43" t="e">
            <v>#DIV/0!</v>
          </cell>
          <cell r="BN43" t="e">
            <v>#DIV/0!</v>
          </cell>
          <cell r="BO43">
            <v>0.02</v>
          </cell>
          <cell r="BP43" t="str">
            <v>Đề xuất 0,02đ</v>
          </cell>
          <cell r="BQ43">
            <v>3</v>
          </cell>
          <cell r="BR43">
            <v>3</v>
          </cell>
          <cell r="BS43">
            <v>1</v>
          </cell>
          <cell r="BT43">
            <v>0.3611111111111111</v>
          </cell>
          <cell r="BU43">
            <v>0.3611111111111111</v>
          </cell>
          <cell r="BV43" t="str">
            <v>Đề xuất giữ nguyên điểm do DNG424 trạm vướng bất khả kháng, dân xung quanh không cho ĐVTC và CNT đến trạm để khắc phục, có người còn manh động.</v>
          </cell>
          <cell r="BW43">
            <v>28</v>
          </cell>
          <cell r="BX43">
            <v>29</v>
          </cell>
          <cell r="BY43">
            <v>1.0357142857142858</v>
          </cell>
          <cell r="BZ43">
            <v>0.48416666666666669</v>
          </cell>
          <cell r="CA43">
            <v>0.48416666666666669</v>
          </cell>
          <cell r="CB43">
            <v>12</v>
          </cell>
          <cell r="CC43">
            <v>6</v>
          </cell>
          <cell r="CD43">
            <v>12</v>
          </cell>
          <cell r="CE43">
            <v>2</v>
          </cell>
          <cell r="CF43">
            <v>0.39722222222222225</v>
          </cell>
          <cell r="CG43">
            <v>0.39722222222222225</v>
          </cell>
          <cell r="CH43">
            <v>0.93574406380279107</v>
          </cell>
          <cell r="CI43">
            <v>22.068000000000005</v>
          </cell>
          <cell r="CJ43">
            <v>20.65</v>
          </cell>
          <cell r="CK43">
            <v>0.93574406380279107</v>
          </cell>
          <cell r="CL43">
            <v>0.71220520411656874</v>
          </cell>
          <cell r="CM43">
            <v>0.76111111111111107</v>
          </cell>
          <cell r="CN43" t="str">
            <v>Không trừ điểm do Vướng TCT chưa thanh toán cho phí QLDA GTTH Đà nẵng nên thủ tục GP chậm đến 23/6/2015 mới cấp phép</v>
          </cell>
          <cell r="CO43">
            <v>8</v>
          </cell>
          <cell r="CP43">
            <v>2</v>
          </cell>
          <cell r="CQ43">
            <v>0.25</v>
          </cell>
          <cell r="CR43">
            <v>9.0277777777777776E-2</v>
          </cell>
          <cell r="CS43">
            <v>0.3611111111111111</v>
          </cell>
          <cell r="CT43" t="str">
            <v>Vướng TCT chưa thanh toán cho phí QLDA GTTH Đà nẵng nên thủ tục GP chậm</v>
          </cell>
          <cell r="CU43">
            <v>35</v>
          </cell>
          <cell r="CV43">
            <v>36</v>
          </cell>
          <cell r="CW43">
            <v>1.0285714285714285</v>
          </cell>
          <cell r="CX43">
            <v>0.37916666666666665</v>
          </cell>
          <cell r="CY43">
            <v>0.37916666666666665</v>
          </cell>
          <cell r="CZ43" t="e">
            <v>#DIV/0!</v>
          </cell>
          <cell r="DA43">
            <v>0</v>
          </cell>
          <cell r="DB43">
            <v>0</v>
          </cell>
          <cell r="DC43" t="e">
            <v>#DIV/0!</v>
          </cell>
          <cell r="DD43" t="e">
            <v>#DIV/0!</v>
          </cell>
          <cell r="DE43" t="e">
            <v>#DIV/0!</v>
          </cell>
          <cell r="DF43">
            <v>13</v>
          </cell>
          <cell r="DG43">
            <v>0</v>
          </cell>
          <cell r="DH43">
            <v>0.37916666666666665</v>
          </cell>
          <cell r="DI43" t="e">
            <v>#DIV/0!</v>
          </cell>
          <cell r="DJ43" t="e">
            <v>#DIV/0!</v>
          </cell>
          <cell r="DK43">
            <v>14</v>
          </cell>
          <cell r="DL43">
            <v>0.4375</v>
          </cell>
          <cell r="DM43">
            <v>12</v>
          </cell>
          <cell r="DN43">
            <v>13</v>
          </cell>
          <cell r="DO43">
            <v>1.0833333333333333</v>
          </cell>
          <cell r="DP43">
            <v>0.37916666666666665</v>
          </cell>
          <cell r="DQ43">
            <v>0.37916666666666665</v>
          </cell>
          <cell r="DR43">
            <v>1</v>
          </cell>
          <cell r="DS43">
            <v>32</v>
          </cell>
          <cell r="DT43">
            <v>14</v>
          </cell>
          <cell r="DU43">
            <v>0.4375</v>
          </cell>
          <cell r="DV43">
            <v>0.1579861111111111</v>
          </cell>
          <cell r="DW43">
            <v>0.2</v>
          </cell>
          <cell r="DX43" t="str">
            <v>Đề xuất 0,2đ do đã có báo cáo được TCT phê duyệt số 1059/BC-BDH-XDHT ngày 30/6/2015.</v>
          </cell>
          <cell r="DY43">
            <v>2</v>
          </cell>
          <cell r="DZ43">
            <v>2</v>
          </cell>
          <cell r="EA43">
            <v>1</v>
          </cell>
          <cell r="EB43">
            <v>0.46111111111111114</v>
          </cell>
          <cell r="EC43">
            <v>0.46111111111111114</v>
          </cell>
          <cell r="ED43">
            <v>0.3611111111111111</v>
          </cell>
          <cell r="EE43">
            <v>6</v>
          </cell>
          <cell r="EF43">
            <v>6</v>
          </cell>
          <cell r="EG43">
            <v>1</v>
          </cell>
          <cell r="EH43">
            <v>0.46111111111111114</v>
          </cell>
          <cell r="EI43">
            <v>0.46111111111111114</v>
          </cell>
          <cell r="EJ43">
            <v>9</v>
          </cell>
          <cell r="EK43">
            <v>4</v>
          </cell>
          <cell r="EL43">
            <v>4</v>
          </cell>
          <cell r="EM43">
            <v>1</v>
          </cell>
          <cell r="EN43">
            <v>0.3611111111111111</v>
          </cell>
          <cell r="EO43">
            <v>0.3611111111111111</v>
          </cell>
          <cell r="EP43" t="e">
            <v>#DIV/0!</v>
          </cell>
          <cell r="EQ43">
            <v>12</v>
          </cell>
          <cell r="ER43">
            <v>12</v>
          </cell>
          <cell r="ES43">
            <v>1</v>
          </cell>
          <cell r="ET43">
            <v>0.3611111111111111</v>
          </cell>
          <cell r="EU43">
            <v>0.3611111111111111</v>
          </cell>
          <cell r="EV43">
            <v>1.1141666666666667</v>
          </cell>
          <cell r="EW43">
            <v>9</v>
          </cell>
          <cell r="EX43">
            <v>2</v>
          </cell>
          <cell r="EY43">
            <v>0.22222222222222221</v>
          </cell>
          <cell r="EZ43">
            <v>5.802469135802469E-2</v>
          </cell>
          <cell r="FA43">
            <v>5.802469135802469E-2</v>
          </cell>
          <cell r="FB43" t="str">
            <v>Chưa cấp đủ vật tư OLT theo KHT7, tích hợp 3 MEDFA</v>
          </cell>
          <cell r="FC43">
            <v>0</v>
          </cell>
          <cell r="FD43">
            <v>6</v>
          </cell>
          <cell r="FE43" t="e">
            <v>#DIV/0!</v>
          </cell>
          <cell r="FF43" t="e">
            <v>#DIV/0!</v>
          </cell>
          <cell r="FG43">
            <v>0.3611111111111111</v>
          </cell>
          <cell r="FH43">
            <v>0.1</v>
          </cell>
          <cell r="FI43">
            <v>5800</v>
          </cell>
          <cell r="FJ43">
            <v>5856</v>
          </cell>
          <cell r="FK43">
            <v>1.0096551724137932</v>
          </cell>
          <cell r="FL43">
            <v>1.1141666666666667</v>
          </cell>
          <cell r="FM43">
            <v>1.1141666666666667</v>
          </cell>
          <cell r="FN43">
            <v>0</v>
          </cell>
          <cell r="FO43">
            <v>7</v>
          </cell>
          <cell r="FP43">
            <v>3</v>
          </cell>
          <cell r="FQ43">
            <v>0.42857142857142855</v>
          </cell>
          <cell r="FR43">
            <v>0.28333333333333333</v>
          </cell>
          <cell r="FS43">
            <v>0.66111111111111109</v>
          </cell>
          <cell r="FT43" t="str">
            <v>Chưa cấp đủ vật tư OLT theo KHT7, tích hợp 3 MEDFA</v>
          </cell>
          <cell r="FU43">
            <v>6</v>
          </cell>
          <cell r="FV43">
            <v>6</v>
          </cell>
          <cell r="FW43">
            <v>1</v>
          </cell>
          <cell r="FX43">
            <v>0.3611111111111111</v>
          </cell>
          <cell r="FY43">
            <v>0.3611111111111111</v>
          </cell>
          <cell r="FZ43">
            <v>0</v>
          </cell>
          <cell r="GA43">
            <v>0.1</v>
          </cell>
          <cell r="GB43">
            <v>0.25</v>
          </cell>
          <cell r="GC43">
            <v>5.15</v>
          </cell>
          <cell r="GD43" t="str">
            <v>* Trừ điểm- BTS trừ 0.1đ do còn tồn 2 trạm vướng theo CT 1564/CT-VTNet-HT* Cộng điểm:-  BTS cộng 0.25đ do CNT chủ động trong công tác xin GPXD và giải quyết vướng, BGMB thi công kịp thời nên kết quả hoàn thành PS trạm BTS3G vượt chỉ tiêu</v>
          </cell>
          <cell r="GE43" t="str">
            <v>;;;-TC-KC trừ 0,15đ thực hiện chậm thông báo 503/TB-KTKV2-PTHT;-TC-KC trừ 0,1đ không thực hiện thông báo 503/TB-KTKV2-PTHT- BTS cộng 0.5đ do CNT chủ động trong công tác xin GPXD và giải quyết vướng, BGMB thi công kịp thời nên kết quả hoàn thành PS trạm B</v>
          </cell>
        </row>
        <row r="44">
          <cell r="B44" t="str">
            <v>BTN</v>
          </cell>
          <cell r="C44">
            <v>-0.26842105263157895</v>
          </cell>
          <cell r="D44">
            <v>0</v>
          </cell>
          <cell r="E44">
            <v>0.04</v>
          </cell>
          <cell r="F44">
            <v>0</v>
          </cell>
          <cell r="G44">
            <v>2.184210526315794E-2</v>
          </cell>
          <cell r="H44">
            <v>2.3578947368421088E-2</v>
          </cell>
          <cell r="I44">
            <v>-0.13684210526315788</v>
          </cell>
          <cell r="J44">
            <v>-0.13684210526315788</v>
          </cell>
          <cell r="K44">
            <v>-0.17728531855955679</v>
          </cell>
          <cell r="L44">
            <v>-0.16684210526315787</v>
          </cell>
          <cell r="M44">
            <v>0</v>
          </cell>
          <cell r="N44">
            <v>0</v>
          </cell>
          <cell r="O44">
            <v>-0.13684210526315788</v>
          </cell>
          <cell r="P44">
            <v>0</v>
          </cell>
          <cell r="Q44">
            <v>0</v>
          </cell>
          <cell r="R44">
            <v>0</v>
          </cell>
          <cell r="S44">
            <v>0</v>
          </cell>
          <cell r="T44">
            <v>-9.8684210526315791E-2</v>
          </cell>
          <cell r="U44">
            <v>-0.43684210526315792</v>
          </cell>
          <cell r="V44">
            <v>5.1842105263157912E-2</v>
          </cell>
          <cell r="W44">
            <v>0</v>
          </cell>
          <cell r="X44">
            <v>-0.33684210526315789</v>
          </cell>
          <cell r="Y44">
            <v>1.8954432132963988</v>
          </cell>
          <cell r="Z44">
            <v>0.13726315789473695</v>
          </cell>
          <cell r="AA44">
            <v>7.2418199445983378</v>
          </cell>
          <cell r="AB44">
            <v>0.5368421052631579</v>
          </cell>
          <cell r="AC44">
            <v>1.0368421052631578</v>
          </cell>
          <cell r="AD44">
            <v>0</v>
          </cell>
          <cell r="AE44">
            <v>0.33684210526315789</v>
          </cell>
          <cell r="AF44">
            <v>0.43684210526315792</v>
          </cell>
          <cell r="AG44">
            <v>0.33684210526315789</v>
          </cell>
          <cell r="AH44">
            <v>0.73684210526315785</v>
          </cell>
          <cell r="AI44">
            <v>0.33684210526315789</v>
          </cell>
          <cell r="AJ44">
            <v>0.33684210526315789</v>
          </cell>
          <cell r="AK44">
            <v>0.33684210526315789</v>
          </cell>
          <cell r="AL44">
            <v>0</v>
          </cell>
          <cell r="AM44">
            <v>0.33684210526315789</v>
          </cell>
          <cell r="AN44">
            <v>0.33684210526315789</v>
          </cell>
          <cell r="AO44">
            <v>0.43684210526315792</v>
          </cell>
          <cell r="AP44">
            <v>0.43684210526315792</v>
          </cell>
          <cell r="AQ44">
            <v>0.33684210526315789</v>
          </cell>
          <cell r="AR44">
            <v>0</v>
          </cell>
          <cell r="AS44">
            <v>0.23684210526315791</v>
          </cell>
          <cell r="AT44">
            <v>0.43684210526315792</v>
          </cell>
          <cell r="AU44">
            <v>1.0368421052631578</v>
          </cell>
          <cell r="AV44">
            <v>0.63684210526315788</v>
          </cell>
          <cell r="AW44">
            <v>0.33684210526315789</v>
          </cell>
          <cell r="AX44">
            <v>5</v>
          </cell>
          <cell r="AY44">
            <v>2</v>
          </cell>
          <cell r="AZ44">
            <v>1</v>
          </cell>
          <cell r="BA44">
            <v>0.5</v>
          </cell>
          <cell r="BB44">
            <v>0.26842105263157895</v>
          </cell>
          <cell r="BC44">
            <v>0.26842105263157895</v>
          </cell>
          <cell r="BD44">
            <v>7</v>
          </cell>
          <cell r="BE44">
            <v>7</v>
          </cell>
          <cell r="BF44">
            <v>7</v>
          </cell>
          <cell r="BG44">
            <v>1</v>
          </cell>
          <cell r="BH44">
            <v>1.0368421052631578</v>
          </cell>
          <cell r="BI44">
            <v>1.0368421052631578</v>
          </cell>
          <cell r="BJ44" t="str">
            <v>Nếu không hoàn thành PS 7 trạm theo CV1738 đề xuất trừ 0.5đ</v>
          </cell>
          <cell r="BK44">
            <v>0</v>
          </cell>
          <cell r="BL44">
            <v>2</v>
          </cell>
          <cell r="BM44" t="e">
            <v>#DIV/0!</v>
          </cell>
          <cell r="BN44" t="e">
            <v>#DIV/0!</v>
          </cell>
          <cell r="BO44">
            <v>0.04</v>
          </cell>
          <cell r="BP44" t="str">
            <v>Đề xuất 0,04đ</v>
          </cell>
          <cell r="BQ44">
            <v>16</v>
          </cell>
          <cell r="BR44">
            <v>16</v>
          </cell>
          <cell r="BS44">
            <v>1</v>
          </cell>
          <cell r="BT44">
            <v>0.33684210526315789</v>
          </cell>
          <cell r="BU44">
            <v>0.33684210526315789</v>
          </cell>
          <cell r="BV44">
            <v>37.5</v>
          </cell>
          <cell r="BW44">
            <v>36.9</v>
          </cell>
          <cell r="BX44">
            <v>37.5</v>
          </cell>
          <cell r="BY44">
            <v>1.0162601626016261</v>
          </cell>
          <cell r="BZ44">
            <v>0.45868421052631586</v>
          </cell>
          <cell r="CA44">
            <v>0.45868421052631586</v>
          </cell>
          <cell r="CB44">
            <v>1.25</v>
          </cell>
          <cell r="CC44">
            <v>8</v>
          </cell>
          <cell r="CD44">
            <v>10</v>
          </cell>
          <cell r="CE44">
            <v>1.25</v>
          </cell>
          <cell r="CF44">
            <v>0.36042105263157898</v>
          </cell>
          <cell r="CG44">
            <v>0.36042105263157898</v>
          </cell>
          <cell r="CH44">
            <v>0.38919256598469465</v>
          </cell>
          <cell r="CI44">
            <v>15.164999999999997</v>
          </cell>
          <cell r="CJ44">
            <v>8.01</v>
          </cell>
          <cell r="CK44">
            <v>0.52818991097922852</v>
          </cell>
          <cell r="CL44">
            <v>0.38919256598469465</v>
          </cell>
          <cell r="CM44">
            <v>0.6</v>
          </cell>
          <cell r="CN44" t="str">
            <v>Công tác xin cấp phép chậm</v>
          </cell>
          <cell r="CO44">
            <v>12</v>
          </cell>
          <cell r="CP44">
            <v>1</v>
          </cell>
          <cell r="CQ44">
            <v>8.3333333333333329E-2</v>
          </cell>
          <cell r="CR44">
            <v>2.8070175438596488E-2</v>
          </cell>
          <cell r="CS44">
            <v>0.2</v>
          </cell>
          <cell r="CT44" t="str">
            <v>Công tác xin cấp phép chậm</v>
          </cell>
          <cell r="CU44">
            <v>19</v>
          </cell>
          <cell r="CV44">
            <v>9</v>
          </cell>
          <cell r="CW44">
            <v>0.47368421052631576</v>
          </cell>
          <cell r="CX44">
            <v>0.1595567867036011</v>
          </cell>
          <cell r="CY44">
            <v>0.1595567867036011</v>
          </cell>
          <cell r="CZ44">
            <v>0.17</v>
          </cell>
          <cell r="DA44">
            <v>4</v>
          </cell>
          <cell r="DB44">
            <v>2</v>
          </cell>
          <cell r="DC44">
            <v>0.5</v>
          </cell>
          <cell r="DD44">
            <v>0.16842105263157894</v>
          </cell>
          <cell r="DE44">
            <v>0.17</v>
          </cell>
          <cell r="DF44">
            <v>1</v>
          </cell>
          <cell r="DG44">
            <v>0</v>
          </cell>
          <cell r="DH44">
            <v>0.33684210526315789</v>
          </cell>
          <cell r="DI44" t="e">
            <v>#DIV/0!</v>
          </cell>
          <cell r="DJ44" t="e">
            <v>#DIV/0!</v>
          </cell>
          <cell r="DK44">
            <v>0.34375</v>
          </cell>
          <cell r="DL44">
            <v>0.11578947368421053</v>
          </cell>
          <cell r="DM44">
            <v>52</v>
          </cell>
          <cell r="DN44">
            <v>52</v>
          </cell>
          <cell r="DO44">
            <v>1</v>
          </cell>
          <cell r="DP44">
            <v>0.33684210526315789</v>
          </cell>
          <cell r="DQ44">
            <v>0.33684210526315789</v>
          </cell>
          <cell r="DR44">
            <v>0.43684210526315792</v>
          </cell>
          <cell r="DS44">
            <v>32</v>
          </cell>
          <cell r="DT44">
            <v>11</v>
          </cell>
          <cell r="DU44">
            <v>0.34375</v>
          </cell>
          <cell r="DV44">
            <v>0.11578947368421053</v>
          </cell>
          <cell r="DW44">
            <v>0.2</v>
          </cell>
          <cell r="DX44" t="str">
            <v>Đề xuất 0,2đ do đã có báo cáo được TCT phê duyệt số 1059/BC-BDH-XDHT ngày 30/6/2015.</v>
          </cell>
          <cell r="DY44">
            <v>7</v>
          </cell>
          <cell r="DZ44">
            <v>7</v>
          </cell>
          <cell r="EA44">
            <v>1</v>
          </cell>
          <cell r="EB44">
            <v>0.43684210526315792</v>
          </cell>
          <cell r="EC44">
            <v>0.43684210526315792</v>
          </cell>
          <cell r="ED44">
            <v>0</v>
          </cell>
          <cell r="EE44">
            <v>7</v>
          </cell>
          <cell r="EF44">
            <v>7</v>
          </cell>
          <cell r="EG44">
            <v>1</v>
          </cell>
          <cell r="EH44">
            <v>0.43684210526315792</v>
          </cell>
          <cell r="EI44">
            <v>0.43684210526315792</v>
          </cell>
          <cell r="EJ44">
            <v>0.58333333333333337</v>
          </cell>
          <cell r="EK44">
            <v>17</v>
          </cell>
          <cell r="EL44">
            <v>17</v>
          </cell>
          <cell r="EM44">
            <v>1</v>
          </cell>
          <cell r="EN44">
            <v>0.33684210526315789</v>
          </cell>
          <cell r="EO44">
            <v>0.33684210526315789</v>
          </cell>
          <cell r="EP44">
            <v>0</v>
          </cell>
          <cell r="EQ44">
            <v>0</v>
          </cell>
          <cell r="ER44">
            <v>0</v>
          </cell>
          <cell r="ES44" t="e">
            <v>#DIV/0!</v>
          </cell>
          <cell r="ET44" t="e">
            <v>#DIV/0!</v>
          </cell>
          <cell r="EU44">
            <v>1.0886842105263157</v>
          </cell>
          <cell r="EV44">
            <v>4</v>
          </cell>
          <cell r="EW44">
            <v>12</v>
          </cell>
          <cell r="EX44">
            <v>7</v>
          </cell>
          <cell r="EY44">
            <v>0.58333333333333337</v>
          </cell>
          <cell r="EZ44">
            <v>0.13815789473684212</v>
          </cell>
          <cell r="FA44">
            <v>0.13815789473684212</v>
          </cell>
          <cell r="FB44">
            <v>3</v>
          </cell>
          <cell r="FC44">
            <v>5</v>
          </cell>
          <cell r="FD44">
            <v>0</v>
          </cell>
          <cell r="FE44">
            <v>0</v>
          </cell>
          <cell r="FF44">
            <v>0</v>
          </cell>
          <cell r="FG44">
            <v>0</v>
          </cell>
          <cell r="FH44">
            <v>0.25</v>
          </cell>
          <cell r="FI44">
            <v>5216.8072953267383</v>
          </cell>
          <cell r="FJ44">
            <v>5664</v>
          </cell>
          <cell r="FK44">
            <v>1.085721530307217</v>
          </cell>
          <cell r="FL44">
            <v>1.0886842105263157</v>
          </cell>
          <cell r="FM44">
            <v>1.0886842105263157</v>
          </cell>
          <cell r="FN44">
            <v>0</v>
          </cell>
          <cell r="FO44">
            <v>4</v>
          </cell>
          <cell r="FP44">
            <v>1</v>
          </cell>
          <cell r="FQ44">
            <v>0.25</v>
          </cell>
          <cell r="FR44">
            <v>0.15921052631578947</v>
          </cell>
          <cell r="FS44">
            <v>0.63684210526315788</v>
          </cell>
          <cell r="FT44" t="str">
            <v>Chưa cấp mới vật tư OLT theo KHT7, tích hợp 1 MEDFA</v>
          </cell>
          <cell r="FU44">
            <v>3</v>
          </cell>
          <cell r="FV44">
            <v>0</v>
          </cell>
          <cell r="FW44">
            <v>0</v>
          </cell>
          <cell r="FX44">
            <v>0</v>
          </cell>
          <cell r="FY44">
            <v>0</v>
          </cell>
          <cell r="FZ44">
            <v>0</v>
          </cell>
          <cell r="GA44">
            <v>0</v>
          </cell>
          <cell r="GB44">
            <v>0.25</v>
          </cell>
          <cell r="GC44">
            <v>5.25</v>
          </cell>
          <cell r="GD44" t="str">
            <v>Cộng điểm:- CĐBR Hoàn thành cập nhật QLCT 6/6 trạm (+0.25)</v>
          </cell>
          <cell r="GE44" t="str">
            <v>;;Hoàn thành cập nhật QLCT 6/6 trạm (+0.25);;- BRCĐ cộng 0,25đ hoàn thành vượt chỉ tiêu cập nhật QLCT 7/4 trạm (+0.25)</v>
          </cell>
        </row>
        <row r="45">
          <cell r="B45" t="str">
            <v>KHA</v>
          </cell>
          <cell r="C45">
            <v>-0.35069444444444442</v>
          </cell>
          <cell r="D45">
            <v>0.10611111111111127</v>
          </cell>
          <cell r="E45">
            <v>0.02</v>
          </cell>
          <cell r="F45">
            <v>0</v>
          </cell>
          <cell r="G45">
            <v>2.3055555555555551E-2</v>
          </cell>
          <cell r="H45">
            <v>2.5277777777777788E-2</v>
          </cell>
          <cell r="I45">
            <v>-0.16111111111111109</v>
          </cell>
          <cell r="J45">
            <v>-0.16111111111111109</v>
          </cell>
          <cell r="K45">
            <v>0</v>
          </cell>
          <cell r="L45">
            <v>0</v>
          </cell>
          <cell r="M45">
            <v>0</v>
          </cell>
          <cell r="N45">
            <v>0</v>
          </cell>
          <cell r="O45">
            <v>0</v>
          </cell>
          <cell r="P45">
            <v>0</v>
          </cell>
          <cell r="Q45">
            <v>0</v>
          </cell>
          <cell r="R45">
            <v>0</v>
          </cell>
          <cell r="S45">
            <v>0</v>
          </cell>
          <cell r="T45">
            <v>2.611111111111114E-2</v>
          </cell>
          <cell r="U45">
            <v>0.2</v>
          </cell>
          <cell r="V45">
            <v>7.4277777777777887E-2</v>
          </cell>
          <cell r="W45">
            <v>0</v>
          </cell>
          <cell r="X45">
            <v>0</v>
          </cell>
          <cell r="Y45">
            <v>0.67291666666666661</v>
          </cell>
          <cell r="Z45">
            <v>0.47483333333333366</v>
          </cell>
          <cell r="AA45">
            <v>8.8019166666666671</v>
          </cell>
          <cell r="AB45">
            <v>0.56111111111111112</v>
          </cell>
          <cell r="AC45">
            <v>1.0611111111111111</v>
          </cell>
          <cell r="AD45">
            <v>0</v>
          </cell>
          <cell r="AE45">
            <v>0.3611111111111111</v>
          </cell>
          <cell r="AF45">
            <v>0.46111111111111114</v>
          </cell>
          <cell r="AG45">
            <v>0.3611111111111111</v>
          </cell>
          <cell r="AH45">
            <v>0.76111111111111107</v>
          </cell>
          <cell r="AI45">
            <v>0.3611111111111111</v>
          </cell>
          <cell r="AJ45">
            <v>0.3611111111111111</v>
          </cell>
          <cell r="AK45">
            <v>0.3611111111111111</v>
          </cell>
          <cell r="AL45">
            <v>0</v>
          </cell>
          <cell r="AM45">
            <v>0.3611111111111111</v>
          </cell>
          <cell r="AN45">
            <v>0</v>
          </cell>
          <cell r="AO45">
            <v>0.46111111111111114</v>
          </cell>
          <cell r="AP45">
            <v>0.46111111111111114</v>
          </cell>
          <cell r="AQ45">
            <v>0.3611111111111111</v>
          </cell>
          <cell r="AR45">
            <v>0.3611111111111111</v>
          </cell>
          <cell r="AS45">
            <v>0.26111111111111113</v>
          </cell>
          <cell r="AT45">
            <v>0</v>
          </cell>
          <cell r="AU45">
            <v>1.0611111111111111</v>
          </cell>
          <cell r="AV45">
            <v>0.66111111111111109</v>
          </cell>
          <cell r="AW45">
            <v>0.3611111111111111</v>
          </cell>
          <cell r="AX45">
            <v>5</v>
          </cell>
          <cell r="AY45">
            <v>8</v>
          </cell>
          <cell r="AZ45">
            <v>3</v>
          </cell>
          <cell r="BA45">
            <v>0.375</v>
          </cell>
          <cell r="BB45">
            <v>0.21041666666666667</v>
          </cell>
          <cell r="BC45">
            <v>0.21041666666666667</v>
          </cell>
          <cell r="BD45">
            <v>11</v>
          </cell>
          <cell r="BE45">
            <v>11</v>
          </cell>
          <cell r="BF45">
            <v>17</v>
          </cell>
          <cell r="BG45">
            <v>1.5454545454545454</v>
          </cell>
          <cell r="BH45">
            <v>1.1672222222222224</v>
          </cell>
          <cell r="BI45">
            <v>1.1672222222222224</v>
          </cell>
          <cell r="BJ45" t="str">
            <v>Nếu không hoàn thành PS 17 trạm theo CV1738 đề xuất trừ 1 đ</v>
          </cell>
          <cell r="BK45">
            <v>0</v>
          </cell>
          <cell r="BL45">
            <v>1</v>
          </cell>
          <cell r="BM45" t="e">
            <v>#DIV/0!</v>
          </cell>
          <cell r="BN45" t="e">
            <v>#DIV/0!</v>
          </cell>
          <cell r="BO45">
            <v>0.02</v>
          </cell>
          <cell r="BP45" t="str">
            <v>Đề xuất 0,02đ</v>
          </cell>
          <cell r="BQ45">
            <v>4</v>
          </cell>
          <cell r="BR45">
            <v>4</v>
          </cell>
          <cell r="BS45">
            <v>1</v>
          </cell>
          <cell r="BT45">
            <v>0.3611111111111111</v>
          </cell>
          <cell r="BU45">
            <v>0.3611111111111111</v>
          </cell>
          <cell r="BV45">
            <v>30.3</v>
          </cell>
          <cell r="BW45">
            <v>28.7</v>
          </cell>
          <cell r="BX45">
            <v>30.3</v>
          </cell>
          <cell r="BY45">
            <v>1.0557491289198606</v>
          </cell>
          <cell r="BZ45">
            <v>0.48416666666666669</v>
          </cell>
          <cell r="CA45">
            <v>0.48416666666666669</v>
          </cell>
          <cell r="CB45">
            <v>1.5</v>
          </cell>
          <cell r="CC45">
            <v>8</v>
          </cell>
          <cell r="CD45">
            <v>12</v>
          </cell>
          <cell r="CE45">
            <v>1.5</v>
          </cell>
          <cell r="CF45">
            <v>0.38638888888888889</v>
          </cell>
          <cell r="CG45">
            <v>0.38638888888888889</v>
          </cell>
          <cell r="CH45">
            <v>0.34194946136719878</v>
          </cell>
          <cell r="CI45">
            <v>22.257999999999999</v>
          </cell>
          <cell r="CJ45">
            <v>10</v>
          </cell>
          <cell r="CK45">
            <v>0.44927666457004223</v>
          </cell>
          <cell r="CL45">
            <v>0.34194946136719878</v>
          </cell>
          <cell r="CM45">
            <v>0.6</v>
          </cell>
          <cell r="CN45" t="str">
            <v>Công tác xin cấp phép chậm</v>
          </cell>
          <cell r="CO45">
            <v>1</v>
          </cell>
          <cell r="CP45">
            <v>0</v>
          </cell>
          <cell r="CQ45">
            <v>0</v>
          </cell>
          <cell r="CR45">
            <v>0</v>
          </cell>
          <cell r="CS45">
            <v>0.2</v>
          </cell>
          <cell r="CT45" t="str">
            <v>Công tác xin cấp phép chậm</v>
          </cell>
          <cell r="CU45">
            <v>24</v>
          </cell>
          <cell r="CV45">
            <v>24</v>
          </cell>
          <cell r="CW45">
            <v>1</v>
          </cell>
          <cell r="CX45">
            <v>0.3611111111111111</v>
          </cell>
          <cell r="CY45">
            <v>0.3611111111111111</v>
          </cell>
          <cell r="CZ45">
            <v>0.3611111111111111</v>
          </cell>
          <cell r="DA45">
            <v>3</v>
          </cell>
          <cell r="DB45">
            <v>3</v>
          </cell>
          <cell r="DC45">
            <v>1</v>
          </cell>
          <cell r="DD45">
            <v>0.3611111111111111</v>
          </cell>
          <cell r="DE45">
            <v>0.3611111111111111</v>
          </cell>
          <cell r="DF45">
            <v>1</v>
          </cell>
          <cell r="DG45">
            <v>0</v>
          </cell>
          <cell r="DH45">
            <v>0.3611111111111111</v>
          </cell>
          <cell r="DI45" t="e">
            <v>#DIV/0!</v>
          </cell>
          <cell r="DJ45" t="e">
            <v>#DIV/0!</v>
          </cell>
          <cell r="DK45" t="e">
            <v>#DIV/0!</v>
          </cell>
          <cell r="DL45">
            <v>5</v>
          </cell>
          <cell r="DM45">
            <v>33</v>
          </cell>
          <cell r="DN45">
            <v>33</v>
          </cell>
          <cell r="DO45">
            <v>1</v>
          </cell>
          <cell r="DP45">
            <v>0.3611111111111111</v>
          </cell>
          <cell r="DQ45">
            <v>0.3611111111111111</v>
          </cell>
          <cell r="DR45">
            <v>5</v>
          </cell>
          <cell r="DS45">
            <v>0</v>
          </cell>
          <cell r="DT45">
            <v>0.46111111111111114</v>
          </cell>
          <cell r="DU45" t="e">
            <v>#DIV/0!</v>
          </cell>
          <cell r="DV45" t="e">
            <v>#DIV/0!</v>
          </cell>
          <cell r="DW45">
            <v>16</v>
          </cell>
          <cell r="DX45">
            <v>1</v>
          </cell>
          <cell r="DY45">
            <v>5</v>
          </cell>
          <cell r="DZ45">
            <v>5</v>
          </cell>
          <cell r="EA45">
            <v>1</v>
          </cell>
          <cell r="EB45">
            <v>0.46111111111111114</v>
          </cell>
          <cell r="EC45">
            <v>0.46111111111111114</v>
          </cell>
          <cell r="ED45">
            <v>0.3611111111111111</v>
          </cell>
          <cell r="EE45">
            <v>5</v>
          </cell>
          <cell r="EF45">
            <v>5</v>
          </cell>
          <cell r="EG45">
            <v>1</v>
          </cell>
          <cell r="EH45">
            <v>0.46111111111111114</v>
          </cell>
          <cell r="EI45">
            <v>0.46111111111111114</v>
          </cell>
          <cell r="EJ45">
            <v>0.28722222222222227</v>
          </cell>
          <cell r="EK45">
            <v>16</v>
          </cell>
          <cell r="EL45">
            <v>16</v>
          </cell>
          <cell r="EM45">
            <v>1</v>
          </cell>
          <cell r="EN45">
            <v>0.3611111111111111</v>
          </cell>
          <cell r="EO45">
            <v>0.3611111111111111</v>
          </cell>
          <cell r="EP45" t="str">
            <v>Chủ động thực hiện</v>
          </cell>
          <cell r="EQ45">
            <v>9</v>
          </cell>
          <cell r="ER45">
            <v>9</v>
          </cell>
          <cell r="ES45">
            <v>1</v>
          </cell>
          <cell r="ET45">
            <v>0.3611111111111111</v>
          </cell>
          <cell r="EU45">
            <v>0.3611111111111111</v>
          </cell>
          <cell r="EV45">
            <v>6</v>
          </cell>
          <cell r="EW45">
            <v>13</v>
          </cell>
          <cell r="EX45">
            <v>31</v>
          </cell>
          <cell r="EY45">
            <v>2.3846153846153846</v>
          </cell>
          <cell r="EZ45">
            <v>0.28722222222222227</v>
          </cell>
          <cell r="FA45">
            <v>0.28722222222222227</v>
          </cell>
          <cell r="FB45">
            <v>5</v>
          </cell>
          <cell r="FC45">
            <v>0</v>
          </cell>
          <cell r="FD45">
            <v>26</v>
          </cell>
          <cell r="FE45" t="e">
            <v>#DIV/0!</v>
          </cell>
          <cell r="FF45" t="e">
            <v>#DIV/0!</v>
          </cell>
          <cell r="FG45">
            <v>0.2</v>
          </cell>
          <cell r="FH45" t="str">
            <v>Chủ động thực hiện</v>
          </cell>
          <cell r="FI45">
            <v>6432.2582653123063</v>
          </cell>
          <cell r="FJ45">
            <v>7440</v>
          </cell>
          <cell r="FK45">
            <v>1.1566699739222559</v>
          </cell>
          <cell r="FL45">
            <v>1.135388888888889</v>
          </cell>
          <cell r="FM45">
            <v>1.135388888888889</v>
          </cell>
          <cell r="FN45">
            <v>0</v>
          </cell>
          <cell r="FO45">
            <v>6</v>
          </cell>
          <cell r="FP45">
            <v>2</v>
          </cell>
          <cell r="FQ45">
            <v>0.33333333333333331</v>
          </cell>
          <cell r="FR45">
            <v>0.22037037037037036</v>
          </cell>
          <cell r="FS45">
            <v>0.66111111111111109</v>
          </cell>
          <cell r="FT45" t="str">
            <v>Chưa cấp mới vật tư OLT cho KHT7, tích hợp 2 MEDFA</v>
          </cell>
          <cell r="FU45">
            <v>5</v>
          </cell>
          <cell r="FV45">
            <v>5</v>
          </cell>
          <cell r="FW45">
            <v>1</v>
          </cell>
          <cell r="FX45">
            <v>0.3611111111111111</v>
          </cell>
          <cell r="FY45">
            <v>0.3611111111111111</v>
          </cell>
          <cell r="FZ45">
            <v>0</v>
          </cell>
          <cell r="GA45">
            <v>0.35</v>
          </cell>
          <cell r="GB45">
            <v>0.5</v>
          </cell>
          <cell r="GC45">
            <v>5.15</v>
          </cell>
          <cell r="GD45" t="str">
            <v>* Trừ điểm:- Trừ 0,25 điểm do hồ sơ chỉ tiêu Tháng 5 gửi không đúng như cam kết gia hạn- Trừ 0,1đ thực hiện chậm thông báo 491/TB-KTKV2-PTHT và không thực hiện thông báo 503/TB-KTKV2-PTHT* Cộng điểm- Cộng 0.25đ do CNT thực hiện tốt các nội dung công v</v>
          </cell>
          <cell r="GE45" t="str">
            <v>Trừ 0,25 điểm do hồ sơ chỉ tiêu Tháng 5 gửi không đúng như cam kết gia hạn;;;- TC-KC trừ 0,15đ thực hiện chậm thông báo 491/TB-KTKV2-PTHT và không thực hiện thông báo 503/TB-KTKV2-PTHT;- TC-KC trừ 0,1đ thực hiện chậm thông báo 491/TB-KTKV2-PTHT và không t</v>
          </cell>
        </row>
        <row r="46">
          <cell r="B46" t="str">
            <v>PYN</v>
          </cell>
          <cell r="C46">
            <v>-0.55555555555555558</v>
          </cell>
          <cell r="D46">
            <v>7.3888888888888893E-2</v>
          </cell>
          <cell r="E46">
            <v>0</v>
          </cell>
          <cell r="F46">
            <v>0</v>
          </cell>
          <cell r="G46">
            <v>2.2777777777777786E-2</v>
          </cell>
          <cell r="H46">
            <v>2.4888888888888905E-2</v>
          </cell>
          <cell r="I46">
            <v>-0.25555555555555554</v>
          </cell>
          <cell r="J46">
            <v>-0.1555555555555555</v>
          </cell>
          <cell r="K46">
            <v>-0.193015873015873</v>
          </cell>
          <cell r="L46">
            <v>2.4888888888888905E-2</v>
          </cell>
          <cell r="M46">
            <v>0</v>
          </cell>
          <cell r="N46">
            <v>0</v>
          </cell>
          <cell r="O46">
            <v>-0.1555555555555555</v>
          </cell>
          <cell r="P46">
            <v>0</v>
          </cell>
          <cell r="Q46">
            <v>3.1888888888888911E-2</v>
          </cell>
          <cell r="R46">
            <v>0</v>
          </cell>
          <cell r="S46">
            <v>0</v>
          </cell>
          <cell r="T46">
            <v>0</v>
          </cell>
          <cell r="U46">
            <v>-0.4555555555555556</v>
          </cell>
          <cell r="V46">
            <v>7.3888888888888893E-2</v>
          </cell>
          <cell r="W46">
            <v>0</v>
          </cell>
          <cell r="X46">
            <v>0</v>
          </cell>
          <cell r="Y46">
            <v>1.7707936507936508</v>
          </cell>
          <cell r="Z46">
            <v>0.25222222222222229</v>
          </cell>
          <cell r="AA46">
            <v>7.4814285714285713</v>
          </cell>
          <cell r="AB46">
            <v>0.55555555555555558</v>
          </cell>
          <cell r="AC46">
            <v>1.0555555555555556</v>
          </cell>
          <cell r="AD46">
            <v>0</v>
          </cell>
          <cell r="AE46">
            <v>0.35555555555555551</v>
          </cell>
          <cell r="AF46">
            <v>0.4555555555555556</v>
          </cell>
          <cell r="AG46">
            <v>0.35555555555555551</v>
          </cell>
          <cell r="AH46">
            <v>0.75555555555555554</v>
          </cell>
          <cell r="AI46">
            <v>0.35555555555555551</v>
          </cell>
          <cell r="AJ46">
            <v>0.35555555555555551</v>
          </cell>
          <cell r="AK46">
            <v>0.35555555555555551</v>
          </cell>
          <cell r="AL46">
            <v>0</v>
          </cell>
          <cell r="AM46">
            <v>0.35555555555555551</v>
          </cell>
          <cell r="AN46">
            <v>0.35555555555555551</v>
          </cell>
          <cell r="AO46">
            <v>0.4555555555555556</v>
          </cell>
          <cell r="AP46">
            <v>0.4555555555555556</v>
          </cell>
          <cell r="AQ46">
            <v>0</v>
          </cell>
          <cell r="AR46">
            <v>0</v>
          </cell>
          <cell r="AS46">
            <v>0.25555555555555554</v>
          </cell>
          <cell r="AT46">
            <v>0.4555555555555556</v>
          </cell>
          <cell r="AU46">
            <v>1.0555555555555556</v>
          </cell>
          <cell r="AV46">
            <v>0.65555555555555556</v>
          </cell>
          <cell r="AW46">
            <v>0.35555555555555551</v>
          </cell>
          <cell r="AX46">
            <v>5</v>
          </cell>
          <cell r="AY46">
            <v>4</v>
          </cell>
          <cell r="AZ46">
            <v>0</v>
          </cell>
          <cell r="BA46">
            <v>0</v>
          </cell>
          <cell r="BB46">
            <v>0</v>
          </cell>
          <cell r="BC46">
            <v>0</v>
          </cell>
          <cell r="BD46">
            <v>9</v>
          </cell>
          <cell r="BE46">
            <v>8</v>
          </cell>
          <cell r="BF46">
            <v>9</v>
          </cell>
          <cell r="BG46">
            <v>1.125</v>
          </cell>
          <cell r="BH46">
            <v>1.1294444444444445</v>
          </cell>
          <cell r="BI46">
            <v>1.1294444444444445</v>
          </cell>
          <cell r="BJ46" t="str">
            <v>Nếu không hoàn thành PS 9 trạm theo CV1738 đề xuất trừ 1đ</v>
          </cell>
          <cell r="BK46">
            <v>0</v>
          </cell>
          <cell r="BL46">
            <v>0</v>
          </cell>
          <cell r="BM46" t="e">
            <v>#DIV/0!</v>
          </cell>
          <cell r="BN46" t="e">
            <v>#DIV/0!</v>
          </cell>
          <cell r="BO46">
            <v>1</v>
          </cell>
          <cell r="BP46">
            <v>0.35555555555555551</v>
          </cell>
          <cell r="BQ46">
            <v>7</v>
          </cell>
          <cell r="BR46">
            <v>7</v>
          </cell>
          <cell r="BS46">
            <v>1</v>
          </cell>
          <cell r="BT46">
            <v>0.35555555555555551</v>
          </cell>
          <cell r="BU46">
            <v>0.35555555555555551</v>
          </cell>
          <cell r="BV46">
            <v>0.47833333333333339</v>
          </cell>
          <cell r="BW46">
            <v>31.099999999999998</v>
          </cell>
          <cell r="BX46">
            <v>31.900000000000002</v>
          </cell>
          <cell r="BY46">
            <v>1.0257234726688105</v>
          </cell>
          <cell r="BZ46">
            <v>0.47833333333333339</v>
          </cell>
          <cell r="CA46">
            <v>0.47833333333333339</v>
          </cell>
          <cell r="CB46">
            <v>14.38</v>
          </cell>
          <cell r="CC46">
            <v>7</v>
          </cell>
          <cell r="CD46">
            <v>10</v>
          </cell>
          <cell r="CE46">
            <v>1.4285714285714286</v>
          </cell>
          <cell r="CF46">
            <v>0.38044444444444442</v>
          </cell>
          <cell r="CG46">
            <v>0.38044444444444442</v>
          </cell>
          <cell r="CH46">
            <v>5</v>
          </cell>
          <cell r="CI46">
            <v>14.38</v>
          </cell>
          <cell r="CJ46">
            <v>0</v>
          </cell>
          <cell r="CK46">
            <v>0</v>
          </cell>
          <cell r="CL46">
            <v>0</v>
          </cell>
          <cell r="CM46">
            <v>0.5</v>
          </cell>
          <cell r="CN46" t="str">
            <v>Công tác xin cấp phép chậm</v>
          </cell>
          <cell r="CO46">
            <v>5</v>
          </cell>
          <cell r="CP46">
            <v>0</v>
          </cell>
          <cell r="CQ46">
            <v>0</v>
          </cell>
          <cell r="CR46">
            <v>0</v>
          </cell>
          <cell r="CS46">
            <v>0.2</v>
          </cell>
          <cell r="CT46" t="str">
            <v>Công tác xin cấp phép chậm</v>
          </cell>
          <cell r="CU46">
            <v>35</v>
          </cell>
          <cell r="CV46">
            <v>16</v>
          </cell>
          <cell r="CW46">
            <v>0.45714285714285713</v>
          </cell>
          <cell r="CX46">
            <v>0.16253968253968251</v>
          </cell>
          <cell r="CY46">
            <v>0.16253968253968251</v>
          </cell>
          <cell r="CZ46" t="e">
            <v>#DIV/0!</v>
          </cell>
          <cell r="DA46">
            <v>5</v>
          </cell>
          <cell r="DB46">
            <v>7</v>
          </cell>
          <cell r="DC46">
            <v>1.4</v>
          </cell>
          <cell r="DD46">
            <v>0.38044444444444442</v>
          </cell>
          <cell r="DE46">
            <v>0.38044444444444442</v>
          </cell>
          <cell r="DF46">
            <v>27</v>
          </cell>
          <cell r="DG46">
            <v>0</v>
          </cell>
          <cell r="DH46">
            <v>0</v>
          </cell>
          <cell r="DI46" t="e">
            <v>#DIV/0!</v>
          </cell>
          <cell r="DJ46" t="e">
            <v>#DIV/0!</v>
          </cell>
          <cell r="DK46" t="str">
            <v>Đề xuất 0,2đ do đã có báo cáo được TCT phê duyệt số 1059/BC-BDH-XDHT ngày 30/6/2015.</v>
          </cell>
          <cell r="DL46">
            <v>2</v>
          </cell>
          <cell r="DM46">
            <v>20</v>
          </cell>
          <cell r="DN46">
            <v>20</v>
          </cell>
          <cell r="DO46">
            <v>1</v>
          </cell>
          <cell r="DP46">
            <v>0.35555555555555551</v>
          </cell>
          <cell r="DQ46">
            <v>0.35555555555555551</v>
          </cell>
          <cell r="DR46">
            <v>3</v>
          </cell>
          <cell r="DS46">
            <v>27</v>
          </cell>
          <cell r="DT46">
            <v>0</v>
          </cell>
          <cell r="DU46">
            <v>0</v>
          </cell>
          <cell r="DV46">
            <v>0</v>
          </cell>
          <cell r="DW46">
            <v>0.2</v>
          </cell>
          <cell r="DX46" t="str">
            <v>Đề xuất 0,2đ do đã có báo cáo được TCT phê duyệt số 1059/BC-BDH-XDHT ngày 30/6/2015.</v>
          </cell>
          <cell r="DY46">
            <v>2</v>
          </cell>
          <cell r="DZ46">
            <v>2</v>
          </cell>
          <cell r="EA46">
            <v>1</v>
          </cell>
          <cell r="EB46">
            <v>0.4555555555555556</v>
          </cell>
          <cell r="EC46">
            <v>0.4555555555555556</v>
          </cell>
          <cell r="ED46">
            <v>6</v>
          </cell>
          <cell r="EE46">
            <v>2</v>
          </cell>
          <cell r="EF46">
            <v>3</v>
          </cell>
          <cell r="EG46">
            <v>1.5</v>
          </cell>
          <cell r="EH46">
            <v>0.48744444444444451</v>
          </cell>
          <cell r="EI46">
            <v>0.48744444444444451</v>
          </cell>
          <cell r="EJ46">
            <v>0</v>
          </cell>
          <cell r="EK46">
            <v>0</v>
          </cell>
          <cell r="EL46">
            <v>0</v>
          </cell>
          <cell r="EM46" t="e">
            <v>#DIV/0!</v>
          </cell>
          <cell r="EN46" t="e">
            <v>#DIV/0!</v>
          </cell>
          <cell r="EO46">
            <v>1.1219512195121952</v>
          </cell>
          <cell r="EP46">
            <v>1.1294444444444445</v>
          </cell>
          <cell r="EQ46">
            <v>0</v>
          </cell>
          <cell r="ER46">
            <v>0</v>
          </cell>
          <cell r="ES46" t="e">
            <v>#DIV/0!</v>
          </cell>
          <cell r="ET46" t="e">
            <v>#DIV/0!</v>
          </cell>
          <cell r="EU46">
            <v>0</v>
          </cell>
          <cell r="EV46">
            <v>0.65555555555555556</v>
          </cell>
          <cell r="EW46">
            <v>6</v>
          </cell>
          <cell r="EX46">
            <v>6</v>
          </cell>
          <cell r="EY46">
            <v>1</v>
          </cell>
          <cell r="EZ46">
            <v>0.25555555555555554</v>
          </cell>
          <cell r="FA46">
            <v>0.25555555555555554</v>
          </cell>
          <cell r="FB46">
            <v>0.35555555555555551</v>
          </cell>
          <cell r="FC46">
            <v>2</v>
          </cell>
          <cell r="FD46">
            <v>0.5</v>
          </cell>
          <cell r="FE46">
            <v>0</v>
          </cell>
          <cell r="FF46">
            <v>0</v>
          </cell>
          <cell r="FG46">
            <v>0</v>
          </cell>
          <cell r="FH46">
            <v>0</v>
          </cell>
          <cell r="FI46">
            <v>5248</v>
          </cell>
          <cell r="FJ46">
            <v>5888</v>
          </cell>
          <cell r="FK46">
            <v>1.1219512195121952</v>
          </cell>
          <cell r="FL46">
            <v>1.1294444444444445</v>
          </cell>
          <cell r="FM46">
            <v>1.1294444444444445</v>
          </cell>
          <cell r="FN46">
            <v>0</v>
          </cell>
          <cell r="FO46">
            <v>3</v>
          </cell>
          <cell r="FP46">
            <v>0</v>
          </cell>
          <cell r="FQ46">
            <v>0</v>
          </cell>
          <cell r="FR46">
            <v>0</v>
          </cell>
          <cell r="FS46">
            <v>0.65555555555555556</v>
          </cell>
          <cell r="FT46" t="str">
            <v>Chưa cấp mới vật tư OLT cho KHT7, tích hợp 0 MEDFA</v>
          </cell>
          <cell r="FU46">
            <v>5</v>
          </cell>
          <cell r="FV46">
            <v>5</v>
          </cell>
          <cell r="FW46">
            <v>1</v>
          </cell>
          <cell r="FX46">
            <v>0.35555555555555551</v>
          </cell>
          <cell r="FY46">
            <v>0.35555555555555551</v>
          </cell>
          <cell r="FZ46">
            <v>0</v>
          </cell>
          <cell r="GA46">
            <v>0.1</v>
          </cell>
          <cell r="GB46">
            <v>0.5</v>
          </cell>
          <cell r="GC46">
            <v>5.4</v>
          </cell>
          <cell r="GD46" t="str">
            <v xml:space="preserve">* Cộng điểm:- Phối hợp tốt thực hiện CT3450 hoàn thành CT3450 đúng thời hạn (+0.15).-Hoàn thành cập nhật QLCT 11/6 trạm (+0.15)-BTS công 0.2đ do phối hợp tốt trong công tác điều hành, đảm bảo các thủ tục, đôn đốc ĐVTC triển khai hoàn thành vượt mức kế </v>
          </cell>
          <cell r="GE46" t="str">
            <v>;;Phối hợp tốt thực hiện CT3450 hoàn thành CT3450 đúng thời hạn (+0.25).'Hoàn thành cập nhật QLCT 11/6 trạm (+0.25);;- KC-BD Trừ 0,1đ không hoàn thành triển khai kéo điện 3 pha trong tháng 6 (Hoàn thành 0/4 trạm CN đăng ký) theo Hướng dẫn số 1317/HD-VTNet</v>
          </cell>
        </row>
        <row r="47">
          <cell r="B47" t="str">
            <v>QNI</v>
          </cell>
          <cell r="C47">
            <v>-0.39</v>
          </cell>
          <cell r="D47">
            <v>7.140000000000013E-2</v>
          </cell>
          <cell r="E47">
            <v>0</v>
          </cell>
          <cell r="F47">
            <v>0</v>
          </cell>
          <cell r="G47">
            <v>2.1000000000000019E-2</v>
          </cell>
          <cell r="H47">
            <v>0</v>
          </cell>
          <cell r="I47">
            <v>-0.12</v>
          </cell>
          <cell r="J47">
            <v>0</v>
          </cell>
          <cell r="K47">
            <v>1.6000000000000014E-2</v>
          </cell>
          <cell r="L47">
            <v>-7.0000000000000007E-2</v>
          </cell>
          <cell r="M47">
            <v>0</v>
          </cell>
          <cell r="N47">
            <v>1.6000000000000014E-2</v>
          </cell>
          <cell r="O47">
            <v>-0.12</v>
          </cell>
          <cell r="P47">
            <v>4.2000000000000037E-2</v>
          </cell>
          <cell r="Q47">
            <v>4.2000000000000037E-2</v>
          </cell>
          <cell r="R47">
            <v>0</v>
          </cell>
          <cell r="S47">
            <v>0</v>
          </cell>
          <cell r="T47">
            <v>-8.7999999999999995E-2</v>
          </cell>
          <cell r="U47">
            <v>-0.34125000000000005</v>
          </cell>
          <cell r="V47">
            <v>-1.6297980210973062E-3</v>
          </cell>
          <cell r="W47">
            <v>0</v>
          </cell>
          <cell r="X47">
            <v>-0.32</v>
          </cell>
          <cell r="Y47">
            <v>1.4508797980210975</v>
          </cell>
          <cell r="Z47">
            <v>0.20840000000000025</v>
          </cell>
          <cell r="AA47">
            <v>7.7575202019789034</v>
          </cell>
          <cell r="AB47">
            <v>0.52</v>
          </cell>
          <cell r="AC47">
            <v>1.02</v>
          </cell>
          <cell r="AD47">
            <v>0</v>
          </cell>
          <cell r="AE47">
            <v>0.32</v>
          </cell>
          <cell r="AF47">
            <v>0.42000000000000004</v>
          </cell>
          <cell r="AG47">
            <v>0.32</v>
          </cell>
          <cell r="AH47">
            <v>0.72</v>
          </cell>
          <cell r="AI47">
            <v>0.32</v>
          </cell>
          <cell r="AJ47">
            <v>0.32</v>
          </cell>
          <cell r="AK47">
            <v>0.32</v>
          </cell>
          <cell r="AL47">
            <v>0</v>
          </cell>
          <cell r="AM47">
            <v>0.32</v>
          </cell>
          <cell r="AN47">
            <v>0.32</v>
          </cell>
          <cell r="AO47">
            <v>0.42000000000000004</v>
          </cell>
          <cell r="AP47">
            <v>0.42000000000000004</v>
          </cell>
          <cell r="AQ47">
            <v>0.32</v>
          </cell>
          <cell r="AR47">
            <v>0.32</v>
          </cell>
          <cell r="AS47">
            <v>0.22</v>
          </cell>
          <cell r="AT47">
            <v>0.42000000000000004</v>
          </cell>
          <cell r="AU47">
            <v>1.02</v>
          </cell>
          <cell r="AV47">
            <v>0.62</v>
          </cell>
          <cell r="AW47">
            <v>0.32</v>
          </cell>
          <cell r="AX47">
            <v>5</v>
          </cell>
          <cell r="AY47">
            <v>4</v>
          </cell>
          <cell r="AZ47">
            <v>1</v>
          </cell>
          <cell r="BA47">
            <v>0.25</v>
          </cell>
          <cell r="BB47">
            <v>0.13</v>
          </cell>
          <cell r="BC47">
            <v>0.13</v>
          </cell>
          <cell r="BD47">
            <v>7</v>
          </cell>
          <cell r="BE47">
            <v>7</v>
          </cell>
          <cell r="BF47">
            <v>10</v>
          </cell>
          <cell r="BG47">
            <v>1.4285714285714286</v>
          </cell>
          <cell r="BH47">
            <v>1.0914000000000001</v>
          </cell>
          <cell r="BI47">
            <v>1.0914000000000001</v>
          </cell>
          <cell r="BJ47" t="str">
            <v>Nếu không hoàn thành PS 10 trạm theo CV1738 đề xuất trừ 0.5đ</v>
          </cell>
          <cell r="BK47">
            <v>0</v>
          </cell>
          <cell r="BL47">
            <v>0</v>
          </cell>
          <cell r="BM47" t="e">
            <v>#DIV/0!</v>
          </cell>
          <cell r="BN47" t="e">
            <v>#DIV/0!</v>
          </cell>
          <cell r="BO47">
            <v>7</v>
          </cell>
          <cell r="BP47">
            <v>1</v>
          </cell>
          <cell r="BQ47">
            <v>7</v>
          </cell>
          <cell r="BR47">
            <v>7</v>
          </cell>
          <cell r="BS47">
            <v>1</v>
          </cell>
          <cell r="BT47">
            <v>0.32</v>
          </cell>
          <cell r="BU47">
            <v>0.32</v>
          </cell>
          <cell r="BV47">
            <v>0.44100000000000006</v>
          </cell>
          <cell r="BW47">
            <v>29</v>
          </cell>
          <cell r="BX47">
            <v>29.900000000000002</v>
          </cell>
          <cell r="BY47">
            <v>1.0310344827586209</v>
          </cell>
          <cell r="BZ47">
            <v>0.44100000000000006</v>
          </cell>
          <cell r="CA47">
            <v>0.44100000000000006</v>
          </cell>
          <cell r="CB47">
            <v>0.32</v>
          </cell>
          <cell r="CC47">
            <v>8</v>
          </cell>
          <cell r="CD47">
            <v>8</v>
          </cell>
          <cell r="CE47">
            <v>1</v>
          </cell>
          <cell r="CF47">
            <v>0.32</v>
          </cell>
          <cell r="CG47">
            <v>0.32</v>
          </cell>
          <cell r="CH47" t="str">
            <v>Giảm điểm trừ còn 0.6đ do thủ tục giấy phép sở GT chưa cấp phép để triển khai</v>
          </cell>
          <cell r="CI47">
            <v>12.691000000000001</v>
          </cell>
          <cell r="CJ47">
            <v>5.6</v>
          </cell>
          <cell r="CK47">
            <v>0.44125758411472693</v>
          </cell>
          <cell r="CL47">
            <v>0.3177054605626034</v>
          </cell>
          <cell r="CM47">
            <v>0.6</v>
          </cell>
          <cell r="CN47" t="str">
            <v>Giảm điểm trừ còn 0.6đ do thủ tục giấy phép sở GT chưa cấp phép để triển khai</v>
          </cell>
          <cell r="CO47">
            <v>4</v>
          </cell>
          <cell r="CP47">
            <v>1</v>
          </cell>
          <cell r="CQ47">
            <v>0.25</v>
          </cell>
          <cell r="CR47">
            <v>0.08</v>
          </cell>
          <cell r="CS47">
            <v>0.32</v>
          </cell>
          <cell r="CT47" t="str">
            <v>Không trừ điểm do 3 tuyến QNI117-069, QNI008-TN, Tn QNI-TTM vướng dân kiện và sở GT khoang cắt đường</v>
          </cell>
          <cell r="CU47">
            <v>26</v>
          </cell>
          <cell r="CV47">
            <v>27</v>
          </cell>
          <cell r="CW47">
            <v>1.0384615384615385</v>
          </cell>
          <cell r="CX47">
            <v>0.33600000000000002</v>
          </cell>
          <cell r="CY47">
            <v>0.33600000000000002</v>
          </cell>
          <cell r="CZ47">
            <v>0</v>
          </cell>
          <cell r="DA47">
            <v>8</v>
          </cell>
          <cell r="DB47">
            <v>4</v>
          </cell>
          <cell r="DC47">
            <v>0.5</v>
          </cell>
          <cell r="DD47">
            <v>0.16</v>
          </cell>
          <cell r="DE47">
            <v>0.25</v>
          </cell>
          <cell r="DF47" t="str">
            <v>Đề xuất mức điểm 0,25 điểm vì các trạm còn lại vướng khoảng cách giữa phòng máy và nhà máy nổ &gt;500m phải xin ý kiến Tập đoàn</v>
          </cell>
          <cell r="DG47">
            <v>0</v>
          </cell>
          <cell r="DH47">
            <v>9</v>
          </cell>
          <cell r="DI47" t="e">
            <v>#DIV/0!</v>
          </cell>
          <cell r="DJ47" t="e">
            <v>#DIV/0!</v>
          </cell>
          <cell r="DK47">
            <v>0.2</v>
          </cell>
          <cell r="DL47" t="str">
            <v>Đề xuất 0,2đ do đã có báo cáo được TCT phê duyệt số 1059/BC-BDH-XDHT ngày 30/6/2015.</v>
          </cell>
          <cell r="DM47">
            <v>67</v>
          </cell>
          <cell r="DN47">
            <v>70</v>
          </cell>
          <cell r="DO47">
            <v>1.044776119402985</v>
          </cell>
          <cell r="DP47">
            <v>0.33600000000000002</v>
          </cell>
          <cell r="DQ47">
            <v>0.33600000000000002</v>
          </cell>
          <cell r="DR47">
            <v>6</v>
          </cell>
          <cell r="DS47">
            <v>9</v>
          </cell>
          <cell r="DT47">
            <v>1.6666666666666667</v>
          </cell>
          <cell r="DU47">
            <v>0</v>
          </cell>
          <cell r="DV47">
            <v>0</v>
          </cell>
          <cell r="DW47">
            <v>0.2</v>
          </cell>
          <cell r="DX47" t="str">
            <v>Đề xuất 0,2đ do đã có báo cáo được TCT phê duyệt số 1059/BC-BDH-XDHT ngày 30/6/2015.</v>
          </cell>
          <cell r="DY47">
            <v>3</v>
          </cell>
          <cell r="DZ47">
            <v>16</v>
          </cell>
          <cell r="EA47">
            <v>5.333333333333333</v>
          </cell>
          <cell r="EB47">
            <v>0.46200000000000008</v>
          </cell>
          <cell r="EC47">
            <v>0.46200000000000008</v>
          </cell>
          <cell r="ED47">
            <v>1</v>
          </cell>
          <cell r="EE47">
            <v>6</v>
          </cell>
          <cell r="EF47">
            <v>10</v>
          </cell>
          <cell r="EG47">
            <v>1.6666666666666667</v>
          </cell>
          <cell r="EH47">
            <v>0.46200000000000008</v>
          </cell>
          <cell r="EI47">
            <v>0.46200000000000008</v>
          </cell>
          <cell r="EJ47">
            <v>0.13200000000000001</v>
          </cell>
          <cell r="EK47">
            <v>7</v>
          </cell>
          <cell r="EL47">
            <v>7</v>
          </cell>
          <cell r="EM47">
            <v>1</v>
          </cell>
          <cell r="EN47">
            <v>0.32</v>
          </cell>
          <cell r="EO47">
            <v>0.32</v>
          </cell>
          <cell r="EP47">
            <v>7.8750000000000014E-2</v>
          </cell>
          <cell r="EQ47">
            <v>10</v>
          </cell>
          <cell r="ER47">
            <v>10</v>
          </cell>
          <cell r="ES47">
            <v>1</v>
          </cell>
          <cell r="ET47">
            <v>0.32</v>
          </cell>
          <cell r="EU47">
            <v>0.32</v>
          </cell>
          <cell r="EV47">
            <v>7</v>
          </cell>
          <cell r="EW47">
            <v>10</v>
          </cell>
          <cell r="EX47">
            <v>6</v>
          </cell>
          <cell r="EY47">
            <v>0.6</v>
          </cell>
          <cell r="EZ47">
            <v>0.13200000000000001</v>
          </cell>
          <cell r="FA47">
            <v>0.13200000000000001</v>
          </cell>
          <cell r="FB47">
            <v>4</v>
          </cell>
          <cell r="FC47">
            <v>16</v>
          </cell>
          <cell r="FD47">
            <v>3</v>
          </cell>
          <cell r="FE47">
            <v>0.1875</v>
          </cell>
          <cell r="FF47">
            <v>7.8750000000000014E-2</v>
          </cell>
          <cell r="FG47">
            <v>7.8750000000000014E-2</v>
          </cell>
          <cell r="FH47">
            <v>0.25</v>
          </cell>
          <cell r="FI47">
            <v>6410.2425496295491</v>
          </cell>
          <cell r="FJ47">
            <v>6400</v>
          </cell>
          <cell r="FK47">
            <v>0.99840215880284577</v>
          </cell>
          <cell r="FL47">
            <v>1.0183702019789027</v>
          </cell>
          <cell r="FM47">
            <v>1.0183702019789027</v>
          </cell>
          <cell r="FN47">
            <v>0</v>
          </cell>
          <cell r="FO47">
            <v>7</v>
          </cell>
          <cell r="FP47">
            <v>0</v>
          </cell>
          <cell r="FQ47">
            <v>0</v>
          </cell>
          <cell r="FR47">
            <v>0</v>
          </cell>
          <cell r="FS47">
            <v>0.62</v>
          </cell>
          <cell r="FT47" t="str">
            <v>Chưa cấp mới vật tư OLT cho KHT7, tích hợp 0 MEDFA</v>
          </cell>
          <cell r="FU47">
            <v>4</v>
          </cell>
          <cell r="FV47">
            <v>0</v>
          </cell>
          <cell r="FW47">
            <v>0</v>
          </cell>
          <cell r="FX47">
            <v>0</v>
          </cell>
          <cell r="FY47">
            <v>0</v>
          </cell>
          <cell r="FZ47">
            <v>0</v>
          </cell>
          <cell r="GA47">
            <v>0.7</v>
          </cell>
          <cell r="GB47">
            <v>0.25</v>
          </cell>
          <cell r="GC47">
            <v>4.55</v>
          </cell>
          <cell r="GD47" t="str">
            <v xml:space="preserve">* Trừ điểm:- Trừ 0,25 do không gửi báo cáo công nợ GPON theo Chỉ thị chỉ thị 1158 - Trừ 0,1đ thực hiện chậm thông báo 491/TB-KTKV2-PTHT và không thực hiện thông báo 503/TB-KTKV2-PTHT- BTS trừ 0.1đ do còn tồn 3 trạm vướng theo CT 1564/CT-VTNet-HT- Trừ </v>
          </cell>
          <cell r="GE47" t="str">
            <v>Trừ 0,25 do không gửi báo cáo công nợ GPON theo Chỉ thị chỉ thị 1158 ;;;- TC-KC trừ 0,15đ không thực hiện thông báo 503/TB-KTKV2-PTHT;- TC-KC trừ 0,1đ thực hiện chậm thông báo 491/TB-KTKV2-PTHT và không thực hiện thông báo 503/TB-KTKV2-PTHT- BTS trừ 0.1</v>
          </cell>
        </row>
        <row r="48">
          <cell r="B48" t="str">
            <v>QNM</v>
          </cell>
          <cell r="C48">
            <v>-0.52500000000000002</v>
          </cell>
          <cell r="D48">
            <v>7.174999999999998E-2</v>
          </cell>
          <cell r="E48">
            <v>-0.22500000000000001</v>
          </cell>
          <cell r="F48">
            <v>0</v>
          </cell>
          <cell r="G48">
            <v>2.1250000000000047E-2</v>
          </cell>
          <cell r="H48">
            <v>2.2750000000000048E-2</v>
          </cell>
          <cell r="I48">
            <v>5.0750000000000073E-2</v>
          </cell>
          <cell r="J48">
            <v>0</v>
          </cell>
          <cell r="K48">
            <v>2.2750000000000048E-2</v>
          </cell>
          <cell r="L48">
            <v>-7.5000000000000011E-2</v>
          </cell>
          <cell r="M48">
            <v>0</v>
          </cell>
          <cell r="N48">
            <v>1.6250000000000042E-2</v>
          </cell>
          <cell r="O48">
            <v>-0.125</v>
          </cell>
          <cell r="P48">
            <v>4.2500000000000038E-2</v>
          </cell>
          <cell r="Q48">
            <v>0</v>
          </cell>
          <cell r="R48">
            <v>0</v>
          </cell>
          <cell r="S48">
            <v>0</v>
          </cell>
          <cell r="T48">
            <v>0</v>
          </cell>
          <cell r="U48">
            <v>-8.4999999999999964E-2</v>
          </cell>
          <cell r="V48">
            <v>7.174999999999998E-2</v>
          </cell>
          <cell r="W48">
            <v>4.3750000000000067E-2</v>
          </cell>
          <cell r="X48">
            <v>-0.32500000000000001</v>
          </cell>
          <cell r="Y48">
            <v>1.3599999999999999</v>
          </cell>
          <cell r="Z48">
            <v>0.36350000000000032</v>
          </cell>
          <cell r="AA48">
            <v>8.0035000000000007</v>
          </cell>
          <cell r="AB48">
            <v>0.52500000000000002</v>
          </cell>
          <cell r="AC48">
            <v>1.0249999999999999</v>
          </cell>
          <cell r="AD48">
            <v>0.22500000000000001</v>
          </cell>
          <cell r="AE48">
            <v>0.32500000000000001</v>
          </cell>
          <cell r="AF48">
            <v>0.42500000000000004</v>
          </cell>
          <cell r="AG48">
            <v>0.32500000000000001</v>
          </cell>
          <cell r="AH48">
            <v>0.72499999999999998</v>
          </cell>
          <cell r="AI48">
            <v>0.32500000000000001</v>
          </cell>
          <cell r="AJ48">
            <v>0.32500000000000001</v>
          </cell>
          <cell r="AK48">
            <v>0.32500000000000001</v>
          </cell>
          <cell r="AL48">
            <v>0</v>
          </cell>
          <cell r="AM48">
            <v>0.32500000000000001</v>
          </cell>
          <cell r="AN48">
            <v>0.32500000000000001</v>
          </cell>
          <cell r="AO48">
            <v>0.42500000000000004</v>
          </cell>
          <cell r="AP48">
            <v>0.42500000000000004</v>
          </cell>
          <cell r="AQ48">
            <v>0</v>
          </cell>
          <cell r="AR48">
            <v>0.32500000000000001</v>
          </cell>
          <cell r="AS48">
            <v>0.22500000000000001</v>
          </cell>
          <cell r="AT48">
            <v>0.42500000000000004</v>
          </cell>
          <cell r="AU48">
            <v>1.0249999999999999</v>
          </cell>
          <cell r="AV48">
            <v>0.625</v>
          </cell>
          <cell r="AW48">
            <v>0.32500000000000001</v>
          </cell>
          <cell r="AX48">
            <v>5</v>
          </cell>
          <cell r="AY48">
            <v>8</v>
          </cell>
          <cell r="AZ48">
            <v>0</v>
          </cell>
          <cell r="BA48">
            <v>0</v>
          </cell>
          <cell r="BB48">
            <v>0</v>
          </cell>
          <cell r="BC48">
            <v>0</v>
          </cell>
          <cell r="BD48">
            <v>9</v>
          </cell>
          <cell r="BE48">
            <v>7</v>
          </cell>
          <cell r="BF48">
            <v>9</v>
          </cell>
          <cell r="BG48">
            <v>1.2857142857142858</v>
          </cell>
          <cell r="BH48">
            <v>1.0967499999999999</v>
          </cell>
          <cell r="BI48">
            <v>1.0967499999999999</v>
          </cell>
          <cell r="BJ48" t="str">
            <v>Nếu không hoàn thành PS 9 trạm theo CV1738 đề xuất trừ 1 đ</v>
          </cell>
          <cell r="BK48">
            <v>1</v>
          </cell>
          <cell r="BL48">
            <v>0</v>
          </cell>
          <cell r="BM48">
            <v>0</v>
          </cell>
          <cell r="BN48">
            <v>0</v>
          </cell>
          <cell r="BO48">
            <v>0</v>
          </cell>
          <cell r="BP48">
            <v>1</v>
          </cell>
          <cell r="BQ48">
            <v>3</v>
          </cell>
          <cell r="BR48">
            <v>3</v>
          </cell>
          <cell r="BS48">
            <v>1</v>
          </cell>
          <cell r="BT48">
            <v>0.32500000000000001</v>
          </cell>
          <cell r="BU48">
            <v>0.32500000000000001</v>
          </cell>
          <cell r="BV48">
            <v>0.44625000000000009</v>
          </cell>
          <cell r="BW48">
            <v>36.400000000000006</v>
          </cell>
          <cell r="BX48">
            <v>37.700000000000003</v>
          </cell>
          <cell r="BY48">
            <v>1.0357142857142856</v>
          </cell>
          <cell r="BZ48">
            <v>0.44625000000000009</v>
          </cell>
          <cell r="CA48">
            <v>0.44625000000000009</v>
          </cell>
          <cell r="CB48">
            <v>0.34775000000000006</v>
          </cell>
          <cell r="CC48">
            <v>7</v>
          </cell>
          <cell r="CD48">
            <v>9</v>
          </cell>
          <cell r="CE48">
            <v>1.2857142857142858</v>
          </cell>
          <cell r="CF48">
            <v>0.34775000000000006</v>
          </cell>
          <cell r="CG48">
            <v>0.34775000000000006</v>
          </cell>
          <cell r="CH48">
            <v>0</v>
          </cell>
          <cell r="CI48">
            <v>15.474</v>
          </cell>
          <cell r="CJ48">
            <v>18</v>
          </cell>
          <cell r="CK48">
            <v>1.1632415664986429</v>
          </cell>
          <cell r="CL48">
            <v>0.77575000000000005</v>
          </cell>
          <cell r="CM48">
            <v>0.77575000000000005</v>
          </cell>
          <cell r="CN48">
            <v>0</v>
          </cell>
          <cell r="CO48">
            <v>8</v>
          </cell>
          <cell r="CP48">
            <v>4</v>
          </cell>
          <cell r="CQ48">
            <v>0.5</v>
          </cell>
          <cell r="CR48">
            <v>0.16250000000000001</v>
          </cell>
          <cell r="CS48">
            <v>0.32500000000000001</v>
          </cell>
          <cell r="CT48" t="str">
            <v>không tru điểm do tuyến QNM10-QNM008 vướng QL1A làm đứt cáp</v>
          </cell>
          <cell r="CU48">
            <v>61</v>
          </cell>
          <cell r="CV48">
            <v>87</v>
          </cell>
          <cell r="CW48">
            <v>1.4262295081967213</v>
          </cell>
          <cell r="CX48">
            <v>0.34775000000000006</v>
          </cell>
          <cell r="CY48">
            <v>0.34775000000000006</v>
          </cell>
          <cell r="CZ48">
            <v>0</v>
          </cell>
          <cell r="DA48">
            <v>7</v>
          </cell>
          <cell r="DB48">
            <v>4</v>
          </cell>
          <cell r="DC48">
            <v>0.5714285714285714</v>
          </cell>
          <cell r="DD48">
            <v>0.18571428571428572</v>
          </cell>
          <cell r="DE48">
            <v>0.25</v>
          </cell>
          <cell r="DF48" t="str">
            <v>Đề xuất mức điểm 0,25 điểm vì các trạm còn lại vướng khoảng cách giữa phòng máy và nhà máy nổ &gt;500m phải xin ý kiến Tập đoàn</v>
          </cell>
          <cell r="DG48">
            <v>0</v>
          </cell>
          <cell r="DH48">
            <v>27</v>
          </cell>
          <cell r="DI48" t="e">
            <v>#DIV/0!</v>
          </cell>
          <cell r="DJ48" t="e">
            <v>#DIV/0!</v>
          </cell>
          <cell r="DK48">
            <v>0.2</v>
          </cell>
          <cell r="DL48" t="str">
            <v>Đề xuất 0,2đ do đã có báo cáo được TCT phê duyệt số 1059/BC-BDH-XDHT ngày 30/6/2015.</v>
          </cell>
          <cell r="DM48">
            <v>81</v>
          </cell>
          <cell r="DN48">
            <v>85</v>
          </cell>
          <cell r="DO48">
            <v>1.0493827160493827</v>
          </cell>
          <cell r="DP48">
            <v>0.34125000000000005</v>
          </cell>
          <cell r="DQ48">
            <v>0.34125000000000005</v>
          </cell>
          <cell r="DR48">
            <v>6</v>
          </cell>
          <cell r="DS48">
            <v>27</v>
          </cell>
          <cell r="DT48">
            <v>1</v>
          </cell>
          <cell r="DU48">
            <v>0</v>
          </cell>
          <cell r="DV48">
            <v>0</v>
          </cell>
          <cell r="DW48">
            <v>0.2</v>
          </cell>
          <cell r="DX48" t="str">
            <v>Đề xuất 0,2đ do đã có báo cáo được TCT phê duyệt số 1059/BC-BDH-XDHT ngày 30/6/2015.</v>
          </cell>
          <cell r="DY48">
            <v>3</v>
          </cell>
          <cell r="DZ48">
            <v>10</v>
          </cell>
          <cell r="EA48">
            <v>3.3333333333333335</v>
          </cell>
          <cell r="EB48">
            <v>0.46750000000000008</v>
          </cell>
          <cell r="EC48">
            <v>0.46750000000000008</v>
          </cell>
          <cell r="ED48">
            <v>0.32500000000000001</v>
          </cell>
          <cell r="EE48">
            <v>6</v>
          </cell>
          <cell r="EF48">
            <v>6</v>
          </cell>
          <cell r="EG48">
            <v>1</v>
          </cell>
          <cell r="EH48">
            <v>0.42500000000000004</v>
          </cell>
          <cell r="EI48">
            <v>0.42500000000000004</v>
          </cell>
          <cell r="EJ48">
            <v>0.22500000000000001</v>
          </cell>
          <cell r="EK48">
            <v>0</v>
          </cell>
          <cell r="EL48">
            <v>0</v>
          </cell>
          <cell r="EM48" t="e">
            <v>#DIV/0!</v>
          </cell>
          <cell r="EN48" t="e">
            <v>#DIV/0!</v>
          </cell>
          <cell r="EO48">
            <v>0.34000000000000008</v>
          </cell>
          <cell r="EP48">
            <v>6208</v>
          </cell>
          <cell r="EQ48">
            <v>3</v>
          </cell>
          <cell r="ER48">
            <v>3</v>
          </cell>
          <cell r="ES48">
            <v>1</v>
          </cell>
          <cell r="ET48">
            <v>0.32500000000000001</v>
          </cell>
          <cell r="EU48">
            <v>0.32500000000000001</v>
          </cell>
          <cell r="EV48">
            <v>5</v>
          </cell>
          <cell r="EW48">
            <v>11</v>
          </cell>
          <cell r="EX48">
            <v>11</v>
          </cell>
          <cell r="EY48">
            <v>1</v>
          </cell>
          <cell r="EZ48">
            <v>0.22500000000000001</v>
          </cell>
          <cell r="FA48">
            <v>0.22500000000000001</v>
          </cell>
          <cell r="FB48">
            <v>0</v>
          </cell>
          <cell r="FC48">
            <v>10</v>
          </cell>
          <cell r="FD48">
            <v>8</v>
          </cell>
          <cell r="FE48">
            <v>0.8</v>
          </cell>
          <cell r="FF48">
            <v>0.34000000000000008</v>
          </cell>
          <cell r="FG48">
            <v>0.34000000000000008</v>
          </cell>
          <cell r="FH48">
            <v>4.95</v>
          </cell>
          <cell r="FI48">
            <v>6208</v>
          </cell>
          <cell r="FJ48">
            <v>7008</v>
          </cell>
          <cell r="FK48">
            <v>1.1288659793814433</v>
          </cell>
          <cell r="FL48">
            <v>1.0967499999999999</v>
          </cell>
          <cell r="FM48">
            <v>1.0967499999999999</v>
          </cell>
          <cell r="FN48">
            <v>0</v>
          </cell>
          <cell r="FO48">
            <v>4</v>
          </cell>
          <cell r="FP48">
            <v>5</v>
          </cell>
          <cell r="FQ48">
            <v>1.25</v>
          </cell>
          <cell r="FR48">
            <v>0.66875000000000007</v>
          </cell>
          <cell r="FS48">
            <v>0.66875000000000007</v>
          </cell>
          <cell r="FT48" t="str">
            <v>Chưa cấp mới vật tư OLT cho KHT7, tích hợp 5 MEDFA</v>
          </cell>
          <cell r="FU48">
            <v>2</v>
          </cell>
          <cell r="FV48">
            <v>0</v>
          </cell>
          <cell r="FW48">
            <v>0</v>
          </cell>
          <cell r="FX48">
            <v>0</v>
          </cell>
          <cell r="FY48">
            <v>0</v>
          </cell>
          <cell r="FZ48">
            <v>0</v>
          </cell>
          <cell r="GA48">
            <v>0.55000000000000004</v>
          </cell>
          <cell r="GB48">
            <v>0.5</v>
          </cell>
          <cell r="GC48">
            <v>4.95</v>
          </cell>
          <cell r="GD48" t="str">
            <v>* Trừ điểm:- Trừ 0,25 do không gửi báo cáo công nợ GPON theo Chỉ thị chỉ thị 1158-Trừ 0,2đ không thực hiện thông báo 503/TB-KTKV2-PTHT và trong tháng không thực hiện báo cáo ngày- BTS trừ 0.1đ do còn tồn 1 trạm vướng theo CT 1564/CT-VTNet-HT* Cộng điể</v>
          </cell>
          <cell r="GE48" t="str">
            <v xml:space="preserve">Trừ 0,25 do không gửi báo cáo công nợ GPON theo Chỉ thị chỉ thị 1158 ;;Phối hợp tốt thực hiện CT3450 hoàn thành CT3450 đúng thời hạn (+0.25);- TC-KC trừ 0,2đ không thực hiện thông báo 503/TB-KTKV2-PTHT và trong tháng không thực hiện báo cáo ngày;- KC-BD </v>
          </cell>
        </row>
        <row r="49">
          <cell r="B49" t="str">
            <v>QTI</v>
          </cell>
          <cell r="C49">
            <v>-0.38315789473684214</v>
          </cell>
          <cell r="D49">
            <v>0.10473684210526324</v>
          </cell>
          <cell r="E49">
            <v>0</v>
          </cell>
          <cell r="F49">
            <v>0</v>
          </cell>
          <cell r="G49">
            <v>2.2368421052631593E-2</v>
          </cell>
          <cell r="H49">
            <v>2.4315789473684235E-2</v>
          </cell>
          <cell r="I49">
            <v>0</v>
          </cell>
          <cell r="J49">
            <v>-4.736842105263156E-2</v>
          </cell>
          <cell r="K49">
            <v>0</v>
          </cell>
          <cell r="L49">
            <v>-0.13894736842105262</v>
          </cell>
          <cell r="M49">
            <v>0</v>
          </cell>
          <cell r="N49">
            <v>2.4315789473684235E-2</v>
          </cell>
          <cell r="O49">
            <v>3.4736842105263177E-2</v>
          </cell>
          <cell r="P49">
            <v>0</v>
          </cell>
          <cell r="Q49">
            <v>0</v>
          </cell>
          <cell r="R49">
            <v>0</v>
          </cell>
          <cell r="S49">
            <v>0</v>
          </cell>
          <cell r="T49">
            <v>2.4736842105263196E-2</v>
          </cell>
          <cell r="U49">
            <v>0.18</v>
          </cell>
          <cell r="V49">
            <v>0</v>
          </cell>
          <cell r="W49">
            <v>0</v>
          </cell>
          <cell r="X49">
            <v>-0.34736842105263155</v>
          </cell>
          <cell r="Y49">
            <v>0.9168421052631579</v>
          </cell>
          <cell r="Z49">
            <v>0.4152105263157897</v>
          </cell>
          <cell r="AA49">
            <v>8.498368421052632</v>
          </cell>
          <cell r="AB49">
            <v>0.54736842105263162</v>
          </cell>
          <cell r="AC49">
            <v>1.0473684210526315</v>
          </cell>
          <cell r="AD49">
            <v>0.2473684210526316</v>
          </cell>
          <cell r="AE49">
            <v>0.34736842105263155</v>
          </cell>
          <cell r="AF49">
            <v>0.44736842105263158</v>
          </cell>
          <cell r="AG49">
            <v>0.34736842105263155</v>
          </cell>
          <cell r="AH49">
            <v>0.74736842105263157</v>
          </cell>
          <cell r="AI49">
            <v>0.34736842105263155</v>
          </cell>
          <cell r="AJ49">
            <v>0.34736842105263155</v>
          </cell>
          <cell r="AK49">
            <v>0.34736842105263155</v>
          </cell>
          <cell r="AL49">
            <v>0</v>
          </cell>
          <cell r="AM49">
            <v>0.34736842105263155</v>
          </cell>
          <cell r="AN49">
            <v>0.34736842105263155</v>
          </cell>
          <cell r="AO49">
            <v>0.44736842105263158</v>
          </cell>
          <cell r="AP49">
            <v>0.44736842105263158</v>
          </cell>
          <cell r="AQ49">
            <v>0</v>
          </cell>
          <cell r="AR49">
            <v>0.34736842105263155</v>
          </cell>
          <cell r="AS49">
            <v>0.2473684210526316</v>
          </cell>
          <cell r="AT49">
            <v>0</v>
          </cell>
          <cell r="AU49">
            <v>1.0473684210526315</v>
          </cell>
          <cell r="AV49">
            <v>0.64736842105263159</v>
          </cell>
          <cell r="AW49">
            <v>0.34736842105263155</v>
          </cell>
          <cell r="AX49">
            <v>5</v>
          </cell>
          <cell r="AY49">
            <v>10</v>
          </cell>
          <cell r="AZ49">
            <v>3</v>
          </cell>
          <cell r="BA49">
            <v>0.3</v>
          </cell>
          <cell r="BB49">
            <v>0.16421052631578947</v>
          </cell>
          <cell r="BC49">
            <v>0.16421052631578947</v>
          </cell>
          <cell r="BD49">
            <v>7</v>
          </cell>
          <cell r="BE49">
            <v>7</v>
          </cell>
          <cell r="BF49">
            <v>11</v>
          </cell>
          <cell r="BG49">
            <v>1.5714285714285714</v>
          </cell>
          <cell r="BH49">
            <v>1.1521052631578947</v>
          </cell>
          <cell r="BI49">
            <v>1.1521052631578947</v>
          </cell>
          <cell r="BJ49" t="str">
            <v>Nếu không hoàn thành PS 11 trạm theo CV1738 đề xuất trừ 1 đ</v>
          </cell>
          <cell r="BK49">
            <v>1</v>
          </cell>
          <cell r="BL49">
            <v>1</v>
          </cell>
          <cell r="BM49">
            <v>1</v>
          </cell>
          <cell r="BN49">
            <v>0.2473684210526316</v>
          </cell>
          <cell r="BO49">
            <v>0.2473684210526316</v>
          </cell>
          <cell r="BP49">
            <v>2</v>
          </cell>
          <cell r="BQ49">
            <v>2</v>
          </cell>
          <cell r="BR49">
            <v>2</v>
          </cell>
          <cell r="BS49">
            <v>1</v>
          </cell>
          <cell r="BT49">
            <v>0.34736842105263155</v>
          </cell>
          <cell r="BU49">
            <v>0.34736842105263155</v>
          </cell>
          <cell r="BV49">
            <v>1.0736842105263158</v>
          </cell>
          <cell r="BW49">
            <v>19</v>
          </cell>
          <cell r="BX49">
            <v>20.399999999999999</v>
          </cell>
          <cell r="BY49">
            <v>1.0736842105263158</v>
          </cell>
          <cell r="BZ49">
            <v>0.46973684210526317</v>
          </cell>
          <cell r="CA49">
            <v>0.46973684210526317</v>
          </cell>
          <cell r="CB49">
            <v>0.37168421052631578</v>
          </cell>
          <cell r="CC49">
            <v>6</v>
          </cell>
          <cell r="CD49">
            <v>7</v>
          </cell>
          <cell r="CE49">
            <v>1.1666666666666667</v>
          </cell>
          <cell r="CF49">
            <v>0.37168421052631578</v>
          </cell>
          <cell r="CG49">
            <v>0.37168421052631578</v>
          </cell>
          <cell r="CH49">
            <v>0.74736842105263157</v>
          </cell>
          <cell r="CI49">
            <v>36.4</v>
          </cell>
          <cell r="CJ49">
            <v>35.35</v>
          </cell>
          <cell r="CK49">
            <v>0.97115384615384626</v>
          </cell>
          <cell r="CL49">
            <v>0.72580971659919036</v>
          </cell>
          <cell r="CM49">
            <v>0.74736842105263157</v>
          </cell>
          <cell r="CN49" t="str">
            <v>không trừ điểm, tỉnh có KL lớn nhưng đã điều hành triển khai tốt, khối lượng chưa hòa thành do vướng qua nhf dân chưa cho thi công</v>
          </cell>
          <cell r="CO49">
            <v>1</v>
          </cell>
          <cell r="CP49">
            <v>0</v>
          </cell>
          <cell r="CQ49">
            <v>0</v>
          </cell>
          <cell r="CR49">
            <v>0</v>
          </cell>
          <cell r="CS49">
            <v>0.3</v>
          </cell>
          <cell r="CT49" t="str">
            <v>Tuyến vướng qua dân chưa triển khai được</v>
          </cell>
          <cell r="CU49">
            <v>17</v>
          </cell>
          <cell r="CV49">
            <v>17</v>
          </cell>
          <cell r="CW49">
            <v>1</v>
          </cell>
          <cell r="CX49">
            <v>0.34736842105263155</v>
          </cell>
          <cell r="CY49">
            <v>0.34736842105263155</v>
          </cell>
          <cell r="CZ49">
            <v>0</v>
          </cell>
          <cell r="DA49">
            <v>5</v>
          </cell>
          <cell r="DB49">
            <v>3</v>
          </cell>
          <cell r="DC49">
            <v>0.6</v>
          </cell>
          <cell r="DD49">
            <v>0.20842105263157892</v>
          </cell>
          <cell r="DE49">
            <v>0.20842105263157892</v>
          </cell>
          <cell r="DF49">
            <v>0.37168421052631578</v>
          </cell>
          <cell r="DG49">
            <v>0</v>
          </cell>
          <cell r="DH49">
            <v>2</v>
          </cell>
          <cell r="DI49" t="e">
            <v>#DIV/0!</v>
          </cell>
          <cell r="DJ49" t="e">
            <v>#DIV/0!</v>
          </cell>
          <cell r="DK49">
            <v>0.38210526315789473</v>
          </cell>
          <cell r="DL49">
            <v>0.38210526315789473</v>
          </cell>
          <cell r="DM49">
            <v>46</v>
          </cell>
          <cell r="DN49">
            <v>55</v>
          </cell>
          <cell r="DO49">
            <v>1.1956521739130435</v>
          </cell>
          <cell r="DP49">
            <v>0.37168421052631578</v>
          </cell>
          <cell r="DQ49">
            <v>0.37168421052631578</v>
          </cell>
          <cell r="DR49">
            <v>6</v>
          </cell>
          <cell r="DS49">
            <v>2</v>
          </cell>
          <cell r="DT49">
            <v>5</v>
          </cell>
          <cell r="DU49">
            <v>2.5</v>
          </cell>
          <cell r="DV49">
            <v>0.38210526315789473</v>
          </cell>
          <cell r="DW49">
            <v>0.38210526315789473</v>
          </cell>
          <cell r="DX49">
            <v>0</v>
          </cell>
          <cell r="DY49">
            <v>3</v>
          </cell>
          <cell r="DZ49">
            <v>3</v>
          </cell>
          <cell r="EA49">
            <v>1</v>
          </cell>
          <cell r="EB49">
            <v>0.44736842105263158</v>
          </cell>
          <cell r="EC49">
            <v>0.44736842105263158</v>
          </cell>
          <cell r="ED49">
            <v>0.34736842105263155</v>
          </cell>
          <cell r="EE49">
            <v>6</v>
          </cell>
          <cell r="EF49">
            <v>6</v>
          </cell>
          <cell r="EG49">
            <v>1</v>
          </cell>
          <cell r="EH49">
            <v>0.44736842105263158</v>
          </cell>
          <cell r="EI49">
            <v>0.44736842105263158</v>
          </cell>
          <cell r="EJ49">
            <v>0.27210526315789479</v>
          </cell>
          <cell r="EK49">
            <v>0</v>
          </cell>
          <cell r="EL49">
            <v>0</v>
          </cell>
          <cell r="EM49" t="e">
            <v>#DIV/0!</v>
          </cell>
          <cell r="EN49" t="e">
            <v>#DIV/0!</v>
          </cell>
          <cell r="EO49">
            <v>0.18</v>
          </cell>
          <cell r="EP49">
            <v>8270.5705248225568</v>
          </cell>
          <cell r="EQ49">
            <v>3</v>
          </cell>
          <cell r="ER49">
            <v>3</v>
          </cell>
          <cell r="ES49">
            <v>1</v>
          </cell>
          <cell r="ET49">
            <v>0.34736842105263155</v>
          </cell>
          <cell r="EU49">
            <v>0.34736842105263155</v>
          </cell>
          <cell r="EV49">
            <v>9</v>
          </cell>
          <cell r="EW49">
            <v>6</v>
          </cell>
          <cell r="EX49">
            <v>29</v>
          </cell>
          <cell r="EY49">
            <v>4.833333333333333</v>
          </cell>
          <cell r="EZ49">
            <v>0.27210526315789479</v>
          </cell>
          <cell r="FA49">
            <v>0.27210526315789479</v>
          </cell>
          <cell r="FB49">
            <v>6</v>
          </cell>
          <cell r="FC49">
            <v>0</v>
          </cell>
          <cell r="FD49">
            <v>23</v>
          </cell>
          <cell r="FE49" t="e">
            <v>#DIV/0!</v>
          </cell>
          <cell r="FF49" t="e">
            <v>#DIV/0!</v>
          </cell>
          <cell r="FG49">
            <v>0.18</v>
          </cell>
          <cell r="FH49">
            <v>0.35</v>
          </cell>
          <cell r="FI49">
            <v>8270.5705248225568</v>
          </cell>
          <cell r="FJ49">
            <v>1728</v>
          </cell>
          <cell r="FK49">
            <v>0.20893359107618201</v>
          </cell>
          <cell r="FL49">
            <v>0.21883044539031693</v>
          </cell>
          <cell r="FM49">
            <v>1.0473684210526315</v>
          </cell>
          <cell r="FN49" t="str">
            <v>Vật tư về muộn Ngày 23/6 cấp tiếp 3 node (QTI0202, QTI0033) ~ 1360 cổng nhưng vẫn thiếu cáp 8 sợi. ngày 27/6 cấp bổ sung cáp 8 sợi cho 6 node. CNT đã có tờ trình xin gia hạn thời gian thi công đến hết ngày 6/7</v>
          </cell>
          <cell r="FO49">
            <v>9</v>
          </cell>
          <cell r="FP49">
            <v>0</v>
          </cell>
          <cell r="FQ49">
            <v>0</v>
          </cell>
          <cell r="FR49">
            <v>0</v>
          </cell>
          <cell r="FS49">
            <v>0.64736842105263159</v>
          </cell>
          <cell r="FT49" t="str">
            <v>Chưa cấp mới vật tư OLT cho KHT7, tích hợp 0 MEDFA</v>
          </cell>
          <cell r="FU49">
            <v>6</v>
          </cell>
          <cell r="FV49">
            <v>0</v>
          </cell>
          <cell r="FW49">
            <v>0</v>
          </cell>
          <cell r="FX49">
            <v>0</v>
          </cell>
          <cell r="FY49">
            <v>0</v>
          </cell>
          <cell r="FZ49">
            <v>0</v>
          </cell>
          <cell r="GA49">
            <v>0.25</v>
          </cell>
          <cell r="GB49">
            <v>0.35</v>
          </cell>
          <cell r="GC49">
            <v>5.0999999999999996</v>
          </cell>
          <cell r="GD49" t="str">
            <v>*Trừ 0,25 điểm do Hồ sơ chỉ tiêu Tháng 5 gửi không đúng như cam kết gia hạn* Cộng điểm:- Cộng 0,15 điểm vượt đăng ký triển khai kéo điện 3 pha trong tháng 6 (Hoàn thành 1/0 trạm CN đăng ký) theo Hướng dẫn số 1317/HD-VTNet-HT ngày 19/5/2015-BTS công 0.2</v>
          </cell>
          <cell r="GE49" t="str">
            <v xml:space="preserve">Trừ 0,25 điểm do Hồ sơ chỉ tiêu Tháng 5 gửi không đúng như cam kết gia hạn;;;;- KC-BD cộng 0,15 điểm vượt đăng ký triển khai kéo điện 3 pha trong tháng 6 (Hoàn thành 1/0 trạm CN đăng ký) theo Hướng dẫn số 1317/HD-VTNet-HT ngày 19/5/2015-BTS công 0.2đ do </v>
          </cell>
        </row>
        <row r="50">
          <cell r="B50" t="str">
            <v>TTH</v>
          </cell>
          <cell r="C50">
            <v>-0.5</v>
          </cell>
          <cell r="D50">
            <v>-0.11728395061728403</v>
          </cell>
          <cell r="E50">
            <v>0</v>
          </cell>
          <cell r="F50">
            <v>0</v>
          </cell>
          <cell r="G50">
            <v>2.2777777777777786E-2</v>
          </cell>
          <cell r="H50">
            <v>0</v>
          </cell>
          <cell r="I50">
            <v>-0.25555555555555554</v>
          </cell>
          <cell r="J50">
            <v>3.5555555555555562E-2</v>
          </cell>
          <cell r="K50">
            <v>2.4888888888888905E-2</v>
          </cell>
          <cell r="L50">
            <v>2.4888888888888905E-2</v>
          </cell>
          <cell r="M50">
            <v>0</v>
          </cell>
          <cell r="N50">
            <v>1.7777777777777781E-2</v>
          </cell>
          <cell r="O50">
            <v>-0.1555555555555555</v>
          </cell>
          <cell r="P50">
            <v>3.1888888888888911E-2</v>
          </cell>
          <cell r="Q50">
            <v>3.1888888888888911E-2</v>
          </cell>
          <cell r="R50">
            <v>0</v>
          </cell>
          <cell r="S50">
            <v>0</v>
          </cell>
          <cell r="T50">
            <v>2.5555555555555554E-2</v>
          </cell>
          <cell r="U50">
            <v>3.1888888888888911E-2</v>
          </cell>
          <cell r="V50">
            <v>0</v>
          </cell>
          <cell r="W50">
            <v>0</v>
          </cell>
          <cell r="X50">
            <v>-0.35555555555555551</v>
          </cell>
          <cell r="Y50">
            <v>1.3839506172839506</v>
          </cell>
          <cell r="Z50">
            <v>0.24711111111111123</v>
          </cell>
          <cell r="AA50">
            <v>7.8631604938271611</v>
          </cell>
          <cell r="AB50">
            <v>0.55555555555555558</v>
          </cell>
          <cell r="AC50">
            <v>1.0555555555555556</v>
          </cell>
          <cell r="AD50">
            <v>0</v>
          </cell>
          <cell r="AE50">
            <v>0.35555555555555551</v>
          </cell>
          <cell r="AF50">
            <v>0.4555555555555556</v>
          </cell>
          <cell r="AG50">
            <v>0.35555555555555551</v>
          </cell>
          <cell r="AH50">
            <v>0.75555555555555554</v>
          </cell>
          <cell r="AI50">
            <v>0.35555555555555551</v>
          </cell>
          <cell r="AJ50">
            <v>0.35555555555555551</v>
          </cell>
          <cell r="AK50">
            <v>0.35555555555555551</v>
          </cell>
          <cell r="AL50">
            <v>0</v>
          </cell>
          <cell r="AM50">
            <v>0.35555555555555551</v>
          </cell>
          <cell r="AN50">
            <v>0.35555555555555551</v>
          </cell>
          <cell r="AO50">
            <v>0.4555555555555556</v>
          </cell>
          <cell r="AP50">
            <v>0.4555555555555556</v>
          </cell>
          <cell r="AQ50">
            <v>0</v>
          </cell>
          <cell r="AR50">
            <v>0</v>
          </cell>
          <cell r="AS50">
            <v>0.25555555555555554</v>
          </cell>
          <cell r="AT50">
            <v>0.4555555555555556</v>
          </cell>
          <cell r="AU50">
            <v>1.0555555555555556</v>
          </cell>
          <cell r="AV50">
            <v>0.65555555555555556</v>
          </cell>
          <cell r="AW50">
            <v>0.35555555555555551</v>
          </cell>
          <cell r="AX50">
            <v>5</v>
          </cell>
          <cell r="AY50">
            <v>10</v>
          </cell>
          <cell r="AZ50">
            <v>1</v>
          </cell>
          <cell r="BA50">
            <v>0.1</v>
          </cell>
          <cell r="BB50">
            <v>5.5555555555555559E-2</v>
          </cell>
          <cell r="BC50">
            <v>5.5555555555555559E-2</v>
          </cell>
          <cell r="BD50">
            <v>9</v>
          </cell>
          <cell r="BE50">
            <v>9</v>
          </cell>
          <cell r="BF50">
            <v>8</v>
          </cell>
          <cell r="BG50">
            <v>0.88888888888888884</v>
          </cell>
          <cell r="BH50">
            <v>0.93827160493827155</v>
          </cell>
          <cell r="BI50">
            <v>0.93827160493827155</v>
          </cell>
          <cell r="BJ50" t="str">
            <v>Nếu không hoàn thành PS 8 trạm theo CV1738 đề xuất trừ 1 đ</v>
          </cell>
          <cell r="BK50">
            <v>0</v>
          </cell>
          <cell r="BL50">
            <v>0</v>
          </cell>
          <cell r="BM50" t="e">
            <v>#DIV/0!</v>
          </cell>
          <cell r="BN50" t="e">
            <v>#DIV/0!</v>
          </cell>
          <cell r="BO50">
            <v>16</v>
          </cell>
          <cell r="BP50">
            <v>1</v>
          </cell>
          <cell r="BQ50">
            <v>16</v>
          </cell>
          <cell r="BR50">
            <v>16</v>
          </cell>
          <cell r="BS50">
            <v>1</v>
          </cell>
          <cell r="BT50">
            <v>0.35555555555555551</v>
          </cell>
          <cell r="BU50">
            <v>0.35555555555555551</v>
          </cell>
          <cell r="BV50">
            <v>0.47833333333333339</v>
          </cell>
          <cell r="BW50">
            <v>19.399999999999999</v>
          </cell>
          <cell r="BX50">
            <v>19.5</v>
          </cell>
          <cell r="BY50">
            <v>1.0051546391752577</v>
          </cell>
          <cell r="BZ50">
            <v>0.47833333333333339</v>
          </cell>
          <cell r="CA50">
            <v>0.47833333333333339</v>
          </cell>
          <cell r="CB50">
            <v>0.35555555555555551</v>
          </cell>
          <cell r="CC50">
            <v>10</v>
          </cell>
          <cell r="CD50">
            <v>10</v>
          </cell>
          <cell r="CE50">
            <v>1</v>
          </cell>
          <cell r="CF50">
            <v>0.35555555555555551</v>
          </cell>
          <cell r="CG50">
            <v>0.35555555555555551</v>
          </cell>
          <cell r="CH50" t="str">
            <v>Công tác xin cấp phép chậm</v>
          </cell>
          <cell r="CI50">
            <v>16.157</v>
          </cell>
          <cell r="CJ50">
            <v>8.3000000000000007</v>
          </cell>
          <cell r="CK50">
            <v>0.51370922819830422</v>
          </cell>
          <cell r="CL50">
            <v>0.38813586130538541</v>
          </cell>
          <cell r="CM50">
            <v>0.5</v>
          </cell>
          <cell r="CN50" t="str">
            <v>Công tác xin cấp phép chậm</v>
          </cell>
          <cell r="CO50">
            <v>2</v>
          </cell>
          <cell r="CP50">
            <v>8</v>
          </cell>
          <cell r="CQ50">
            <v>4</v>
          </cell>
          <cell r="CR50">
            <v>0.39111111111111108</v>
          </cell>
          <cell r="CS50">
            <v>0.39111111111111108</v>
          </cell>
          <cell r="CT50">
            <v>10</v>
          </cell>
          <cell r="CU50">
            <v>16</v>
          </cell>
          <cell r="CV50">
            <v>24</v>
          </cell>
          <cell r="CW50">
            <v>1.5</v>
          </cell>
          <cell r="CX50">
            <v>0.38044444444444442</v>
          </cell>
          <cell r="CY50">
            <v>0.38044444444444442</v>
          </cell>
          <cell r="CZ50" t="e">
            <v>#DIV/0!</v>
          </cell>
          <cell r="DA50">
            <v>9</v>
          </cell>
          <cell r="DB50">
            <v>10</v>
          </cell>
          <cell r="DC50">
            <v>1.1111111111111112</v>
          </cell>
          <cell r="DD50">
            <v>0.38044444444444442</v>
          </cell>
          <cell r="DE50">
            <v>0.38044444444444442</v>
          </cell>
          <cell r="DF50">
            <v>31</v>
          </cell>
          <cell r="DG50">
            <v>0</v>
          </cell>
          <cell r="DH50">
            <v>0</v>
          </cell>
          <cell r="DI50" t="e">
            <v>#DIV/0!</v>
          </cell>
          <cell r="DJ50" t="e">
            <v>#DIV/0!</v>
          </cell>
          <cell r="DK50">
            <v>6</v>
          </cell>
          <cell r="DL50">
            <v>7</v>
          </cell>
          <cell r="DM50">
            <v>24</v>
          </cell>
          <cell r="DN50">
            <v>25</v>
          </cell>
          <cell r="DO50">
            <v>1.0416666666666667</v>
          </cell>
          <cell r="DP50">
            <v>0.37333333333333329</v>
          </cell>
          <cell r="DQ50">
            <v>0.37333333333333329</v>
          </cell>
          <cell r="DR50">
            <v>1.3333333333333333</v>
          </cell>
          <cell r="DS50">
            <v>31</v>
          </cell>
          <cell r="DT50">
            <v>0.48744444444444451</v>
          </cell>
          <cell r="DU50">
            <v>0</v>
          </cell>
          <cell r="DV50">
            <v>0</v>
          </cell>
          <cell r="DW50">
            <v>0.2</v>
          </cell>
          <cell r="DX50" t="str">
            <v>Đề xuất 0,2đ do đã có báo cáo được TCT phê duyệt số 1059/BC-BDH-XDHT ngày 30/6/2015.</v>
          </cell>
          <cell r="DY50">
            <v>6</v>
          </cell>
          <cell r="DZ50">
            <v>7</v>
          </cell>
          <cell r="EA50">
            <v>1.1666666666666667</v>
          </cell>
          <cell r="EB50">
            <v>0.48744444444444451</v>
          </cell>
          <cell r="EC50">
            <v>0.48744444444444451</v>
          </cell>
          <cell r="ED50">
            <v>20</v>
          </cell>
          <cell r="EE50">
            <v>6</v>
          </cell>
          <cell r="EF50">
            <v>8</v>
          </cell>
          <cell r="EG50">
            <v>1.3333333333333333</v>
          </cell>
          <cell r="EH50">
            <v>0.48744444444444451</v>
          </cell>
          <cell r="EI50">
            <v>0.48744444444444451</v>
          </cell>
          <cell r="EJ50">
            <v>1.103448275862069</v>
          </cell>
          <cell r="EK50">
            <v>0</v>
          </cell>
          <cell r="EL50">
            <v>0</v>
          </cell>
          <cell r="EM50" t="e">
            <v>#DIV/0!</v>
          </cell>
          <cell r="EN50" t="e">
            <v>#DIV/0!</v>
          </cell>
          <cell r="EO50">
            <v>0.29033968511739938</v>
          </cell>
          <cell r="EP50">
            <v>0.30646966762392158</v>
          </cell>
          <cell r="EQ50">
            <v>0</v>
          </cell>
          <cell r="ER50">
            <v>0</v>
          </cell>
          <cell r="ES50" t="e">
            <v>#DIV/0!</v>
          </cell>
          <cell r="ET50" t="e">
            <v>#DIV/0!</v>
          </cell>
          <cell r="EU50">
            <v>0</v>
          </cell>
          <cell r="EV50">
            <v>0</v>
          </cell>
          <cell r="EW50">
            <v>12</v>
          </cell>
          <cell r="EX50">
            <v>20</v>
          </cell>
          <cell r="EY50">
            <v>1.6666666666666667</v>
          </cell>
          <cell r="EZ50">
            <v>0.28111111111111109</v>
          </cell>
          <cell r="FA50">
            <v>0.28111111111111109</v>
          </cell>
          <cell r="FB50">
            <v>0</v>
          </cell>
          <cell r="FC50">
            <v>29</v>
          </cell>
          <cell r="FD50">
            <v>32</v>
          </cell>
          <cell r="FE50">
            <v>1.103448275862069</v>
          </cell>
          <cell r="FF50">
            <v>0.48744444444444451</v>
          </cell>
          <cell r="FG50">
            <v>0.48744444444444451</v>
          </cell>
          <cell r="FH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cell r="FI50">
            <v>15319.986305700661</v>
          </cell>
          <cell r="FJ50">
            <v>4448</v>
          </cell>
          <cell r="FK50">
            <v>0.29033968511739938</v>
          </cell>
          <cell r="FL50">
            <v>0.30646966762392158</v>
          </cell>
          <cell r="FM50">
            <v>1.0555555555555556</v>
          </cell>
          <cell r="FN50" t="str">
            <v xml:space="preserve">Vật tư bộ chia, tủ thuê bao về muộn 27/6 cấp bổ sung cáp 8 sợi cho 8 node </v>
          </cell>
          <cell r="FO50">
            <v>11</v>
          </cell>
          <cell r="FP50">
            <v>0</v>
          </cell>
          <cell r="FQ50">
            <v>0</v>
          </cell>
          <cell r="FR50">
            <v>0</v>
          </cell>
          <cell r="FS50">
            <v>0.65555555555555556</v>
          </cell>
          <cell r="FT50" t="str">
            <v>Chưa cấp mới vật tư OLT cho KHT7, tích hợp 0 MEDFA</v>
          </cell>
          <cell r="FU50">
            <v>4</v>
          </cell>
          <cell r="FV50">
            <v>0</v>
          </cell>
          <cell r="FW50">
            <v>0</v>
          </cell>
          <cell r="FX50">
            <v>0</v>
          </cell>
          <cell r="FY50">
            <v>0</v>
          </cell>
          <cell r="FZ50">
            <v>0</v>
          </cell>
          <cell r="GA50">
            <v>0.25</v>
          </cell>
          <cell r="GB50">
            <v>0.25</v>
          </cell>
          <cell r="GC50">
            <v>5</v>
          </cell>
          <cell r="GD50" t="str">
            <v>* Cộng điểm:- Phối hợp tốt thực hiện CT3450 hoàn thành CT3450 đúng thời hạn (+0.25)* Trừ điểm:BTS trừ 0.25đ do chậm BGMB và ký kết hợp đồng triển khai trạm TTH385. Chưa chủ động trong công tác tích hợp PS trạm</v>
          </cell>
          <cell r="GE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row>
        <row r="51">
          <cell r="B51" t="str">
            <v>AGG</v>
          </cell>
          <cell r="C51">
            <v>-0.56812499999999999</v>
          </cell>
          <cell r="D51">
            <v>7.9187499999999966E-2</v>
          </cell>
          <cell r="E51">
            <v>0</v>
          </cell>
          <cell r="F51">
            <v>-0.11031976744186045</v>
          </cell>
          <cell r="G51">
            <v>3.718750000000004E-2</v>
          </cell>
          <cell r="H51">
            <v>2.156250000000004E-2</v>
          </cell>
          <cell r="I51">
            <v>0</v>
          </cell>
          <cell r="J51">
            <v>0</v>
          </cell>
          <cell r="K51">
            <v>3.0187500000000034E-2</v>
          </cell>
          <cell r="L51">
            <v>0</v>
          </cell>
          <cell r="M51">
            <v>0</v>
          </cell>
          <cell r="N51">
            <v>0</v>
          </cell>
          <cell r="O51">
            <v>0</v>
          </cell>
          <cell r="P51">
            <v>0</v>
          </cell>
          <cell r="Q51">
            <v>0</v>
          </cell>
          <cell r="R51">
            <v>0</v>
          </cell>
          <cell r="S51">
            <v>0</v>
          </cell>
          <cell r="T51">
            <v>3.3125000000000016E-2</v>
          </cell>
          <cell r="U51">
            <v>0</v>
          </cell>
          <cell r="V51">
            <v>5.6562500000000071E-2</v>
          </cell>
          <cell r="W51">
            <v>0</v>
          </cell>
          <cell r="X51">
            <v>0</v>
          </cell>
          <cell r="Y51">
            <v>0.67844476744186044</v>
          </cell>
          <cell r="Z51">
            <v>0.25781250000000017</v>
          </cell>
          <cell r="AA51">
            <v>8.5793677325581399</v>
          </cell>
          <cell r="AB51">
            <v>0.63124999999999998</v>
          </cell>
          <cell r="AC51">
            <v>1.1312500000000001</v>
          </cell>
          <cell r="AD51">
            <v>0</v>
          </cell>
          <cell r="AE51">
            <v>0.43125000000000002</v>
          </cell>
          <cell r="AF51">
            <v>0.53125</v>
          </cell>
          <cell r="AG51">
            <v>0.43125000000000002</v>
          </cell>
          <cell r="AH51">
            <v>0</v>
          </cell>
          <cell r="AI51">
            <v>0</v>
          </cell>
          <cell r="AJ51">
            <v>0.43125000000000002</v>
          </cell>
          <cell r="AK51">
            <v>0.43125000000000002</v>
          </cell>
          <cell r="AL51">
            <v>0</v>
          </cell>
          <cell r="AM51">
            <v>0.43125000000000002</v>
          </cell>
          <cell r="AN51">
            <v>0</v>
          </cell>
          <cell r="AO51">
            <v>0.53125</v>
          </cell>
          <cell r="AP51">
            <v>0.53125</v>
          </cell>
          <cell r="AQ51">
            <v>0.43125000000000002</v>
          </cell>
          <cell r="AR51">
            <v>0.43125000000000002</v>
          </cell>
          <cell r="AS51">
            <v>0.33125000000000004</v>
          </cell>
          <cell r="AT51">
            <v>0</v>
          </cell>
          <cell r="AU51">
            <v>1.1312500000000001</v>
          </cell>
          <cell r="AV51">
            <v>0.73124999999999996</v>
          </cell>
          <cell r="AW51">
            <v>0.43125000000000002</v>
          </cell>
          <cell r="AX51">
            <v>5</v>
          </cell>
          <cell r="AY51">
            <v>20</v>
          </cell>
          <cell r="AZ51">
            <v>2</v>
          </cell>
          <cell r="BA51">
            <v>0.1</v>
          </cell>
          <cell r="BB51">
            <v>6.3125000000000001E-2</v>
          </cell>
          <cell r="BC51">
            <v>6.3125000000000001E-2</v>
          </cell>
          <cell r="BD51">
            <v>8</v>
          </cell>
          <cell r="BE51">
            <v>8</v>
          </cell>
          <cell r="BF51">
            <v>9</v>
          </cell>
          <cell r="BG51">
            <v>1.125</v>
          </cell>
          <cell r="BH51">
            <v>1.2104375000000001</v>
          </cell>
          <cell r="BI51">
            <v>1.2104375000000001</v>
          </cell>
          <cell r="BJ51" t="str">
            <v>Dự kiến đến ngày 10/7 phát sóng thêm 1 trạm AGG535.</v>
          </cell>
          <cell r="BK51">
            <v>0</v>
          </cell>
          <cell r="BL51">
            <v>0</v>
          </cell>
          <cell r="BM51" t="e">
            <v>#DIV/0!</v>
          </cell>
          <cell r="BN51" t="e">
            <v>#DIV/0!</v>
          </cell>
          <cell r="BO51">
            <v>32</v>
          </cell>
          <cell r="BP51">
            <v>0.7441860465116279</v>
          </cell>
          <cell r="BQ51">
            <v>43</v>
          </cell>
          <cell r="BR51">
            <v>32</v>
          </cell>
          <cell r="BS51">
            <v>0.7441860465116279</v>
          </cell>
          <cell r="BT51">
            <v>0.32093023255813957</v>
          </cell>
          <cell r="BU51">
            <v>0.32093023255813957</v>
          </cell>
          <cell r="BV51">
            <v>0.56843750000000004</v>
          </cell>
          <cell r="BW51">
            <v>43.5</v>
          </cell>
          <cell r="BX51">
            <v>48.75</v>
          </cell>
          <cell r="BY51">
            <v>1.1206896551724137</v>
          </cell>
          <cell r="BZ51">
            <v>0.56843750000000004</v>
          </cell>
          <cell r="CA51">
            <v>0.56843750000000004</v>
          </cell>
          <cell r="CB51">
            <v>0.45281250000000006</v>
          </cell>
          <cell r="CC51">
            <v>29</v>
          </cell>
          <cell r="CD51">
            <v>30</v>
          </cell>
          <cell r="CE51">
            <v>1.0344827586206897</v>
          </cell>
          <cell r="CF51">
            <v>0.45281250000000006</v>
          </cell>
          <cell r="CG51">
            <v>0.45281250000000006</v>
          </cell>
          <cell r="CH51">
            <v>0</v>
          </cell>
          <cell r="CI51">
            <v>0</v>
          </cell>
          <cell r="CJ51">
            <v>0</v>
          </cell>
          <cell r="CK51" t="e">
            <v>#DIV/0!</v>
          </cell>
          <cell r="CL51" t="e">
            <v>#DIV/0!</v>
          </cell>
          <cell r="CM51">
            <v>0</v>
          </cell>
          <cell r="CN51">
            <v>0</v>
          </cell>
          <cell r="CO51">
            <v>0</v>
          </cell>
          <cell r="CP51">
            <v>0</v>
          </cell>
          <cell r="CQ51" t="e">
            <v>#DIV/0!</v>
          </cell>
          <cell r="CR51" t="e">
            <v>#DIV/0!</v>
          </cell>
          <cell r="CS51">
            <v>7</v>
          </cell>
          <cell r="CT51">
            <v>0</v>
          </cell>
          <cell r="CU51">
            <v>24</v>
          </cell>
          <cell r="CV51">
            <v>35</v>
          </cell>
          <cell r="CW51">
            <v>1.4583333333333333</v>
          </cell>
          <cell r="CX51">
            <v>0.46143750000000006</v>
          </cell>
          <cell r="CY51">
            <v>0.46143750000000006</v>
          </cell>
          <cell r="CZ51" t="e">
            <v>#DIV/0!</v>
          </cell>
          <cell r="DA51">
            <v>7</v>
          </cell>
          <cell r="DB51">
            <v>7</v>
          </cell>
          <cell r="DC51">
            <v>1</v>
          </cell>
          <cell r="DD51">
            <v>0.43125000000000002</v>
          </cell>
          <cell r="DE51">
            <v>0.43125000000000002</v>
          </cell>
          <cell r="DF51">
            <v>0</v>
          </cell>
          <cell r="DG51">
            <v>0</v>
          </cell>
          <cell r="DH51" t="e">
            <v>#DIV/0!</v>
          </cell>
          <cell r="DI51" t="e">
            <v>#DIV/0!</v>
          </cell>
          <cell r="DJ51" t="e">
            <v>#DIV/0!</v>
          </cell>
          <cell r="DK51">
            <v>1</v>
          </cell>
          <cell r="DL51">
            <v>0.53125</v>
          </cell>
          <cell r="DM51">
            <v>68</v>
          </cell>
          <cell r="DN51">
            <v>68</v>
          </cell>
          <cell r="DO51">
            <v>1</v>
          </cell>
          <cell r="DP51">
            <v>0.43125000000000002</v>
          </cell>
          <cell r="DQ51">
            <v>0.43125000000000002</v>
          </cell>
          <cell r="DR51">
            <v>0.53125</v>
          </cell>
          <cell r="DS51">
            <v>0</v>
          </cell>
          <cell r="DT51">
            <v>4</v>
          </cell>
          <cell r="DU51" t="e">
            <v>#DIV/0!</v>
          </cell>
          <cell r="DV51" t="e">
            <v>#DIV/0!</v>
          </cell>
          <cell r="DW51">
            <v>0.43125000000000002</v>
          </cell>
          <cell r="DX51">
            <v>6</v>
          </cell>
          <cell r="DY51">
            <v>6</v>
          </cell>
          <cell r="DZ51">
            <v>6</v>
          </cell>
          <cell r="EA51">
            <v>1</v>
          </cell>
          <cell r="EB51">
            <v>0.53125</v>
          </cell>
          <cell r="EC51">
            <v>0.53125</v>
          </cell>
          <cell r="ED51">
            <v>3</v>
          </cell>
          <cell r="EE51">
            <v>6</v>
          </cell>
          <cell r="EF51">
            <v>6</v>
          </cell>
          <cell r="EG51">
            <v>1</v>
          </cell>
          <cell r="EH51">
            <v>0.53125</v>
          </cell>
          <cell r="EI51">
            <v>0.53125</v>
          </cell>
          <cell r="EJ51" t="e">
            <v>#DIV/0!</v>
          </cell>
          <cell r="EK51">
            <v>4</v>
          </cell>
          <cell r="EL51">
            <v>4</v>
          </cell>
          <cell r="EM51">
            <v>1</v>
          </cell>
          <cell r="EN51">
            <v>0.43125000000000002</v>
          </cell>
          <cell r="EO51">
            <v>0.43125000000000002</v>
          </cell>
          <cell r="EP51">
            <v>7</v>
          </cell>
          <cell r="EQ51">
            <v>6</v>
          </cell>
          <cell r="ER51">
            <v>6</v>
          </cell>
          <cell r="ES51">
            <v>1</v>
          </cell>
          <cell r="ET51">
            <v>0.43125000000000002</v>
          </cell>
          <cell r="EU51">
            <v>0.43125000000000002</v>
          </cell>
          <cell r="EV51">
            <v>16</v>
          </cell>
          <cell r="EW51">
            <v>1</v>
          </cell>
          <cell r="EX51">
            <v>3</v>
          </cell>
          <cell r="EY51">
            <v>3</v>
          </cell>
          <cell r="EZ51">
            <v>0.36437500000000006</v>
          </cell>
          <cell r="FA51">
            <v>0.36437500000000006</v>
          </cell>
          <cell r="FB51">
            <v>0.5</v>
          </cell>
          <cell r="FC51">
            <v>0</v>
          </cell>
          <cell r="F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FE51" t="e">
            <v>#DIV/0!</v>
          </cell>
          <cell r="FF51" t="e">
            <v>#DIV/0!</v>
          </cell>
          <cell r="FG51">
            <v>0</v>
          </cell>
          <cell r="FH51">
            <v>0</v>
          </cell>
          <cell r="FI51">
            <v>18466.518584769499</v>
          </cell>
          <cell r="FJ51">
            <v>19104</v>
          </cell>
          <cell r="FK51">
            <v>1.0345209310734007</v>
          </cell>
          <cell r="FL51">
            <v>1.1878125000000002</v>
          </cell>
          <cell r="FM51">
            <v>1.1878125000000002</v>
          </cell>
          <cell r="FN51">
            <v>0</v>
          </cell>
          <cell r="FO51">
            <v>7</v>
          </cell>
          <cell r="FP51">
            <v>0</v>
          </cell>
          <cell r="FQ51">
            <v>0</v>
          </cell>
          <cell r="FR51">
            <v>0</v>
          </cell>
          <cell r="FS51">
            <v>0.73124999999999996</v>
          </cell>
          <cell r="FT51" t="str">
            <v>Đề xuất giữ nguyên điểm phân bổ do không đảm bảo được vật tư</v>
          </cell>
          <cell r="FU51">
            <v>16</v>
          </cell>
          <cell r="FV51">
            <v>16</v>
          </cell>
          <cell r="FW51">
            <v>1</v>
          </cell>
          <cell r="FX51">
            <v>0.43125000000000002</v>
          </cell>
          <cell r="FY51">
            <v>0.43125000000000002</v>
          </cell>
          <cell r="FZ51">
            <v>0</v>
          </cell>
          <cell r="GA51">
            <v>0.1</v>
          </cell>
          <cell r="GB51">
            <v>0.5</v>
          </cell>
          <cell r="GC51">
            <v>5.4</v>
          </cell>
          <cell r="G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GE51" t="str">
            <v>;Cộng 0.25 điểm phối hợp hoàn thành chỉ tiêu hoàn công BTS và chỉ tiêu đối soát vượt 3/1 trạm;Cộng 0.1 điểm do hoàn thành BBNT cơ khí, điện khí theo CT3450;Cột cáp: +0.25 điểm vì chủ động đảm bảo vật tư để triển khai truyền dẫn cho BTS (10/9 trạm) và hoàn</v>
          </cell>
        </row>
        <row r="52">
          <cell r="B52" t="str">
            <v>BLU</v>
          </cell>
          <cell r="C52">
            <v>-0.62</v>
          </cell>
          <cell r="D52">
            <v>0</v>
          </cell>
          <cell r="E52">
            <v>0</v>
          </cell>
          <cell r="F52">
            <v>-0.18</v>
          </cell>
          <cell r="G52">
            <v>2.6000000000000023E-2</v>
          </cell>
          <cell r="H52">
            <v>4.2000000000000037E-2</v>
          </cell>
          <cell r="I52">
            <v>-0.21999999999999997</v>
          </cell>
          <cell r="J52">
            <v>0</v>
          </cell>
          <cell r="K52">
            <v>2.1000000000000019E-2</v>
          </cell>
          <cell r="L52">
            <v>0</v>
          </cell>
          <cell r="M52">
            <v>0</v>
          </cell>
          <cell r="N52">
            <v>0</v>
          </cell>
          <cell r="O52">
            <v>0</v>
          </cell>
          <cell r="P52">
            <v>3.6399999999999988E-2</v>
          </cell>
          <cell r="Q52">
            <v>3.6399999999999988E-2</v>
          </cell>
          <cell r="R52">
            <v>0</v>
          </cell>
          <cell r="S52">
            <v>0</v>
          </cell>
          <cell r="T52">
            <v>0</v>
          </cell>
          <cell r="U52">
            <v>5.2000000000000046E-2</v>
          </cell>
          <cell r="V52">
            <v>0</v>
          </cell>
          <cell r="W52">
            <v>0</v>
          </cell>
          <cell r="X52">
            <v>-0.21</v>
          </cell>
          <cell r="Y52">
            <v>1.23</v>
          </cell>
          <cell r="Z52">
            <v>0.2138000000000001</v>
          </cell>
          <cell r="AA52">
            <v>7.9838000000000005</v>
          </cell>
          <cell r="AB52">
            <v>0.62</v>
          </cell>
          <cell r="AC52">
            <v>1.1200000000000001</v>
          </cell>
          <cell r="AD52">
            <v>0</v>
          </cell>
          <cell r="AE52">
            <v>0.42</v>
          </cell>
          <cell r="AF52">
            <v>0.52</v>
          </cell>
          <cell r="AG52">
            <v>0.42</v>
          </cell>
          <cell r="AH52">
            <v>0.82</v>
          </cell>
          <cell r="AI52">
            <v>0</v>
          </cell>
          <cell r="AJ52">
            <v>0.42</v>
          </cell>
          <cell r="AK52">
            <v>0</v>
          </cell>
          <cell r="AL52">
            <v>0</v>
          </cell>
          <cell r="AM52">
            <v>0.42</v>
          </cell>
          <cell r="AN52">
            <v>0</v>
          </cell>
          <cell r="AO52">
            <v>0.52</v>
          </cell>
          <cell r="AP52">
            <v>0.52</v>
          </cell>
          <cell r="AQ52">
            <v>0.42</v>
          </cell>
          <cell r="AR52">
            <v>0</v>
          </cell>
          <cell r="AS52">
            <v>0</v>
          </cell>
          <cell r="AT52">
            <v>0.52</v>
          </cell>
          <cell r="AU52">
            <v>1.1200000000000001</v>
          </cell>
          <cell r="AV52">
            <v>0.72</v>
          </cell>
          <cell r="AW52">
            <v>0.42</v>
          </cell>
          <cell r="AX52">
            <v>5</v>
          </cell>
          <cell r="AY52">
            <v>15</v>
          </cell>
          <cell r="AZ52">
            <v>0</v>
          </cell>
          <cell r="BA52">
            <v>0</v>
          </cell>
          <cell r="BB52">
            <v>0</v>
          </cell>
          <cell r="BC52">
            <v>0</v>
          </cell>
          <cell r="BD52">
            <v>1</v>
          </cell>
          <cell r="BE52">
            <v>1</v>
          </cell>
          <cell r="BF52">
            <v>1</v>
          </cell>
          <cell r="BG52">
            <v>1</v>
          </cell>
          <cell r="BH52">
            <v>1.1200000000000001</v>
          </cell>
          <cell r="BI52">
            <v>1.1200000000000001</v>
          </cell>
          <cell r="BJ52" t="str">
            <v>Dự kiến đến ngày 10/7 phát sóng thêm 1 trạm BLU369.</v>
          </cell>
          <cell r="BK52">
            <v>0</v>
          </cell>
          <cell r="BL52">
            <v>0</v>
          </cell>
          <cell r="BM52" t="e">
            <v>#DIV/0!</v>
          </cell>
          <cell r="BN52" t="e">
            <v>#DIV/0!</v>
          </cell>
          <cell r="BO52">
            <v>28</v>
          </cell>
          <cell r="BP52">
            <v>0.5714285714285714</v>
          </cell>
          <cell r="BQ52">
            <v>49</v>
          </cell>
          <cell r="BR52">
            <v>28</v>
          </cell>
          <cell r="BS52">
            <v>0.5714285714285714</v>
          </cell>
          <cell r="BT52">
            <v>0.24</v>
          </cell>
          <cell r="BU52">
            <v>0.24</v>
          </cell>
          <cell r="BV52">
            <v>0.54600000000000004</v>
          </cell>
          <cell r="BW52">
            <v>20.799999999999997</v>
          </cell>
          <cell r="BX52">
            <v>22.67</v>
          </cell>
          <cell r="BY52">
            <v>1.0899038461538464</v>
          </cell>
          <cell r="BZ52">
            <v>0.54600000000000004</v>
          </cell>
          <cell r="CA52">
            <v>0.54600000000000004</v>
          </cell>
          <cell r="CB52">
            <v>0.46200000000000002</v>
          </cell>
          <cell r="CC52">
            <v>6</v>
          </cell>
          <cell r="CD52">
            <v>10</v>
          </cell>
          <cell r="CE52">
            <v>1.6666666666666667</v>
          </cell>
          <cell r="CF52">
            <v>0.46200000000000002</v>
          </cell>
          <cell r="CG52">
            <v>0.46200000000000002</v>
          </cell>
          <cell r="CH52" t="str">
            <v>Chưa có phép, thiết kế sai hướng tuyến phải thiết kế lại</v>
          </cell>
          <cell r="CI52">
            <v>1.08</v>
          </cell>
          <cell r="CJ52">
            <v>0</v>
          </cell>
          <cell r="CK52">
            <v>0</v>
          </cell>
          <cell r="CL52">
            <v>0</v>
          </cell>
          <cell r="CM52">
            <v>0.6</v>
          </cell>
          <cell r="CN52" t="str">
            <v>Chưa có phép, thiết kế sai hướng tuyến phải thiết kế lại</v>
          </cell>
          <cell r="CO52">
            <v>0</v>
          </cell>
          <cell r="CP52">
            <v>0</v>
          </cell>
          <cell r="CQ52" t="e">
            <v>#DIV/0!</v>
          </cell>
          <cell r="CR52" t="e">
            <v>#DIV/0!</v>
          </cell>
          <cell r="CS52">
            <v>0</v>
          </cell>
          <cell r="CT52">
            <v>0</v>
          </cell>
          <cell r="CU52">
            <v>26</v>
          </cell>
          <cell r="CV52">
            <v>27</v>
          </cell>
          <cell r="CW52">
            <v>1.0384615384615385</v>
          </cell>
          <cell r="CX52">
            <v>0.441</v>
          </cell>
          <cell r="CY52">
            <v>0.441</v>
          </cell>
          <cell r="CZ52">
            <v>49</v>
          </cell>
          <cell r="DA52">
            <v>0</v>
          </cell>
          <cell r="DB52">
            <v>0</v>
          </cell>
          <cell r="DC52" t="e">
            <v>#DIV/0!</v>
          </cell>
          <cell r="DD52" t="e">
            <v>#DIV/0!</v>
          </cell>
          <cell r="DE52" t="str">
            <v>Giữ nguyên điểm do đã có báo cáo số 622/BC-BLU-XDHT được TCT phê duyệt.</v>
          </cell>
          <cell r="DF52">
            <v>0</v>
          </cell>
          <cell r="DG52">
            <v>0</v>
          </cell>
          <cell r="DH52" t="e">
            <v>#DIV/0!</v>
          </cell>
          <cell r="DI52" t="e">
            <v>#DIV/0!</v>
          </cell>
          <cell r="DJ52" t="e">
            <v>#DIV/0!</v>
          </cell>
          <cell r="DK52">
            <v>1.5</v>
          </cell>
          <cell r="DL52">
            <v>0.55640000000000001</v>
          </cell>
          <cell r="DM52">
            <v>49</v>
          </cell>
          <cell r="DN52">
            <v>16</v>
          </cell>
          <cell r="DO52">
            <v>0.32653061224489793</v>
          </cell>
          <cell r="DP52">
            <v>0.13714285714285712</v>
          </cell>
          <cell r="DQ52">
            <v>0.42</v>
          </cell>
          <cell r="DR52" t="str">
            <v>Giữ nguyên điểm do đã có báo cáo số 622/BC-BLU-XDHT được TCT phê duyệt.</v>
          </cell>
          <cell r="DS52">
            <v>0</v>
          </cell>
          <cell r="DT52">
            <v>27</v>
          </cell>
          <cell r="DU52" t="e">
            <v>#DIV/0!</v>
          </cell>
          <cell r="DV52" t="e">
            <v>#DIV/0!</v>
          </cell>
          <cell r="DW52">
            <v>0.42</v>
          </cell>
          <cell r="DX52">
            <v>0</v>
          </cell>
          <cell r="DY52">
            <v>6</v>
          </cell>
          <cell r="DZ52">
            <v>9</v>
          </cell>
          <cell r="EA52">
            <v>1.5</v>
          </cell>
          <cell r="EB52">
            <v>0.55640000000000001</v>
          </cell>
          <cell r="EC52">
            <v>0.55640000000000001</v>
          </cell>
          <cell r="ED52" t="e">
            <v>#DIV/0!</v>
          </cell>
          <cell r="EE52">
            <v>6</v>
          </cell>
          <cell r="EF52">
            <v>9</v>
          </cell>
          <cell r="EG52">
            <v>1.5</v>
          </cell>
          <cell r="EH52">
            <v>0.55640000000000001</v>
          </cell>
          <cell r="EI52">
            <v>0.55640000000000001</v>
          </cell>
          <cell r="EJ52">
            <v>6879.9111508617088</v>
          </cell>
          <cell r="EK52">
            <v>27</v>
          </cell>
          <cell r="EL52">
            <v>27</v>
          </cell>
          <cell r="EM52">
            <v>1</v>
          </cell>
          <cell r="EN52">
            <v>0.42</v>
          </cell>
          <cell r="EO52">
            <v>0.42</v>
          </cell>
          <cell r="EP52">
            <v>9</v>
          </cell>
          <cell r="EQ52">
            <v>0</v>
          </cell>
          <cell r="ER52">
            <v>0</v>
          </cell>
          <cell r="ES52" t="e">
            <v>#DIV/0!</v>
          </cell>
          <cell r="ET52" t="e">
            <v>#DIV/0!</v>
          </cell>
          <cell r="EU52" t="str">
            <v>Chỉ cấp 1 bộ, đề xuất giữ nguyên điểm phân bổ</v>
          </cell>
          <cell r="EV52">
            <v>4</v>
          </cell>
          <cell r="EW52">
            <v>0</v>
          </cell>
          <cell r="EX52">
            <v>0.5</v>
          </cell>
          <cell r="EY52" t="e">
            <v>#DIV/0!</v>
          </cell>
          <cell r="EZ52" t="e">
            <v>#DIV/0!</v>
          </cell>
          <cell r="FA52">
            <v>0.65</v>
          </cell>
          <cell r="FB52">
            <v>0.4</v>
          </cell>
          <cell r="FC52">
            <v>50</v>
          </cell>
          <cell r="FD52">
            <v>83</v>
          </cell>
          <cell r="FE52">
            <v>1.66</v>
          </cell>
          <cell r="FF52">
            <v>0.57200000000000006</v>
          </cell>
          <cell r="FG52">
            <v>0.57200000000000006</v>
          </cell>
          <cell r="FH52">
            <v>0</v>
          </cell>
          <cell r="FI52">
            <v>6879.9111508617088</v>
          </cell>
          <cell r="FJ52">
            <v>2848</v>
          </cell>
          <cell r="FK52">
            <v>0.41395883428571428</v>
          </cell>
          <cell r="FL52">
            <v>0.46363389440000002</v>
          </cell>
          <cell r="FM52">
            <v>1.1200000000000001</v>
          </cell>
          <cell r="FN52" t="str">
            <v>Do vật tư về muộn, gia hạn triển khai đến ngày 6/7</v>
          </cell>
          <cell r="FO52">
            <v>9</v>
          </cell>
          <cell r="FP52">
            <v>1</v>
          </cell>
          <cell r="FQ52">
            <v>0.1111111111111111</v>
          </cell>
          <cell r="FR52">
            <v>7.9999999999999988E-2</v>
          </cell>
          <cell r="FS52">
            <v>0.72</v>
          </cell>
          <cell r="FT52" t="str">
            <v>Chỉ cấp 1 bộ, đề xuất giữ nguyên điểm phân bổ</v>
          </cell>
          <cell r="FU52">
            <v>4</v>
          </cell>
          <cell r="FV52">
            <v>2</v>
          </cell>
          <cell r="FW52">
            <v>0.5</v>
          </cell>
          <cell r="FX52">
            <v>0.21</v>
          </cell>
          <cell r="FY52">
            <v>0.21</v>
          </cell>
          <cell r="FZ52">
            <v>0</v>
          </cell>
          <cell r="GA52">
            <v>0.65</v>
          </cell>
          <cell r="GB52">
            <v>0.4</v>
          </cell>
          <cell r="GC52">
            <v>4.75</v>
          </cell>
          <cell r="GD52" t="str">
            <v>* Cộng điểm:- Cộng 0,25 điểm do nghiệm thu vượt chỉ tiêu và vượt chỉ tiêu HĐUQ;- Cột cáp: +0.15 điểm vì chủ động đảm bảo vật tư để triển khai các tuyến vu hồi sớm theo QĐ 1354 (xong ngày 20/6), hoàn thành kế hoạch tháng đúng thời hạn* Trừ điểm:- Trừ 0</v>
          </cell>
          <cell r="GE52" t="str">
            <v xml:space="preserve">;Cộng 0,25 điểm do nghiệm thu vượt chỉ tiêu; 0,25 điểm vượt chỉ tiêu HĐUQ;Trừ 0.2 điểm, Thực hiện nhập NIMS lên ODF đạt: 3488/5438 cổng ~ 64%. 'Trừ 0.1 điểm do không hoàn thành BBNT cơ khí, điện khí theo CT3450;Cột cáp: +0.15 điểm vì chủ động đảm bảo vật </v>
          </cell>
        </row>
        <row r="53">
          <cell r="B53" t="str">
            <v>TVH</v>
          </cell>
          <cell r="C53">
            <v>-0.50133333333333341</v>
          </cell>
          <cell r="D53">
            <v>7.886666666666664E-2</v>
          </cell>
          <cell r="E53">
            <v>0.12</v>
          </cell>
          <cell r="F53">
            <v>2.1333333333333371E-2</v>
          </cell>
          <cell r="G53">
            <v>0</v>
          </cell>
          <cell r="H53">
            <v>2.1333333333333371E-2</v>
          </cell>
          <cell r="I53">
            <v>-0.22666666666666668</v>
          </cell>
          <cell r="J53">
            <v>0</v>
          </cell>
          <cell r="K53">
            <v>0</v>
          </cell>
          <cell r="L53">
            <v>0</v>
          </cell>
          <cell r="M53">
            <v>0</v>
          </cell>
          <cell r="N53">
            <v>2.1333333333333371E-2</v>
          </cell>
          <cell r="O53">
            <v>0</v>
          </cell>
          <cell r="P53">
            <v>0</v>
          </cell>
          <cell r="Q53">
            <v>0</v>
          </cell>
          <cell r="R53">
            <v>0</v>
          </cell>
          <cell r="S53">
            <v>0</v>
          </cell>
          <cell r="T53">
            <v>0</v>
          </cell>
          <cell r="U53">
            <v>5.266666666666675E-2</v>
          </cell>
          <cell r="V53">
            <v>0</v>
          </cell>
          <cell r="W53">
            <v>5.0866666666666727E-2</v>
          </cell>
          <cell r="X53">
            <v>0</v>
          </cell>
          <cell r="Y53">
            <v>0.72800000000000009</v>
          </cell>
          <cell r="Z53">
            <v>0.36640000000000023</v>
          </cell>
          <cell r="AA53">
            <v>8.6384000000000007</v>
          </cell>
          <cell r="AB53">
            <v>0.62666666666666671</v>
          </cell>
          <cell r="AC53">
            <v>1.1266666666666667</v>
          </cell>
          <cell r="AD53">
            <v>0</v>
          </cell>
          <cell r="AE53">
            <v>0.42666666666666664</v>
          </cell>
          <cell r="AF53">
            <v>0.52666666666666662</v>
          </cell>
          <cell r="AG53">
            <v>0.42666666666666664</v>
          </cell>
          <cell r="AH53">
            <v>0.82666666666666666</v>
          </cell>
          <cell r="AI53">
            <v>0</v>
          </cell>
          <cell r="AJ53">
            <v>0.42666666666666664</v>
          </cell>
          <cell r="AK53">
            <v>0.42666666666666664</v>
          </cell>
          <cell r="AL53">
            <v>0</v>
          </cell>
          <cell r="AM53">
            <v>0.42666666666666664</v>
          </cell>
          <cell r="AN53">
            <v>0</v>
          </cell>
          <cell r="AO53">
            <v>0.52666666666666662</v>
          </cell>
          <cell r="AP53">
            <v>0</v>
          </cell>
          <cell r="AQ53">
            <v>0</v>
          </cell>
          <cell r="AR53">
            <v>0.42666666666666664</v>
          </cell>
          <cell r="AS53">
            <v>0</v>
          </cell>
          <cell r="AT53">
            <v>0.52666666666666662</v>
          </cell>
          <cell r="AU53">
            <v>1.1266666666666667</v>
          </cell>
          <cell r="AV53">
            <v>0.72666666666666657</v>
          </cell>
          <cell r="AW53">
            <v>0.42666666666666664</v>
          </cell>
          <cell r="AX53">
            <v>5</v>
          </cell>
          <cell r="AY53">
            <v>15</v>
          </cell>
          <cell r="AZ53">
            <v>3</v>
          </cell>
          <cell r="BA53">
            <v>0.2</v>
          </cell>
          <cell r="BB53">
            <v>0.12533333333333335</v>
          </cell>
          <cell r="BC53">
            <v>0.12533333333333335</v>
          </cell>
          <cell r="BD53">
            <v>7</v>
          </cell>
          <cell r="BE53">
            <v>7</v>
          </cell>
          <cell r="BF53">
            <v>8</v>
          </cell>
          <cell r="BG53">
            <v>1.1428571428571428</v>
          </cell>
          <cell r="BH53">
            <v>1.2055333333333333</v>
          </cell>
          <cell r="BI53">
            <v>1.2055333333333333</v>
          </cell>
          <cell r="BJ53" t="str">
            <v>Giữ nguyên trọng số điểm do đối tác thi công chậm tiến độTồn 2 trạm đã TH chưa PS TVH456, TVH5142 trạm hoàn thành lắp đặt chờ TH và PS TVH465, TVH489</v>
          </cell>
          <cell r="BK53">
            <v>0</v>
          </cell>
          <cell r="BL53">
            <v>6</v>
          </cell>
          <cell r="BM53" t="e">
            <v>#DIV/0!</v>
          </cell>
          <cell r="BN53" t="e">
            <v>#DIV/0!</v>
          </cell>
          <cell r="BO53">
            <v>0.12</v>
          </cell>
          <cell r="BP53">
            <v>15</v>
          </cell>
          <cell r="BQ53">
            <v>14</v>
          </cell>
          <cell r="BR53">
            <v>15</v>
          </cell>
          <cell r="BS53">
            <v>1.0714285714285714</v>
          </cell>
          <cell r="BT53">
            <v>0.44800000000000001</v>
          </cell>
          <cell r="BU53">
            <v>0.44800000000000001</v>
          </cell>
          <cell r="BV53">
            <v>0.99999999999999978</v>
          </cell>
          <cell r="BW53">
            <v>67.2</v>
          </cell>
          <cell r="BX53">
            <v>67.199999999999989</v>
          </cell>
          <cell r="BY53">
            <v>0.99999999999999978</v>
          </cell>
          <cell r="BZ53">
            <v>0.52666666666666651</v>
          </cell>
          <cell r="CA53">
            <v>0.52666666666666651</v>
          </cell>
          <cell r="CB53">
            <v>0.44800000000000001</v>
          </cell>
          <cell r="CC53">
            <v>25</v>
          </cell>
          <cell r="CD53">
            <v>26</v>
          </cell>
          <cell r="CE53">
            <v>1.04</v>
          </cell>
          <cell r="CF53">
            <v>0.44800000000000001</v>
          </cell>
          <cell r="CG53">
            <v>0.44800000000000001</v>
          </cell>
          <cell r="CH53">
            <v>0.6</v>
          </cell>
          <cell r="CI53">
            <v>3.492</v>
          </cell>
          <cell r="CJ53">
            <v>1.77</v>
          </cell>
          <cell r="CK53">
            <v>0.50687285223367695</v>
          </cell>
          <cell r="CL53">
            <v>0.41901489117983959</v>
          </cell>
          <cell r="CM53">
            <v>0.6</v>
          </cell>
          <cell r="CN53" t="str">
            <v>2 tuyến vướng xin phép Cục đường bộ nhờ TTHT hỗ trợ xin phép</v>
          </cell>
          <cell r="CO53">
            <v>0</v>
          </cell>
          <cell r="CP53">
            <v>0</v>
          </cell>
          <cell r="CQ53" t="e">
            <v>#DIV/0!</v>
          </cell>
          <cell r="CR53" t="e">
            <v>#DIV/0!</v>
          </cell>
          <cell r="CS53">
            <v>0.42666666666666664</v>
          </cell>
          <cell r="CT53">
            <v>0</v>
          </cell>
          <cell r="CU53">
            <v>23</v>
          </cell>
          <cell r="CV53">
            <v>23</v>
          </cell>
          <cell r="CW53">
            <v>1</v>
          </cell>
          <cell r="CX53">
            <v>0.42666666666666664</v>
          </cell>
          <cell r="CY53">
            <v>0.42666666666666664</v>
          </cell>
          <cell r="CZ53" t="e">
            <v>#DIV/0!</v>
          </cell>
          <cell r="DA53">
            <v>8</v>
          </cell>
          <cell r="DB53">
            <v>8</v>
          </cell>
          <cell r="DC53">
            <v>1</v>
          </cell>
          <cell r="DD53">
            <v>0.42666666666666664</v>
          </cell>
          <cell r="DE53">
            <v>0.42666666666666664</v>
          </cell>
          <cell r="DF53">
            <v>0.44800000000000001</v>
          </cell>
          <cell r="DG53">
            <v>0</v>
          </cell>
          <cell r="DH53" t="e">
            <v>#DIV/0!</v>
          </cell>
          <cell r="DI53" t="e">
            <v>#DIV/0!</v>
          </cell>
          <cell r="DJ53" t="e">
            <v>#DIV/0!</v>
          </cell>
          <cell r="DK53">
            <v>2</v>
          </cell>
          <cell r="DL53">
            <v>1</v>
          </cell>
          <cell r="DM53">
            <v>44</v>
          </cell>
          <cell r="DN53">
            <v>48</v>
          </cell>
          <cell r="DO53">
            <v>1.0909090909090908</v>
          </cell>
          <cell r="DP53">
            <v>0.44800000000000001</v>
          </cell>
          <cell r="DQ53">
            <v>0.44800000000000001</v>
          </cell>
          <cell r="DR53">
            <v>0</v>
          </cell>
          <cell r="DS53">
            <v>0</v>
          </cell>
          <cell r="DT53" t="e">
            <v>#DIV/0!</v>
          </cell>
          <cell r="DU53" t="e">
            <v>#DIV/0!</v>
          </cell>
          <cell r="DV53" t="e">
            <v>#DIV/0!</v>
          </cell>
          <cell r="DW53">
            <v>1</v>
          </cell>
          <cell r="DX53">
            <v>1</v>
          </cell>
          <cell r="DY53">
            <v>2</v>
          </cell>
          <cell r="DZ53">
            <v>2</v>
          </cell>
          <cell r="EA53">
            <v>1</v>
          </cell>
          <cell r="EB53">
            <v>0.52666666666666662</v>
          </cell>
          <cell r="EC53">
            <v>0.52666666666666662</v>
          </cell>
          <cell r="ED53">
            <v>14</v>
          </cell>
          <cell r="EE53">
            <v>0</v>
          </cell>
          <cell r="EF53">
            <v>2</v>
          </cell>
          <cell r="EG53" t="e">
            <v>#DIV/0!</v>
          </cell>
          <cell r="EH53" t="e">
            <v>#DIV/0!</v>
          </cell>
          <cell r="EI53">
            <v>8445.5185847694993</v>
          </cell>
          <cell r="EJ53">
            <v>5376</v>
          </cell>
          <cell r="EK53">
            <v>0</v>
          </cell>
          <cell r="EL53">
            <v>0</v>
          </cell>
          <cell r="EM53" t="e">
            <v>#DIV/0!</v>
          </cell>
          <cell r="EN53" t="e">
            <v>#DIV/0!</v>
          </cell>
          <cell r="EO53">
            <v>6</v>
          </cell>
          <cell r="EP53">
            <v>7</v>
          </cell>
          <cell r="EQ53">
            <v>1</v>
          </cell>
          <cell r="ER53">
            <v>1</v>
          </cell>
          <cell r="ES53">
            <v>1</v>
          </cell>
          <cell r="ET53">
            <v>0.42666666666666664</v>
          </cell>
          <cell r="EU53">
            <v>0.42666666666666664</v>
          </cell>
          <cell r="EV53">
            <v>1</v>
          </cell>
          <cell r="EW53">
            <v>0</v>
          </cell>
          <cell r="EX53">
            <v>0.42666666666666664</v>
          </cell>
          <cell r="EY53" t="e">
            <v>#DIV/0!</v>
          </cell>
          <cell r="EZ53" t="e">
            <v>#DIV/0!</v>
          </cell>
          <cell r="FA53">
            <v>5.5</v>
          </cell>
          <cell r="FB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FC53">
            <v>14</v>
          </cell>
          <cell r="FD53">
            <v>28</v>
          </cell>
          <cell r="FE53">
            <v>2</v>
          </cell>
          <cell r="FF53">
            <v>0.57933333333333337</v>
          </cell>
          <cell r="FG53">
            <v>0.57933333333333337</v>
          </cell>
          <cell r="FH53">
            <v>0</v>
          </cell>
          <cell r="FI53">
            <v>8445.5185847694993</v>
          </cell>
          <cell r="FJ53">
            <v>5376</v>
          </cell>
          <cell r="FK53">
            <v>0.63655060918283746</v>
          </cell>
          <cell r="FL53">
            <v>0.71718035301266359</v>
          </cell>
          <cell r="FM53">
            <v>1.1266666666666667</v>
          </cell>
          <cell r="FN53" t="str">
            <v>Do vật tư về muộn, gia hạn triển khai đến ngày 6/7</v>
          </cell>
          <cell r="FO53">
            <v>6</v>
          </cell>
          <cell r="FP53">
            <v>7</v>
          </cell>
          <cell r="FQ53">
            <v>1.1666666666666667</v>
          </cell>
          <cell r="FR53">
            <v>0.7775333333333333</v>
          </cell>
          <cell r="FS53">
            <v>0.7775333333333333</v>
          </cell>
          <cell r="FT53">
            <v>0</v>
          </cell>
          <cell r="FU53">
            <v>5</v>
          </cell>
          <cell r="FV53">
            <v>5</v>
          </cell>
          <cell r="FW53">
            <v>1</v>
          </cell>
          <cell r="FX53">
            <v>0.42666666666666664</v>
          </cell>
          <cell r="FY53">
            <v>0.42666666666666664</v>
          </cell>
          <cell r="FZ53">
            <v>0</v>
          </cell>
          <cell r="GA53">
            <v>0</v>
          </cell>
          <cell r="GB53">
            <v>0.5</v>
          </cell>
          <cell r="GC53">
            <v>5.5</v>
          </cell>
          <cell r="GD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GE53" t="str">
            <v xml:space="preserve">;;Cộng 0.1 điểm do hoàn thành BBNT cơ khí, điện khí theo CT3450.;Cột cáp: +0.25 điểm vì chủ động đảm bảo vật tư để triển khai truyền dẫn cho 8/8 trạm BTS và hoàn thành kế hoạch tháng sớm (26/6) dù đến ngày 24/6 mới nhận đủ vật tư, chủ động hoàn thành sớm </v>
          </cell>
        </row>
        <row r="54">
          <cell r="B54" t="str">
            <v>VLG</v>
          </cell>
          <cell r="C54">
            <v>-0.48499999999999999</v>
          </cell>
          <cell r="D54">
            <v>0.1106250000000002</v>
          </cell>
          <cell r="E54">
            <v>0</v>
          </cell>
          <cell r="F54">
            <v>2.8437500000000004E-2</v>
          </cell>
          <cell r="G54">
            <v>3.5437500000000011E-2</v>
          </cell>
          <cell r="H54">
            <v>4.0625000000000022E-2</v>
          </cell>
          <cell r="I54">
            <v>5.6437500000000029E-2</v>
          </cell>
          <cell r="J54">
            <v>0</v>
          </cell>
          <cell r="K54">
            <v>4.0625000000000022E-2</v>
          </cell>
          <cell r="L54">
            <v>2.8437500000000004E-2</v>
          </cell>
          <cell r="M54">
            <v>0</v>
          </cell>
          <cell r="N54">
            <v>2.0312500000000011E-2</v>
          </cell>
          <cell r="O54">
            <v>0</v>
          </cell>
          <cell r="P54">
            <v>5.0625000000000031E-2</v>
          </cell>
          <cell r="Q54">
            <v>0.08</v>
          </cell>
          <cell r="R54">
            <v>0</v>
          </cell>
          <cell r="S54">
            <v>0</v>
          </cell>
          <cell r="T54">
            <v>0</v>
          </cell>
          <cell r="U54">
            <v>5.0625000000000031E-2</v>
          </cell>
          <cell r="V54">
            <v>5.5312500000000098E-2</v>
          </cell>
          <cell r="W54">
            <v>0</v>
          </cell>
          <cell r="X54">
            <v>0</v>
          </cell>
          <cell r="Y54">
            <v>0.48499999999999999</v>
          </cell>
          <cell r="Z54">
            <v>0.59750000000000048</v>
          </cell>
          <cell r="AA54">
            <v>9.1125000000000007</v>
          </cell>
          <cell r="AB54">
            <v>0.60624999999999996</v>
          </cell>
          <cell r="AC54">
            <v>1.10625</v>
          </cell>
          <cell r="AD54">
            <v>0</v>
          </cell>
          <cell r="AE54">
            <v>0.40625</v>
          </cell>
          <cell r="AF54">
            <v>0.50624999999999998</v>
          </cell>
          <cell r="AG54">
            <v>0.40625</v>
          </cell>
          <cell r="AH54">
            <v>0.80624999999999991</v>
          </cell>
          <cell r="AI54">
            <v>0.40625</v>
          </cell>
          <cell r="AJ54">
            <v>0.40625</v>
          </cell>
          <cell r="AK54">
            <v>0.40625</v>
          </cell>
          <cell r="AL54">
            <v>0.30625000000000002</v>
          </cell>
          <cell r="AM54">
            <v>0.40625</v>
          </cell>
          <cell r="AN54">
            <v>0</v>
          </cell>
          <cell r="AO54">
            <v>0.50624999999999998</v>
          </cell>
          <cell r="AP54">
            <v>0</v>
          </cell>
          <cell r="AQ54">
            <v>0</v>
          </cell>
          <cell r="AR54">
            <v>0</v>
          </cell>
          <cell r="AS54">
            <v>0</v>
          </cell>
          <cell r="AT54">
            <v>0.50624999999999998</v>
          </cell>
          <cell r="AU54">
            <v>1.10625</v>
          </cell>
          <cell r="AV54">
            <v>0.70624999999999993</v>
          </cell>
          <cell r="AW54">
            <v>0.40625</v>
          </cell>
          <cell r="AX54">
            <v>5</v>
          </cell>
          <cell r="AY54">
            <v>15</v>
          </cell>
          <cell r="AZ54">
            <v>3</v>
          </cell>
          <cell r="BA54">
            <v>0.2</v>
          </cell>
          <cell r="BB54">
            <v>0.12125</v>
          </cell>
          <cell r="BC54">
            <v>0.12125</v>
          </cell>
          <cell r="BD54">
            <v>3</v>
          </cell>
          <cell r="BE54">
            <v>3</v>
          </cell>
          <cell r="BF54">
            <v>5</v>
          </cell>
          <cell r="BG54">
            <v>1.6666666666666667</v>
          </cell>
          <cell r="BH54">
            <v>1.2168750000000002</v>
          </cell>
          <cell r="BI54">
            <v>1.2168750000000002</v>
          </cell>
          <cell r="BJ54">
            <v>0</v>
          </cell>
          <cell r="BK54">
            <v>0</v>
          </cell>
          <cell r="BL54">
            <v>0</v>
          </cell>
          <cell r="BM54" t="e">
            <v>#DIV/0!</v>
          </cell>
          <cell r="BN54" t="e">
            <v>#DIV/0!</v>
          </cell>
          <cell r="BO54">
            <v>1.2</v>
          </cell>
          <cell r="BP54">
            <v>0.4346875</v>
          </cell>
          <cell r="BQ54">
            <v>5</v>
          </cell>
          <cell r="BR54">
            <v>6</v>
          </cell>
          <cell r="BS54">
            <v>1.2</v>
          </cell>
          <cell r="BT54">
            <v>0.4346875</v>
          </cell>
          <cell r="BU54">
            <v>0.4346875</v>
          </cell>
          <cell r="BV54">
            <v>0.54168749999999999</v>
          </cell>
          <cell r="BW54">
            <v>15.27</v>
          </cell>
          <cell r="BX54">
            <v>16.920000000000002</v>
          </cell>
          <cell r="BY54">
            <v>1.1080550098231829</v>
          </cell>
          <cell r="BZ54">
            <v>0.54168749999999999</v>
          </cell>
          <cell r="CA54">
            <v>0.54168749999999999</v>
          </cell>
          <cell r="CB54">
            <v>1.0209999999999999</v>
          </cell>
          <cell r="CC54">
            <v>5</v>
          </cell>
          <cell r="CD54">
            <v>10</v>
          </cell>
          <cell r="CE54">
            <v>2</v>
          </cell>
          <cell r="CF54">
            <v>0.44687500000000002</v>
          </cell>
          <cell r="CG54">
            <v>0.44687500000000002</v>
          </cell>
          <cell r="CH54">
            <v>1</v>
          </cell>
          <cell r="CI54">
            <v>1.0209999999999999</v>
          </cell>
          <cell r="CJ54">
            <v>1.385</v>
          </cell>
          <cell r="CK54">
            <v>1.3565132223310481</v>
          </cell>
          <cell r="CL54">
            <v>0.86268749999999994</v>
          </cell>
          <cell r="CM54">
            <v>0.86268749999999994</v>
          </cell>
          <cell r="CN54">
            <v>0</v>
          </cell>
          <cell r="CO54">
            <v>1</v>
          </cell>
          <cell r="CP54">
            <v>1</v>
          </cell>
          <cell r="CQ54">
            <v>1</v>
          </cell>
          <cell r="CR54">
            <v>0.40625</v>
          </cell>
          <cell r="CS54">
            <v>0.40625</v>
          </cell>
          <cell r="CT54">
            <v>0</v>
          </cell>
          <cell r="CU54">
            <v>12</v>
          </cell>
          <cell r="CV54">
            <v>34</v>
          </cell>
          <cell r="CW54">
            <v>2.8333333333333335</v>
          </cell>
          <cell r="CX54">
            <v>0.44687500000000002</v>
          </cell>
          <cell r="CY54">
            <v>0.44687500000000002</v>
          </cell>
          <cell r="CZ54">
            <v>1</v>
          </cell>
          <cell r="DA54">
            <v>7</v>
          </cell>
          <cell r="DB54">
            <v>10</v>
          </cell>
          <cell r="DC54">
            <v>1.4285714285714286</v>
          </cell>
          <cell r="DD54">
            <v>0.4346875</v>
          </cell>
          <cell r="DE54">
            <v>0.4346875</v>
          </cell>
          <cell r="DF54">
            <v>0.42656250000000001</v>
          </cell>
          <cell r="DG54">
            <v>28</v>
          </cell>
          <cell r="DH54">
            <v>28</v>
          </cell>
          <cell r="DI54">
            <v>1</v>
          </cell>
          <cell r="DJ54">
            <v>0.30625000000000002</v>
          </cell>
          <cell r="DK54">
            <v>0.30625000000000002</v>
          </cell>
          <cell r="DL54">
            <v>6</v>
          </cell>
          <cell r="DM54">
            <v>42</v>
          </cell>
          <cell r="DN54">
            <v>43</v>
          </cell>
          <cell r="DO54">
            <v>1.0238095238095237</v>
          </cell>
          <cell r="DP54">
            <v>0.42656250000000001</v>
          </cell>
          <cell r="DQ54">
            <v>0.42656250000000001</v>
          </cell>
          <cell r="DR54" t="e">
            <v>#DIV/0!</v>
          </cell>
          <cell r="DS54">
            <v>0</v>
          </cell>
          <cell r="DT54">
            <v>0.08</v>
          </cell>
          <cell r="DU54" t="e">
            <v>#DIV/0!</v>
          </cell>
          <cell r="DV54" t="e">
            <v>#DIV/0!</v>
          </cell>
          <cell r="DW54" t="e">
            <v>#DIV/0!</v>
          </cell>
          <cell r="DX54" t="e">
            <v>#DIV/0!</v>
          </cell>
          <cell r="DY54">
            <v>2</v>
          </cell>
          <cell r="DZ54">
            <v>6</v>
          </cell>
          <cell r="EA54">
            <v>3</v>
          </cell>
          <cell r="EB54">
            <v>0.55687500000000001</v>
          </cell>
          <cell r="EC54">
            <v>0.55687500000000001</v>
          </cell>
          <cell r="ED54" t="e">
            <v>#DIV/0!</v>
          </cell>
          <cell r="EE54">
            <v>0</v>
          </cell>
          <cell r="EF54">
            <v>4</v>
          </cell>
          <cell r="EG54" t="e">
            <v>#DIV/0!</v>
          </cell>
          <cell r="EH54" t="e">
            <v>#DIV/0!</v>
          </cell>
          <cell r="EI54">
            <v>0.08</v>
          </cell>
          <cell r="EJ54">
            <v>0.55687500000000001</v>
          </cell>
          <cell r="EK54">
            <v>0</v>
          </cell>
          <cell r="EL54">
            <v>0</v>
          </cell>
          <cell r="EM54" t="e">
            <v>#DIV/0!</v>
          </cell>
          <cell r="EN54" t="e">
            <v>#DIV/0!</v>
          </cell>
          <cell r="EO54">
            <v>1.1615625000000001</v>
          </cell>
          <cell r="EP54">
            <v>13</v>
          </cell>
          <cell r="EQ54">
            <v>0</v>
          </cell>
          <cell r="ER54">
            <v>0</v>
          </cell>
          <cell r="ES54" t="e">
            <v>#DIV/0!</v>
          </cell>
          <cell r="ET54" t="e">
            <v>#DIV/0!</v>
          </cell>
          <cell r="EU54" t="str">
            <v>Đề xuất giữ nguyên điểm phân bổ do chỉ đảm bảo được cho tỉnh 3 trạm CĐBR</v>
          </cell>
          <cell r="EV54">
            <v>16</v>
          </cell>
          <cell r="EW54">
            <v>0</v>
          </cell>
          <cell r="EX54">
            <v>1</v>
          </cell>
          <cell r="EY54" t="e">
            <v>#DIV/0!</v>
          </cell>
          <cell r="EZ54" t="e">
            <v>#DIV/0!</v>
          </cell>
          <cell r="FA54">
            <v>0.1</v>
          </cell>
          <cell r="FB54">
            <v>0.5</v>
          </cell>
          <cell r="FC54">
            <v>38</v>
          </cell>
          <cell r="FD54">
            <v>97</v>
          </cell>
          <cell r="FE54">
            <v>2.5526315789473686</v>
          </cell>
          <cell r="FF54">
            <v>0.55687500000000001</v>
          </cell>
          <cell r="FG54">
            <v>0.55687500000000001</v>
          </cell>
          <cell r="FH54">
            <v>0</v>
          </cell>
          <cell r="FI54">
            <v>15816.815813312</v>
          </cell>
          <cell r="FJ54">
            <v>15840</v>
          </cell>
          <cell r="FK54">
            <v>1.00146579355552</v>
          </cell>
          <cell r="FL54">
            <v>1.1615625000000001</v>
          </cell>
          <cell r="FM54">
            <v>1.1615625000000001</v>
          </cell>
          <cell r="FN54">
            <v>0</v>
          </cell>
          <cell r="FO54">
            <v>13</v>
          </cell>
          <cell r="FP54">
            <v>3</v>
          </cell>
          <cell r="FQ54">
            <v>0.23076923076923078</v>
          </cell>
          <cell r="FR54">
            <v>0.16298076923076923</v>
          </cell>
          <cell r="FS54">
            <v>0.70624999999999993</v>
          </cell>
          <cell r="FT54" t="str">
            <v>Đề xuất giữ nguyên điểm phân bổ do chỉ đảm bảo được cho tỉnh 3 trạm CĐBR</v>
          </cell>
          <cell r="FU54">
            <v>16</v>
          </cell>
          <cell r="FV54">
            <v>16</v>
          </cell>
          <cell r="FW54">
            <v>1</v>
          </cell>
          <cell r="FX54">
            <v>0.40625</v>
          </cell>
          <cell r="FY54">
            <v>0.40625</v>
          </cell>
          <cell r="FZ54">
            <v>0</v>
          </cell>
          <cell r="GA54">
            <v>0.1</v>
          </cell>
          <cell r="GB54">
            <v>0.5</v>
          </cell>
          <cell r="GC54">
            <v>5.4</v>
          </cell>
          <cell r="GD54" t="str">
            <v>* Cộng điểm:- Cộng 0,1 điểm do nghiệm thu vượt chỉ tiêu;vượt chỉ tiêu HĐUQ;- Cộng 0.1 điểm do hoàn thành BBNT cơ khí, điện khí theo CT3450;- Cột cáp: +0.1 điểm vì chủ động đảm bảo vật tư để triển khai truyền dẫn cho BTS (7/5 trạm) dù đến 28/6 CN mới nh</v>
          </cell>
          <cell r="GE54" t="str">
            <v xml:space="preserve">;Cộng 0,25 điểm do nghiệm thu vượt chỉ tiêu; 0,25 điểm vượt chỉ tiêu HĐUQ;Trừ 0.1 điểm, Thực hiện nhập NIMS lên ODF đạt: 8000/10691 cổng ~ 80%. Cộng 0.1 điểm do hoàn thành BBNT cơ khí, điện khí theo CT3450;Cột cáp: +0.2 điểm vì chủ động đảm bảo vật tư để </v>
          </cell>
        </row>
        <row r="55">
          <cell r="B55" t="str">
            <v>BTE</v>
          </cell>
          <cell r="C55">
            <v>-0.55800000000000005</v>
          </cell>
          <cell r="D55">
            <v>-0.28000000000000003</v>
          </cell>
          <cell r="E55">
            <v>0.02</v>
          </cell>
          <cell r="F55">
            <v>-0.29399999999999998</v>
          </cell>
          <cell r="G55">
            <v>5.2000000000000046E-2</v>
          </cell>
          <cell r="H55">
            <v>2.9400000000000037E-2</v>
          </cell>
          <cell r="I55">
            <v>-0.29999999999999993</v>
          </cell>
          <cell r="J55">
            <v>0</v>
          </cell>
          <cell r="K55">
            <v>2.9400000000000037E-2</v>
          </cell>
          <cell r="L55">
            <v>0</v>
          </cell>
          <cell r="M55">
            <v>0</v>
          </cell>
          <cell r="N55">
            <v>0</v>
          </cell>
          <cell r="O55">
            <v>0</v>
          </cell>
          <cell r="P55">
            <v>-0.11555555555555558</v>
          </cell>
          <cell r="Q55">
            <v>0</v>
          </cell>
          <cell r="R55">
            <v>0</v>
          </cell>
          <cell r="S55">
            <v>0</v>
          </cell>
          <cell r="T55">
            <v>0.16</v>
          </cell>
          <cell r="U55">
            <v>-3.3548387096774213E-2</v>
          </cell>
          <cell r="V55">
            <v>0</v>
          </cell>
          <cell r="W55">
            <v>5.04E-2</v>
          </cell>
          <cell r="X55">
            <v>0</v>
          </cell>
          <cell r="Y55">
            <v>1.5811039426523297</v>
          </cell>
          <cell r="Z55">
            <v>0.34120000000000017</v>
          </cell>
          <cell r="AA55">
            <v>7.7600960573476705</v>
          </cell>
          <cell r="AB55">
            <v>0.62</v>
          </cell>
          <cell r="AC55">
            <v>1.1200000000000001</v>
          </cell>
          <cell r="AD55">
            <v>0</v>
          </cell>
          <cell r="AE55">
            <v>0.42</v>
          </cell>
          <cell r="AF55">
            <v>0.52</v>
          </cell>
          <cell r="AG55">
            <v>0.42</v>
          </cell>
          <cell r="AH55">
            <v>0.82</v>
          </cell>
          <cell r="AI55">
            <v>0</v>
          </cell>
          <cell r="AJ55">
            <v>0.42</v>
          </cell>
          <cell r="AK55">
            <v>0</v>
          </cell>
          <cell r="AL55">
            <v>0</v>
          </cell>
          <cell r="AM55">
            <v>0.42</v>
          </cell>
          <cell r="AN55">
            <v>0</v>
          </cell>
          <cell r="AO55">
            <v>0.52</v>
          </cell>
          <cell r="AP55">
            <v>0.52</v>
          </cell>
          <cell r="AQ55">
            <v>0.42</v>
          </cell>
          <cell r="AR55">
            <v>0</v>
          </cell>
          <cell r="AS55">
            <v>0</v>
          </cell>
          <cell r="AT55">
            <v>0.52</v>
          </cell>
          <cell r="AU55">
            <v>1.1200000000000001</v>
          </cell>
          <cell r="AV55">
            <v>0.72</v>
          </cell>
          <cell r="AW55">
            <v>0.42</v>
          </cell>
          <cell r="AX55">
            <v>5</v>
          </cell>
          <cell r="AY55">
            <v>20</v>
          </cell>
          <cell r="AZ55">
            <v>2</v>
          </cell>
          <cell r="BA55">
            <v>0.1</v>
          </cell>
          <cell r="BB55">
            <v>6.2E-2</v>
          </cell>
          <cell r="BC55">
            <v>6.2E-2</v>
          </cell>
          <cell r="BD55">
            <v>4</v>
          </cell>
          <cell r="BE55">
            <v>4</v>
          </cell>
          <cell r="BF55">
            <v>2</v>
          </cell>
          <cell r="BG55">
            <v>0.5</v>
          </cell>
          <cell r="BH55">
            <v>0.56000000000000005</v>
          </cell>
          <cell r="BI55">
            <v>0.84000000000000008</v>
          </cell>
          <cell r="BJ55" t="str">
            <v>Tồn 1 trạm đã TH chưa PS do lỗi cột BTE388 (UQ tỉnh) tỉnh không chủ động làm việc với TVTK để giảm trừ-&gt; không giảm trừ1 trạm mới xong móng cột ngày 28.06 nhưng do hết thiết bị nokia chưa thực hiện lắp đặt BTE533 -&gt; Giảm trừ</v>
          </cell>
          <cell r="BK55">
            <v>0</v>
          </cell>
          <cell r="BL55">
            <v>1</v>
          </cell>
          <cell r="BM55" t="e">
            <v>#DIV/0!</v>
          </cell>
          <cell r="BN55" t="e">
            <v>#DIV/0!</v>
          </cell>
          <cell r="BO55">
            <v>0.02</v>
          </cell>
          <cell r="BP55">
            <v>6</v>
          </cell>
          <cell r="BQ55">
            <v>20</v>
          </cell>
          <cell r="BR55">
            <v>6</v>
          </cell>
          <cell r="BS55">
            <v>0.3</v>
          </cell>
          <cell r="BT55">
            <v>0.126</v>
          </cell>
          <cell r="BU55">
            <v>0.126</v>
          </cell>
          <cell r="BV55">
            <v>1.605</v>
          </cell>
          <cell r="BW55">
            <v>10</v>
          </cell>
          <cell r="BX55">
            <v>16.05</v>
          </cell>
          <cell r="BY55">
            <v>1.605</v>
          </cell>
          <cell r="BZ55">
            <v>0.57200000000000006</v>
          </cell>
          <cell r="CA55">
            <v>0.57200000000000006</v>
          </cell>
          <cell r="CB55">
            <v>0.44940000000000002</v>
          </cell>
          <cell r="CC55">
            <v>4</v>
          </cell>
          <cell r="CD55">
            <v>5</v>
          </cell>
          <cell r="CE55">
            <v>1.25</v>
          </cell>
          <cell r="CF55">
            <v>0.44940000000000002</v>
          </cell>
          <cell r="CG55">
            <v>0.44940000000000002</v>
          </cell>
          <cell r="CH55">
            <v>0.52</v>
          </cell>
          <cell r="CI55">
            <v>5.5</v>
          </cell>
          <cell r="CJ55">
            <v>0</v>
          </cell>
          <cell r="CK55">
            <v>0</v>
          </cell>
          <cell r="CL55">
            <v>0</v>
          </cell>
          <cell r="CM55">
            <v>0.52</v>
          </cell>
          <cell r="CN55" t="str">
            <v>2 tuyến đang thi công bị UBND tỉnh thu hồi giấy phép, tiến độ xin phép lại chậm (Toàn nhà-MX và Tòa nhà-RSM=&gt; trừ 0.3</v>
          </cell>
          <cell r="CO55">
            <v>0</v>
          </cell>
          <cell r="CP55">
            <v>0</v>
          </cell>
          <cell r="CQ55" t="e">
            <v>#DIV/0!</v>
          </cell>
          <cell r="CR55" t="e">
            <v>#DIV/0!</v>
          </cell>
          <cell r="CS55">
            <v>0.44940000000000002</v>
          </cell>
          <cell r="CT55">
            <v>0</v>
          </cell>
          <cell r="CU55">
            <v>14</v>
          </cell>
          <cell r="CV55">
            <v>19</v>
          </cell>
          <cell r="CW55">
            <v>1.3571428571428572</v>
          </cell>
          <cell r="CX55">
            <v>0.44940000000000002</v>
          </cell>
          <cell r="CY55">
            <v>0.44940000000000002</v>
          </cell>
          <cell r="CZ55" t="e">
            <v>#DIV/0!</v>
          </cell>
          <cell r="DA55">
            <v>0</v>
          </cell>
          <cell r="DB55">
            <v>0</v>
          </cell>
          <cell r="DC55" t="e">
            <v>#DIV/0!</v>
          </cell>
          <cell r="DD55" t="e">
            <v>#DIV/0!</v>
          </cell>
          <cell r="DE55">
            <v>0.42</v>
          </cell>
          <cell r="DF55">
            <v>0</v>
          </cell>
          <cell r="DG55">
            <v>0</v>
          </cell>
          <cell r="DH55" t="e">
            <v>#DIV/0!</v>
          </cell>
          <cell r="DI55" t="e">
            <v>#DIV/0!</v>
          </cell>
          <cell r="DJ55" t="e">
            <v>#DIV/0!</v>
          </cell>
          <cell r="DK55">
            <v>0.77777777777777779</v>
          </cell>
          <cell r="DL55">
            <v>0.40444444444444444</v>
          </cell>
          <cell r="DM55">
            <v>70</v>
          </cell>
          <cell r="DN55">
            <v>70</v>
          </cell>
          <cell r="DO55">
            <v>1</v>
          </cell>
          <cell r="DP55">
            <v>0.42</v>
          </cell>
          <cell r="DQ55">
            <v>0.42</v>
          </cell>
          <cell r="DR55">
            <v>0.52</v>
          </cell>
          <cell r="DS55">
            <v>0</v>
          </cell>
          <cell r="DT55">
            <v>1</v>
          </cell>
          <cell r="DU55" t="e">
            <v>#DIV/0!</v>
          </cell>
          <cell r="DV55" t="e">
            <v>#DIV/0!</v>
          </cell>
          <cell r="DW55">
            <v>0.42</v>
          </cell>
          <cell r="DX55">
            <v>0</v>
          </cell>
          <cell r="DY55">
            <v>9</v>
          </cell>
          <cell r="DZ55">
            <v>7</v>
          </cell>
          <cell r="EA55">
            <v>0.77777777777777779</v>
          </cell>
          <cell r="EB55">
            <v>0.40444444444444444</v>
          </cell>
          <cell r="EC55">
            <v>0.40444444444444444</v>
          </cell>
          <cell r="ED55" t="e">
            <v>#DIV/0!</v>
          </cell>
          <cell r="EE55">
            <v>8</v>
          </cell>
          <cell r="EF55">
            <v>8</v>
          </cell>
          <cell r="EG55">
            <v>1</v>
          </cell>
          <cell r="EH55">
            <v>0.52</v>
          </cell>
          <cell r="EI55">
            <v>0.52</v>
          </cell>
          <cell r="EJ55">
            <v>0.48645161290322581</v>
          </cell>
          <cell r="EK55">
            <v>1</v>
          </cell>
          <cell r="EL55">
            <v>1</v>
          </cell>
          <cell r="EM55">
            <v>1</v>
          </cell>
          <cell r="EN55">
            <v>0.42</v>
          </cell>
          <cell r="EO55">
            <v>0.42</v>
          </cell>
          <cell r="EP55">
            <v>1.1200000000000001</v>
          </cell>
          <cell r="EQ55">
            <v>0</v>
          </cell>
          <cell r="ER55">
            <v>0</v>
          </cell>
          <cell r="ES55" t="e">
            <v>#DIV/0!</v>
          </cell>
          <cell r="ET55" t="e">
            <v>#DIV/0!</v>
          </cell>
          <cell r="EU55">
            <v>0.77039999999999997</v>
          </cell>
          <cell r="EV55">
            <v>0.77039999999999997</v>
          </cell>
          <cell r="EW55">
            <v>0</v>
          </cell>
          <cell r="EX55">
            <v>8</v>
          </cell>
          <cell r="EY55" t="e">
            <v>#DIV/0!</v>
          </cell>
          <cell r="EZ55" t="e">
            <v>#DIV/0!</v>
          </cell>
          <cell r="FA55">
            <v>0.16</v>
          </cell>
          <cell r="FB55">
            <v>0.2</v>
          </cell>
          <cell r="FC55">
            <v>31</v>
          </cell>
          <cell r="FD55">
            <v>29</v>
          </cell>
          <cell r="FE55">
            <v>0.93548387096774188</v>
          </cell>
          <cell r="FF55">
            <v>0.48645161290322581</v>
          </cell>
          <cell r="FG55">
            <v>0.48645161290322581</v>
          </cell>
          <cell r="FH55">
            <v>0</v>
          </cell>
          <cell r="FI55">
            <v>5137.0003259767427</v>
          </cell>
          <cell r="FJ55">
            <v>4896</v>
          </cell>
          <cell r="FK55">
            <v>0.95308539795918368</v>
          </cell>
          <cell r="FL55">
            <v>1.0674556457142859</v>
          </cell>
          <cell r="FM55">
            <v>1.1200000000000001</v>
          </cell>
          <cell r="FN55" t="str">
            <v>Do vật tư về muộn, gia hạn triển khai đến ngày 6/7</v>
          </cell>
          <cell r="FO55">
            <v>4</v>
          </cell>
          <cell r="FP55">
            <v>5</v>
          </cell>
          <cell r="FQ55">
            <v>1.25</v>
          </cell>
          <cell r="FR55">
            <v>0.77039999999999997</v>
          </cell>
          <cell r="FS55">
            <v>0.77039999999999997</v>
          </cell>
          <cell r="FT55">
            <v>0</v>
          </cell>
          <cell r="FU55">
            <v>3</v>
          </cell>
          <cell r="FV55">
            <v>3</v>
          </cell>
          <cell r="FW55">
            <v>1</v>
          </cell>
          <cell r="FX55">
            <v>0.42</v>
          </cell>
          <cell r="FY55">
            <v>0.42</v>
          </cell>
          <cell r="FZ55">
            <v>0</v>
          </cell>
          <cell r="GA55">
            <v>0.2</v>
          </cell>
          <cell r="GB55">
            <v>0.45</v>
          </cell>
          <cell r="GC55">
            <v>5.25</v>
          </cell>
          <cell r="GD55" t="str">
            <v>* Cộng điểm:- Cộng 0.2 điểm do hoàn thành 107% BBNT cơ khí, điện khí theo CT3450.  - Cộng 0.25 điểm vì chủ động đảm bảo vật tư để triển khai truyền dẫn cho BTS (4/4 trạm) dù ngày 28/6 mới nhận đủ vật tư và hoàn thành kế hoạch tháng sớm (ngày 10/6), triể</v>
          </cell>
          <cell r="GE55" t="str">
            <v>Chủ động phối hợp tốt với đơn vị thi công và VTNet trong công tác hoàn công quyết toán GPON;;Cộng 0.2 điểm do hoàn thành 107% BBNT cơ khí, điện khí theo CT3450. Trừ 0.1 do không hoàn thành chỉ tiêu cập nhật PMQLCT;Cột cáp: +0.25 điểm vì chủ động đảm bảo v</v>
          </cell>
        </row>
        <row r="56">
          <cell r="B56" t="str">
            <v>CMU</v>
          </cell>
          <cell r="C56">
            <v>-0.63749999999999996</v>
          </cell>
          <cell r="D56">
            <v>7.9625000000000057E-2</v>
          </cell>
          <cell r="E56">
            <v>0</v>
          </cell>
          <cell r="F56">
            <v>0</v>
          </cell>
          <cell r="G56">
            <v>3.762500000000002E-2</v>
          </cell>
          <cell r="H56">
            <v>0</v>
          </cell>
          <cell r="I56">
            <v>0</v>
          </cell>
          <cell r="J56">
            <v>0</v>
          </cell>
          <cell r="K56">
            <v>0</v>
          </cell>
          <cell r="L56">
            <v>0</v>
          </cell>
          <cell r="M56">
            <v>0</v>
          </cell>
          <cell r="N56">
            <v>0</v>
          </cell>
          <cell r="O56">
            <v>0</v>
          </cell>
          <cell r="P56">
            <v>5.3750000000000075E-2</v>
          </cell>
          <cell r="Q56">
            <v>5.3750000000000075E-2</v>
          </cell>
          <cell r="R56">
            <v>0</v>
          </cell>
          <cell r="S56">
            <v>0</v>
          </cell>
          <cell r="T56">
            <v>3.3750000000000058E-2</v>
          </cell>
          <cell r="U56">
            <v>0</v>
          </cell>
          <cell r="V56">
            <v>5.6875000000000009E-2</v>
          </cell>
          <cell r="W56">
            <v>7.3750000000000093E-2</v>
          </cell>
          <cell r="X56">
            <v>0</v>
          </cell>
          <cell r="Y56">
            <v>0.63749999999999996</v>
          </cell>
          <cell r="Z56">
            <v>0.38912500000000039</v>
          </cell>
          <cell r="AA56">
            <v>8.7516250000000007</v>
          </cell>
          <cell r="AB56">
            <v>0.63749999999999996</v>
          </cell>
          <cell r="AC56">
            <v>1.1375</v>
          </cell>
          <cell r="AD56">
            <v>0.33750000000000002</v>
          </cell>
          <cell r="AE56">
            <v>0.4375</v>
          </cell>
          <cell r="AF56">
            <v>0.53750000000000009</v>
          </cell>
          <cell r="AG56">
            <v>0.4375</v>
          </cell>
          <cell r="AH56">
            <v>0</v>
          </cell>
          <cell r="AI56">
            <v>0</v>
          </cell>
          <cell r="AJ56">
            <v>0.4375</v>
          </cell>
          <cell r="AK56">
            <v>0.4375</v>
          </cell>
          <cell r="AL56">
            <v>0</v>
          </cell>
          <cell r="AM56">
            <v>0.4375</v>
          </cell>
          <cell r="AN56">
            <v>0</v>
          </cell>
          <cell r="AO56">
            <v>0.53750000000000009</v>
          </cell>
          <cell r="AP56">
            <v>0.53750000000000009</v>
          </cell>
          <cell r="AQ56">
            <v>0</v>
          </cell>
          <cell r="AR56">
            <v>0.4375</v>
          </cell>
          <cell r="AS56">
            <v>0.33750000000000002</v>
          </cell>
          <cell r="AT56">
            <v>0</v>
          </cell>
          <cell r="AU56">
            <v>1.1375</v>
          </cell>
          <cell r="AV56">
            <v>0.73750000000000004</v>
          </cell>
          <cell r="AW56">
            <v>0.4375</v>
          </cell>
          <cell r="AX56">
            <v>5</v>
          </cell>
          <cell r="AY56">
            <v>20</v>
          </cell>
          <cell r="AZ56">
            <v>0</v>
          </cell>
          <cell r="BA56">
            <v>0</v>
          </cell>
          <cell r="BB56">
            <v>0</v>
          </cell>
          <cell r="BC56">
            <v>0</v>
          </cell>
          <cell r="BD56">
            <v>2</v>
          </cell>
          <cell r="BE56">
            <v>2</v>
          </cell>
          <cell r="BF56">
            <v>3</v>
          </cell>
          <cell r="BG56">
            <v>1.5</v>
          </cell>
          <cell r="BH56">
            <v>1.217125</v>
          </cell>
          <cell r="BI56">
            <v>1.217125</v>
          </cell>
          <cell r="BJ56" t="str">
            <v>Dự kiến đến ngày 10/7 phát sóng thêm 3 trạm CMU606, CMU565, CMU644</v>
          </cell>
          <cell r="BK56">
            <v>1</v>
          </cell>
          <cell r="BL56">
            <v>1</v>
          </cell>
          <cell r="BM56">
            <v>1</v>
          </cell>
          <cell r="BN56">
            <v>0.33750000000000002</v>
          </cell>
          <cell r="BO56">
            <v>0.33750000000000002</v>
          </cell>
          <cell r="BP56">
            <v>28</v>
          </cell>
          <cell r="BQ56">
            <v>46</v>
          </cell>
          <cell r="BR56">
            <v>28</v>
          </cell>
          <cell r="BS56">
            <v>0.60869565217391308</v>
          </cell>
          <cell r="BT56">
            <v>0.26630434782608697</v>
          </cell>
          <cell r="BU56">
            <v>0.4375</v>
          </cell>
          <cell r="BV56" t="str">
            <v>có văn bản báo cáo TTHT xin gia hạn</v>
          </cell>
          <cell r="BW56">
            <v>38.4</v>
          </cell>
          <cell r="BX56">
            <v>54.7</v>
          </cell>
          <cell r="BY56">
            <v>1.4244791666666667</v>
          </cell>
          <cell r="BZ56">
            <v>0.57512500000000011</v>
          </cell>
          <cell r="CA56">
            <v>0.57512500000000011</v>
          </cell>
          <cell r="CB56">
            <v>1</v>
          </cell>
          <cell r="CC56">
            <v>11</v>
          </cell>
          <cell r="CD56">
            <v>11</v>
          </cell>
          <cell r="CE56">
            <v>1</v>
          </cell>
          <cell r="CF56">
            <v>0.4375</v>
          </cell>
          <cell r="CG56">
            <v>0.4375</v>
          </cell>
          <cell r="CH56" t="e">
            <v>#DIV/0!</v>
          </cell>
          <cell r="CI56">
            <v>0</v>
          </cell>
          <cell r="CJ56">
            <v>0</v>
          </cell>
          <cell r="CK56" t="e">
            <v>#DIV/0!</v>
          </cell>
          <cell r="CL56" t="e">
            <v>#DIV/0!</v>
          </cell>
          <cell r="CM56">
            <v>0</v>
          </cell>
          <cell r="CN56">
            <v>0</v>
          </cell>
          <cell r="CO56">
            <v>0</v>
          </cell>
          <cell r="CP56">
            <v>0</v>
          </cell>
          <cell r="CQ56" t="e">
            <v>#DIV/0!</v>
          </cell>
          <cell r="CR56" t="e">
            <v>#DIV/0!</v>
          </cell>
          <cell r="CS56">
            <v>0.4375</v>
          </cell>
          <cell r="CT56">
            <v>0</v>
          </cell>
          <cell r="CU56">
            <v>50</v>
          </cell>
          <cell r="CV56">
            <v>50</v>
          </cell>
          <cell r="CW56">
            <v>1</v>
          </cell>
          <cell r="CX56">
            <v>0.4375</v>
          </cell>
          <cell r="CY56">
            <v>0.4375</v>
          </cell>
          <cell r="CZ56">
            <v>0</v>
          </cell>
          <cell r="DA56">
            <v>8</v>
          </cell>
          <cell r="DB56">
            <v>8</v>
          </cell>
          <cell r="DC56">
            <v>1</v>
          </cell>
          <cell r="DD56">
            <v>0.4375</v>
          </cell>
          <cell r="DE56">
            <v>0.4375</v>
          </cell>
          <cell r="DF56">
            <v>0.31648936170212766</v>
          </cell>
          <cell r="DG56">
            <v>0</v>
          </cell>
          <cell r="DH56" t="str">
            <v>Giữ nguyên điểm do đã có báo cáo số 192/BC-CMU-HT được TCT phê duyệt.</v>
          </cell>
          <cell r="DI56" t="e">
            <v>#DIV/0!</v>
          </cell>
          <cell r="DJ56" t="e">
            <v>#DIV/0!</v>
          </cell>
          <cell r="DK56" t="e">
            <v>#DIV/0!</v>
          </cell>
          <cell r="DL56">
            <v>6</v>
          </cell>
          <cell r="DM56">
            <v>47</v>
          </cell>
          <cell r="DN56">
            <v>34</v>
          </cell>
          <cell r="DO56">
            <v>0.72340425531914898</v>
          </cell>
          <cell r="DP56">
            <v>0.31648936170212766</v>
          </cell>
          <cell r="DQ56">
            <v>0.4375</v>
          </cell>
          <cell r="DR56" t="str">
            <v>Giữ nguyên điểm do đã có báo cáo số 192/BC-CMU-HT được TCT phê duyệt.</v>
          </cell>
          <cell r="DS56">
            <v>0</v>
          </cell>
          <cell r="DT56">
            <v>0.59125000000000016</v>
          </cell>
          <cell r="DU56" t="e">
            <v>#DIV/0!</v>
          </cell>
          <cell r="DV56" t="e">
            <v>#DIV/0!</v>
          </cell>
          <cell r="DW56">
            <v>0</v>
          </cell>
          <cell r="DX56" t="e">
            <v>#DIV/0!</v>
          </cell>
          <cell r="DY56">
            <v>6</v>
          </cell>
          <cell r="DZ56">
            <v>12</v>
          </cell>
          <cell r="EA56">
            <v>2</v>
          </cell>
          <cell r="EB56">
            <v>0.59125000000000016</v>
          </cell>
          <cell r="EC56">
            <v>0.59125000000000016</v>
          </cell>
          <cell r="ED56">
            <v>0.4375</v>
          </cell>
          <cell r="EE56">
            <v>6</v>
          </cell>
          <cell r="EF56">
            <v>12</v>
          </cell>
          <cell r="EG56">
            <v>2</v>
          </cell>
          <cell r="EH56">
            <v>0.59125000000000016</v>
          </cell>
          <cell r="EI56">
            <v>0.59125000000000016</v>
          </cell>
          <cell r="EJ56">
            <v>0</v>
          </cell>
          <cell r="EK56">
            <v>0</v>
          </cell>
          <cell r="EL56">
            <v>0</v>
          </cell>
          <cell r="EM56" t="e">
            <v>#DIV/0!</v>
          </cell>
          <cell r="EN56" t="e">
            <v>#DIV/0!</v>
          </cell>
          <cell r="EO56">
            <v>1.0629559326111189</v>
          </cell>
          <cell r="EP56">
            <v>1.194375</v>
          </cell>
          <cell r="EQ56">
            <v>7</v>
          </cell>
          <cell r="ER56">
            <v>7</v>
          </cell>
          <cell r="ES56">
            <v>1</v>
          </cell>
          <cell r="ET56">
            <v>0.4375</v>
          </cell>
          <cell r="EU56">
            <v>0.4375</v>
          </cell>
          <cell r="EV56">
            <v>0.81125000000000014</v>
          </cell>
          <cell r="EW56">
            <v>2</v>
          </cell>
          <cell r="EX56">
            <v>12</v>
          </cell>
          <cell r="EY56">
            <v>6</v>
          </cell>
          <cell r="EZ56">
            <v>0.37125000000000008</v>
          </cell>
          <cell r="FA56">
            <v>0.37125000000000008</v>
          </cell>
          <cell r="FB56" t="str">
            <v>Không trừ điểm vì vướng lỗi phần mềm ERP không link sang phần mềm quản lý công trình=&gt; không nhập được dữ liệu tài chính</v>
          </cell>
          <cell r="FC56">
            <v>0</v>
          </cell>
          <cell r="FD56">
            <v>0.5</v>
          </cell>
          <cell r="FE56" t="e">
            <v>#DIV/0!</v>
          </cell>
          <cell r="FF56" t="e">
            <v>#DIV/0!</v>
          </cell>
          <cell r="FG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cell r="FH56">
            <v>0</v>
          </cell>
          <cell r="FI56">
            <v>4003.92892068937</v>
          </cell>
          <cell r="FJ56">
            <v>4256</v>
          </cell>
          <cell r="FK56">
            <v>1.0629559326111189</v>
          </cell>
          <cell r="FL56">
            <v>1.194375</v>
          </cell>
          <cell r="FM56">
            <v>1.194375</v>
          </cell>
          <cell r="FN56">
            <v>0</v>
          </cell>
          <cell r="FO56">
            <v>2</v>
          </cell>
          <cell r="FP56">
            <v>5</v>
          </cell>
          <cell r="FQ56">
            <v>2.5</v>
          </cell>
          <cell r="FR56">
            <v>0.81125000000000014</v>
          </cell>
          <cell r="FS56">
            <v>0.81125000000000014</v>
          </cell>
          <cell r="FT56">
            <v>0</v>
          </cell>
          <cell r="FU56">
            <v>4</v>
          </cell>
          <cell r="FV56">
            <v>0</v>
          </cell>
          <cell r="FW56">
            <v>0</v>
          </cell>
          <cell r="FX56">
            <v>0</v>
          </cell>
          <cell r="FY56">
            <v>0.4375</v>
          </cell>
          <cell r="FZ56" t="str">
            <v>Không trừ điểm vì vướng lỗi phần mềm ERP không link sang phần mềm quản lý công trình=&gt; không nhập được dữ liệu tài chính</v>
          </cell>
          <cell r="GA56">
            <v>0.25</v>
          </cell>
          <cell r="GB56">
            <v>0.5</v>
          </cell>
          <cell r="GC56">
            <v>5.25</v>
          </cell>
          <cell r="GD56" t="str">
            <v xml:space="preserve">* Cộng điểm:- Cộng 0.2 điểm phối hợp hoàn thành vượt chỉ tiêu hoàn công BTS; điểm chỉ tiêu đối soát vượt 12/2 trạm;- Cộng 0.1 điểm do hoàn thành BBNT cơ khí, điện khí theo CT3450;- Cột cáp: +0.2 điểm vì chủ động đảm bảo vật tư để triển khai truyền dẫn </v>
          </cell>
          <cell r="GE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row>
        <row r="57">
          <cell r="B57" t="str">
            <v>CTO</v>
          </cell>
          <cell r="C57">
            <v>-0.55882352941176472</v>
          </cell>
          <cell r="D57">
            <v>0</v>
          </cell>
          <cell r="E57">
            <v>0</v>
          </cell>
          <cell r="F57">
            <v>-0.38823529411764707</v>
          </cell>
          <cell r="G57">
            <v>2.4411764705882355E-2</v>
          </cell>
          <cell r="H57">
            <v>3.8823529411764757E-2</v>
          </cell>
          <cell r="I57">
            <v>3.9411764705882368E-2</v>
          </cell>
          <cell r="J57">
            <v>0</v>
          </cell>
          <cell r="K57">
            <v>2.7176470588235302E-2</v>
          </cell>
          <cell r="L57">
            <v>-0.11092436974789915</v>
          </cell>
          <cell r="M57">
            <v>0</v>
          </cell>
          <cell r="N57">
            <v>0</v>
          </cell>
          <cell r="O57">
            <v>0</v>
          </cell>
          <cell r="P57">
            <v>3.4176470588235364E-2</v>
          </cell>
          <cell r="Q57">
            <v>0</v>
          </cell>
          <cell r="R57">
            <v>0</v>
          </cell>
          <cell r="S57">
            <v>0</v>
          </cell>
          <cell r="T57">
            <v>2.8823529411764748E-2</v>
          </cell>
          <cell r="U57">
            <v>0.12</v>
          </cell>
          <cell r="V57">
            <v>0</v>
          </cell>
          <cell r="W57">
            <v>0</v>
          </cell>
          <cell r="X57">
            <v>0</v>
          </cell>
          <cell r="Y57">
            <v>1.0579831932773109</v>
          </cell>
          <cell r="Z57">
            <v>0.31282352941176489</v>
          </cell>
          <cell r="AA57">
            <v>8.2548403361344533</v>
          </cell>
          <cell r="AB57">
            <v>0.58823529411764708</v>
          </cell>
          <cell r="AC57">
            <v>1.088235294117647</v>
          </cell>
          <cell r="AD57">
            <v>0</v>
          </cell>
          <cell r="AE57">
            <v>0.38823529411764707</v>
          </cell>
          <cell r="AF57">
            <v>0.4882352941176471</v>
          </cell>
          <cell r="AG57">
            <v>0.38823529411764707</v>
          </cell>
          <cell r="AH57">
            <v>0.78823529411764703</v>
          </cell>
          <cell r="AI57">
            <v>0</v>
          </cell>
          <cell r="AJ57">
            <v>0.38823529411764707</v>
          </cell>
          <cell r="AK57">
            <v>0.38823529411764707</v>
          </cell>
          <cell r="AL57">
            <v>0.28823529411764709</v>
          </cell>
          <cell r="AM57">
            <v>0.38823529411764707</v>
          </cell>
          <cell r="AN57">
            <v>0</v>
          </cell>
          <cell r="AO57">
            <v>0.4882352941176471</v>
          </cell>
          <cell r="AP57">
            <v>0.4882352941176471</v>
          </cell>
          <cell r="AQ57">
            <v>0</v>
          </cell>
          <cell r="AR57">
            <v>0.38823529411764707</v>
          </cell>
          <cell r="AS57">
            <v>0.28823529411764709</v>
          </cell>
          <cell r="AT57">
            <v>0</v>
          </cell>
          <cell r="AU57">
            <v>1.088235294117647</v>
          </cell>
          <cell r="AV57">
            <v>0.68823529411764706</v>
          </cell>
          <cell r="AW57">
            <v>0.38823529411764707</v>
          </cell>
          <cell r="AX57">
            <v>5</v>
          </cell>
          <cell r="AY57">
            <v>20</v>
          </cell>
          <cell r="AZ57">
            <v>1</v>
          </cell>
          <cell r="BA57">
            <v>0.05</v>
          </cell>
          <cell r="BB57">
            <v>2.9411764705882356E-2</v>
          </cell>
          <cell r="BC57">
            <v>2.9411764705882356E-2</v>
          </cell>
          <cell r="BD57">
            <v>8</v>
          </cell>
          <cell r="BE57">
            <v>8</v>
          </cell>
          <cell r="BF57">
            <v>8</v>
          </cell>
          <cell r="BG57">
            <v>1</v>
          </cell>
          <cell r="BH57">
            <v>1.088235294117647</v>
          </cell>
          <cell r="BI57">
            <v>1.088235294117647</v>
          </cell>
          <cell r="BJ57" t="str">
            <v>Giữ nguyên điểm gốc do trạm CMU409 đã lắp cột và thiết bị nhưng đến 27/6 vướng kiện phải thu hồi thao dỡ cột và thiết bị.</v>
          </cell>
          <cell r="BK57">
            <v>0</v>
          </cell>
          <cell r="BL57">
            <v>0</v>
          </cell>
          <cell r="BM57" t="e">
            <v>#DIV/0!</v>
          </cell>
          <cell r="BN57" t="e">
            <v>#DIV/0!</v>
          </cell>
          <cell r="BO57">
            <v>0</v>
          </cell>
          <cell r="BP57">
            <v>0</v>
          </cell>
          <cell r="BQ57">
            <v>10</v>
          </cell>
          <cell r="BR57">
            <v>0</v>
          </cell>
          <cell r="BS57">
            <v>0</v>
          </cell>
          <cell r="BT57">
            <v>0</v>
          </cell>
          <cell r="BU57">
            <v>0</v>
          </cell>
          <cell r="BV57">
            <v>0.51264705882352946</v>
          </cell>
          <cell r="BW57">
            <v>14</v>
          </cell>
          <cell r="BX57">
            <v>14.31</v>
          </cell>
          <cell r="BY57">
            <v>1.0221428571428572</v>
          </cell>
          <cell r="BZ57">
            <v>0.51264705882352946</v>
          </cell>
          <cell r="CA57">
            <v>0.51264705882352946</v>
          </cell>
          <cell r="CB57">
            <v>0.42705882352941182</v>
          </cell>
          <cell r="CC57">
            <v>6</v>
          </cell>
          <cell r="CD57">
            <v>12</v>
          </cell>
          <cell r="CE57">
            <v>2</v>
          </cell>
          <cell r="CF57">
            <v>0.42705882352941182</v>
          </cell>
          <cell r="CG57">
            <v>0.42705882352941182</v>
          </cell>
          <cell r="CH57">
            <v>0</v>
          </cell>
          <cell r="CI57">
            <v>4.0999999999999996</v>
          </cell>
          <cell r="CJ57">
            <v>4.1269999999999998</v>
          </cell>
          <cell r="CK57">
            <v>1.0065853658536585</v>
          </cell>
          <cell r="CL57">
            <v>0.8276470588235294</v>
          </cell>
          <cell r="CM57">
            <v>0.8276470588235294</v>
          </cell>
          <cell r="CN57">
            <v>0</v>
          </cell>
          <cell r="CO57">
            <v>0</v>
          </cell>
          <cell r="CP57">
            <v>0</v>
          </cell>
          <cell r="CQ57" t="e">
            <v>#DIV/0!</v>
          </cell>
          <cell r="CR57" t="e">
            <v>#DIV/0!</v>
          </cell>
          <cell r="CS57">
            <v>7</v>
          </cell>
          <cell r="CT57">
            <v>0</v>
          </cell>
          <cell r="CU57">
            <v>20</v>
          </cell>
          <cell r="CV57">
            <v>23</v>
          </cell>
          <cell r="CW57">
            <v>1.1499999999999999</v>
          </cell>
          <cell r="CX57">
            <v>0.41541176470588237</v>
          </cell>
          <cell r="CY57">
            <v>0.41541176470588237</v>
          </cell>
          <cell r="CZ57">
            <v>1</v>
          </cell>
          <cell r="DA57">
            <v>7</v>
          </cell>
          <cell r="DB57">
            <v>5</v>
          </cell>
          <cell r="DC57">
            <v>0.7142857142857143</v>
          </cell>
          <cell r="DD57">
            <v>0.27731092436974791</v>
          </cell>
          <cell r="DE57">
            <v>0.27731092436974791</v>
          </cell>
          <cell r="DF57">
            <v>0.38823529411764707</v>
          </cell>
          <cell r="DG57">
            <v>34</v>
          </cell>
          <cell r="DH57">
            <v>34</v>
          </cell>
          <cell r="DI57">
            <v>1</v>
          </cell>
          <cell r="DJ57">
            <v>0.28823529411764709</v>
          </cell>
          <cell r="DK57">
            <v>0.28823529411764709</v>
          </cell>
          <cell r="DL57">
            <v>8</v>
          </cell>
          <cell r="DM57">
            <v>47</v>
          </cell>
          <cell r="DN57">
            <v>47</v>
          </cell>
          <cell r="DO57">
            <v>1</v>
          </cell>
          <cell r="DP57">
            <v>0.38823529411764707</v>
          </cell>
          <cell r="DQ57">
            <v>0.38823529411764707</v>
          </cell>
          <cell r="DR57">
            <v>1</v>
          </cell>
          <cell r="DS57">
            <v>0</v>
          </cell>
          <cell r="DT57">
            <v>0.4882352941176471</v>
          </cell>
          <cell r="DU57" t="e">
            <v>#DIV/0!</v>
          </cell>
          <cell r="DV57" t="e">
            <v>#DIV/0!</v>
          </cell>
          <cell r="DW57" t="e">
            <v>#DIV/0!</v>
          </cell>
          <cell r="DX57" t="e">
            <v>#DIV/0!</v>
          </cell>
          <cell r="DY57">
            <v>6</v>
          </cell>
          <cell r="DZ57">
            <v>8</v>
          </cell>
          <cell r="EA57">
            <v>1.3333333333333333</v>
          </cell>
          <cell r="EB57">
            <v>0.52241176470588246</v>
          </cell>
          <cell r="EC57">
            <v>0.52241176470588246</v>
          </cell>
          <cell r="ED57">
            <v>3</v>
          </cell>
          <cell r="EE57">
            <v>6</v>
          </cell>
          <cell r="EF57">
            <v>6</v>
          </cell>
          <cell r="EG57">
            <v>1</v>
          </cell>
          <cell r="EH57">
            <v>0.4882352941176471</v>
          </cell>
          <cell r="EI57">
            <v>0.4882352941176471</v>
          </cell>
          <cell r="EJ57">
            <v>6</v>
          </cell>
          <cell r="EK57">
            <v>0</v>
          </cell>
          <cell r="EL57">
            <v>0</v>
          </cell>
          <cell r="EM57" t="e">
            <v>#DIV/0!</v>
          </cell>
          <cell r="EN57" t="e">
            <v>#DIV/0!</v>
          </cell>
          <cell r="EO57">
            <v>6606.14961677257</v>
          </cell>
          <cell r="EP57">
            <v>3392</v>
          </cell>
          <cell r="EQ57">
            <v>10</v>
          </cell>
          <cell r="ER57">
            <v>10</v>
          </cell>
          <cell r="ES57">
            <v>1</v>
          </cell>
          <cell r="ET57">
            <v>0.38823529411764707</v>
          </cell>
          <cell r="EU57">
            <v>0.38823529411764707</v>
          </cell>
          <cell r="EV57">
            <v>2</v>
          </cell>
          <cell r="EW57">
            <v>3</v>
          </cell>
          <cell r="EX57">
            <v>6</v>
          </cell>
          <cell r="EY57">
            <v>2</v>
          </cell>
          <cell r="EZ57">
            <v>0.31705882352941184</v>
          </cell>
          <cell r="FA57">
            <v>0.31705882352941184</v>
          </cell>
          <cell r="FB57">
            <v>3</v>
          </cell>
          <cell r="FC57">
            <v>0</v>
          </cell>
          <cell r="FD57">
            <v>6</v>
          </cell>
          <cell r="FE57" t="e">
            <v>#DIV/0!</v>
          </cell>
          <cell r="FF57" t="e">
            <v>#DIV/0!</v>
          </cell>
          <cell r="FG57">
            <v>0.12</v>
          </cell>
          <cell r="FH57" t="str">
            <v>Hoàn thành HCQT 6 trạm BTS ủy quyền ngoài KH</v>
          </cell>
          <cell r="FI57">
            <v>6606.14961677257</v>
          </cell>
          <cell r="FJ57">
            <v>3392</v>
          </cell>
          <cell r="FK57">
            <v>0.51346097148449987</v>
          </cell>
          <cell r="FL57">
            <v>0.55876635132136743</v>
          </cell>
          <cell r="FM57">
            <v>1.088235294117647</v>
          </cell>
          <cell r="FN57" t="str">
            <v>Do vật tư về muộn, gia hạn triển khai đến ngày 6/7</v>
          </cell>
          <cell r="FO57">
            <v>3</v>
          </cell>
          <cell r="FP57">
            <v>2</v>
          </cell>
          <cell r="FQ57">
            <v>0.66666666666666663</v>
          </cell>
          <cell r="FR57">
            <v>0.45882352941176469</v>
          </cell>
          <cell r="FS57">
            <v>0.68823529411764706</v>
          </cell>
          <cell r="FT57" t="str">
            <v>Đề xuất giữ nguyên điểm phân bổ do chỉ đảm bảo được cho tỉnh 2 trạm CĐBR</v>
          </cell>
          <cell r="FU57">
            <v>3</v>
          </cell>
          <cell r="FV57">
            <v>3</v>
          </cell>
          <cell r="FW57">
            <v>1</v>
          </cell>
          <cell r="FX57">
            <v>0.38823529411764707</v>
          </cell>
          <cell r="FY57">
            <v>0.38823529411764707</v>
          </cell>
          <cell r="FZ57">
            <v>0</v>
          </cell>
          <cell r="GA57">
            <v>0.45</v>
          </cell>
          <cell r="GB57">
            <v>0.5</v>
          </cell>
          <cell r="GC57">
            <v>5.05</v>
          </cell>
          <cell r="GD57" t="str">
            <v>* Cộng điểm:- Cộng 0.1 điểm phối hợp hoàn thành vượt chỉ tiêu nghiệm thu BTS; chỉ tiêu đối soát vượt 6/3 trạm ngoài ra làm HCQT ngoài KH 6 trạm BTS.- Cộng 0.1 điểm do hoàn thành BBNT cơ khí, điện khí theo CT3450. -Cột cáp: +0.1 điểm vì chủ động đảm bảo</v>
          </cell>
          <cell r="GE57" t="str">
            <v xml:space="preserve">;Cộng 0.25 điểm phối hợp hoàn thành vượt chỉ tiêu nghiệm thu BTS; 0,25 điểm chỉ tiêu đối soát vượt 6/3 trạm ngoài ra làm HCQT ngoài KH 6 trạm BTS.;Trừ 0.2 điểm, Thực hiện nhập NIMS lên ODF đạt: 10160/14852 cổng ~ 68%. 'Cộng 0.1 điểm do hoàn thành BBNT cơ </v>
          </cell>
        </row>
        <row r="58">
          <cell r="B58" t="str">
            <v>HUG</v>
          </cell>
          <cell r="C58">
            <v>-0.52941176470588236</v>
          </cell>
          <cell r="D58">
            <v>0</v>
          </cell>
          <cell r="E58">
            <v>0.02</v>
          </cell>
          <cell r="F58">
            <v>-2.9864253393665163E-2</v>
          </cell>
          <cell r="G58">
            <v>2.4411764705882355E-2</v>
          </cell>
          <cell r="H58">
            <v>0</v>
          </cell>
          <cell r="I58">
            <v>-0.19823529411764707</v>
          </cell>
          <cell r="J58">
            <v>-8.8235294117647078E-2</v>
          </cell>
          <cell r="K58">
            <v>2.7176470588235302E-2</v>
          </cell>
          <cell r="L58">
            <v>-0.12941176470588239</v>
          </cell>
          <cell r="M58">
            <v>0</v>
          </cell>
          <cell r="N58">
            <v>0</v>
          </cell>
          <cell r="O58">
            <v>0</v>
          </cell>
          <cell r="P58">
            <v>0</v>
          </cell>
          <cell r="Q58">
            <v>0</v>
          </cell>
          <cell r="R58">
            <v>0</v>
          </cell>
          <cell r="S58">
            <v>0</v>
          </cell>
          <cell r="T58">
            <v>0</v>
          </cell>
          <cell r="U58">
            <v>0</v>
          </cell>
          <cell r="V58">
            <v>5.4411764705882382E-2</v>
          </cell>
          <cell r="W58">
            <v>6.8823529411764728E-2</v>
          </cell>
          <cell r="X58">
            <v>-0.27731092436974791</v>
          </cell>
          <cell r="Y58">
            <v>1.2524692954104721</v>
          </cell>
          <cell r="Z58">
            <v>0.19482352941176478</v>
          </cell>
          <cell r="AA58">
            <v>7.9423542340012929</v>
          </cell>
          <cell r="AB58">
            <v>0.58823529411764708</v>
          </cell>
          <cell r="AC58">
            <v>1.088235294117647</v>
          </cell>
          <cell r="AD58">
            <v>0</v>
          </cell>
          <cell r="AE58">
            <v>0.38823529411764707</v>
          </cell>
          <cell r="AF58">
            <v>0.4882352941176471</v>
          </cell>
          <cell r="AG58">
            <v>0.38823529411764707</v>
          </cell>
          <cell r="AH58">
            <v>0.78823529411764703</v>
          </cell>
          <cell r="AI58">
            <v>0.38823529411764707</v>
          </cell>
          <cell r="AJ58">
            <v>0.38823529411764707</v>
          </cell>
          <cell r="AK58">
            <v>0.38823529411764707</v>
          </cell>
          <cell r="AL58">
            <v>0.28823529411764709</v>
          </cell>
          <cell r="AM58">
            <v>0.38823529411764707</v>
          </cell>
          <cell r="AN58">
            <v>0</v>
          </cell>
          <cell r="AO58">
            <v>0</v>
          </cell>
          <cell r="AP58">
            <v>0</v>
          </cell>
          <cell r="AQ58">
            <v>0.38823529411764707</v>
          </cell>
          <cell r="AR58">
            <v>0.38823529411764707</v>
          </cell>
          <cell r="AS58">
            <v>0</v>
          </cell>
          <cell r="AT58">
            <v>0.4882352941176471</v>
          </cell>
          <cell r="AU58">
            <v>1.088235294117647</v>
          </cell>
          <cell r="AV58">
            <v>0.68823529411764706</v>
          </cell>
          <cell r="AW58">
            <v>0.38823529411764707</v>
          </cell>
          <cell r="AX58">
            <v>5</v>
          </cell>
          <cell r="AY58">
            <v>10</v>
          </cell>
          <cell r="AZ58">
            <v>1</v>
          </cell>
          <cell r="BA58">
            <v>0.1</v>
          </cell>
          <cell r="BB58">
            <v>5.8823529411764712E-2</v>
          </cell>
          <cell r="BC58">
            <v>5.8823529411764712E-2</v>
          </cell>
          <cell r="BD58">
            <v>4</v>
          </cell>
          <cell r="BE58">
            <v>4</v>
          </cell>
          <cell r="BF58">
            <v>4</v>
          </cell>
          <cell r="BG58">
            <v>1</v>
          </cell>
          <cell r="BH58">
            <v>1.088235294117647</v>
          </cell>
          <cell r="BI58">
            <v>1.088235294117647</v>
          </cell>
          <cell r="BJ58" t="str">
            <v>Dự kiến đến ngày 10/7 phát sóng thêm 2 trạm HUG370, HUG408.</v>
          </cell>
          <cell r="BK58">
            <v>0</v>
          </cell>
          <cell r="BL58">
            <v>1</v>
          </cell>
          <cell r="BM58" t="e">
            <v>#DIV/0!</v>
          </cell>
          <cell r="BN58" t="e">
            <v>#DIV/0!</v>
          </cell>
          <cell r="BO58">
            <v>0.02</v>
          </cell>
          <cell r="BP58">
            <v>12</v>
          </cell>
          <cell r="BQ58">
            <v>13</v>
          </cell>
          <cell r="BR58">
            <v>12</v>
          </cell>
          <cell r="BS58">
            <v>0.92307692307692313</v>
          </cell>
          <cell r="BT58">
            <v>0.3583710407239819</v>
          </cell>
          <cell r="BU58">
            <v>0.3583710407239819</v>
          </cell>
          <cell r="BV58">
            <v>1.0975077881619937</v>
          </cell>
          <cell r="BW58">
            <v>32.1</v>
          </cell>
          <cell r="BX58">
            <v>35.229999999999997</v>
          </cell>
          <cell r="BY58">
            <v>1.0975077881619937</v>
          </cell>
          <cell r="BZ58">
            <v>0.51264705882352946</v>
          </cell>
          <cell r="CA58">
            <v>0.51264705882352946</v>
          </cell>
          <cell r="CB58">
            <v>0.38823529411764707</v>
          </cell>
          <cell r="CC58">
            <v>9</v>
          </cell>
          <cell r="CD58">
            <v>9</v>
          </cell>
          <cell r="CE58">
            <v>1</v>
          </cell>
          <cell r="CF58">
            <v>0.38823529411764707</v>
          </cell>
          <cell r="CG58">
            <v>0.38823529411764707</v>
          </cell>
          <cell r="CH58">
            <v>0.59</v>
          </cell>
          <cell r="CI58">
            <v>1.5</v>
          </cell>
          <cell r="CJ58">
            <v>0.91</v>
          </cell>
          <cell r="CK58">
            <v>0.60666666666666669</v>
          </cell>
          <cell r="CL58">
            <v>0.47819607843137257</v>
          </cell>
          <cell r="CM58">
            <v>0.59</v>
          </cell>
          <cell r="CN58" t="str">
            <v xml:space="preserve">1 tuyến HUG Tòa nhà- 8002 thuộc đấu thầu rộng rãi đối tác đang xin phép, 01 tuyến đang triển khai thời tiết mưa, vướng điện lực và vướng khoàn đường =&gt; đề xuất trừ 0.2 </v>
          </cell>
          <cell r="CO58">
            <v>1</v>
          </cell>
          <cell r="CP58">
            <v>0</v>
          </cell>
          <cell r="CQ58">
            <v>0</v>
          </cell>
          <cell r="CR58">
            <v>0</v>
          </cell>
          <cell r="CS58">
            <v>0.3</v>
          </cell>
          <cell r="CT58" t="str">
            <v>Do vướng phần khoan đường và thời tiết mưa.</v>
          </cell>
          <cell r="CU58">
            <v>17</v>
          </cell>
          <cell r="CV58">
            <v>25</v>
          </cell>
          <cell r="CW58">
            <v>1.4705882352941178</v>
          </cell>
          <cell r="CX58">
            <v>0.41541176470588237</v>
          </cell>
          <cell r="CY58">
            <v>0.41541176470588237</v>
          </cell>
          <cell r="CZ58">
            <v>29</v>
          </cell>
          <cell r="DA58">
            <v>9</v>
          </cell>
          <cell r="DB58">
            <v>6</v>
          </cell>
          <cell r="DC58">
            <v>0.66666666666666663</v>
          </cell>
          <cell r="DD58">
            <v>0.25882352941176467</v>
          </cell>
          <cell r="DE58">
            <v>0.25882352941176467</v>
          </cell>
          <cell r="DF58">
            <v>41</v>
          </cell>
          <cell r="DG58">
            <v>29</v>
          </cell>
          <cell r="DH58">
            <v>23</v>
          </cell>
          <cell r="DI58">
            <v>0.7931034482758621</v>
          </cell>
          <cell r="DJ58">
            <v>0.22860040567951323</v>
          </cell>
          <cell r="DK58">
            <v>0.28823529411764709</v>
          </cell>
          <cell r="DL58" t="str">
            <v>Giữ nguyên điểm do tháng 6 chỉ còn 23 trạm cần thực hiện.</v>
          </cell>
          <cell r="DM58">
            <v>41</v>
          </cell>
          <cell r="DN58">
            <v>41</v>
          </cell>
          <cell r="DO58">
            <v>1</v>
          </cell>
          <cell r="DP58">
            <v>0.38823529411764707</v>
          </cell>
          <cell r="DQ58">
            <v>0.38823529411764707</v>
          </cell>
          <cell r="DR58" t="e">
            <v>#DIV/0!</v>
          </cell>
          <cell r="DS58">
            <v>0</v>
          </cell>
          <cell r="DT58">
            <v>1</v>
          </cell>
          <cell r="DU58" t="e">
            <v>#DIV/0!</v>
          </cell>
          <cell r="DV58" t="e">
            <v>#DIV/0!</v>
          </cell>
          <cell r="DW58">
            <v>0.38823529411764707</v>
          </cell>
          <cell r="DX58">
            <v>0.38823529411764707</v>
          </cell>
          <cell r="DY58">
            <v>0</v>
          </cell>
          <cell r="DZ58">
            <v>2</v>
          </cell>
          <cell r="EA58" t="e">
            <v>#DIV/0!</v>
          </cell>
          <cell r="EB58" t="e">
            <v>#DIV/0!</v>
          </cell>
          <cell r="EC58">
            <v>0.38823529411764707</v>
          </cell>
          <cell r="ED58">
            <v>0</v>
          </cell>
          <cell r="EE58">
            <v>0</v>
          </cell>
          <cell r="EF58" t="e">
            <v>#DIV/0!</v>
          </cell>
          <cell r="EG58" t="e">
            <v>#DIV/0!</v>
          </cell>
          <cell r="EH58" t="e">
            <v>#DIV/0!</v>
          </cell>
          <cell r="EI58">
            <v>1</v>
          </cell>
          <cell r="EJ58">
            <v>0.4882352941176471</v>
          </cell>
          <cell r="EK58">
            <v>1</v>
          </cell>
          <cell r="EL58">
            <v>1</v>
          </cell>
          <cell r="EM58">
            <v>1</v>
          </cell>
          <cell r="EN58">
            <v>0.38823529411764707</v>
          </cell>
          <cell r="EO58">
            <v>0.38823529411764707</v>
          </cell>
          <cell r="EP58">
            <v>1.1426470588235293</v>
          </cell>
          <cell r="EQ58">
            <v>2</v>
          </cell>
          <cell r="ER58">
            <v>2</v>
          </cell>
          <cell r="ES58">
            <v>1</v>
          </cell>
          <cell r="ET58">
            <v>0.38823529411764707</v>
          </cell>
          <cell r="EU58">
            <v>0.38823529411764707</v>
          </cell>
          <cell r="EV58">
            <v>7</v>
          </cell>
          <cell r="EW58">
            <v>0</v>
          </cell>
          <cell r="EX58">
            <v>0.2857142857142857</v>
          </cell>
          <cell r="EY58" t="e">
            <v>#DIV/0!</v>
          </cell>
          <cell r="EZ58" t="e">
            <v>#DIV/0!</v>
          </cell>
          <cell r="FA58">
            <v>0.2</v>
          </cell>
          <cell r="FB58">
            <v>0.5</v>
          </cell>
          <cell r="FC58">
            <v>24</v>
          </cell>
          <cell r="FD58">
            <v>24</v>
          </cell>
          <cell r="FE58">
            <v>1</v>
          </cell>
          <cell r="FF58">
            <v>0.4882352941176471</v>
          </cell>
          <cell r="FG58">
            <v>0.4882352941176471</v>
          </cell>
          <cell r="FH58">
            <v>0</v>
          </cell>
          <cell r="FI58">
            <v>3631.8756112063893</v>
          </cell>
          <cell r="FJ58">
            <v>3936</v>
          </cell>
          <cell r="FK58">
            <v>1.0837375563896559</v>
          </cell>
          <cell r="FL58">
            <v>1.1426470588235293</v>
          </cell>
          <cell r="FM58">
            <v>1.1426470588235293</v>
          </cell>
          <cell r="FN58">
            <v>0</v>
          </cell>
          <cell r="FO58">
            <v>1</v>
          </cell>
          <cell r="FP58">
            <v>2</v>
          </cell>
          <cell r="FQ58">
            <v>2</v>
          </cell>
          <cell r="FR58">
            <v>0.75705882352941178</v>
          </cell>
          <cell r="FS58">
            <v>0.75705882352941178</v>
          </cell>
          <cell r="FT58">
            <v>0</v>
          </cell>
          <cell r="FU58">
            <v>7</v>
          </cell>
          <cell r="FV58">
            <v>2</v>
          </cell>
          <cell r="FW58">
            <v>0.2857142857142857</v>
          </cell>
          <cell r="FX58">
            <v>0.11092436974789915</v>
          </cell>
          <cell r="FY58">
            <v>0.11092436974789915</v>
          </cell>
          <cell r="FZ58">
            <v>0</v>
          </cell>
          <cell r="GA58">
            <v>0.2</v>
          </cell>
          <cell r="GB58">
            <v>0.5</v>
          </cell>
          <cell r="GC58">
            <v>5.3</v>
          </cell>
          <cell r="GD58" t="str">
            <v>* Cộng điểm:- Cộng 0.15 điểm, Thực hiện nhập NIMS lên ODF đạt: 5552/3765 cổng ~ 147%. - Cột cáp: +0.1 điểm vì chủ động đảm bảo vật tư để triển khai truyền dẫn cho BTS (4/3 trạm) dù ngày 26/6 mới nhận đủ vật tư và hoàn thành kế hoạch tháng sớm cả kéo cáp</v>
          </cell>
          <cell r="GE58" t="str">
            <v>;;Cộng 0.15 điểm, Thực hiện nhập NIMS lên ODF đạt: 5552/3765 cổng ~ 147%. Trừ 0.1 điểm do không hoàn thành BBNT cơ khí, điện khí theo CT3450;Cột cáp: +0.2 điểm vì chủ động đảm bảo vật tư để triển khai truyền dẫn cho BTS (4/3 trạm) dù ngày 26/6 mới nhận đủ</v>
          </cell>
        </row>
        <row r="59">
          <cell r="B59" t="str">
            <v>KGG</v>
          </cell>
          <cell r="C59">
            <v>-0.51</v>
          </cell>
          <cell r="D59">
            <v>3.1578947368422483E-3</v>
          </cell>
          <cell r="E59">
            <v>0</v>
          </cell>
          <cell r="F59">
            <v>-4.9902534113060448E-2</v>
          </cell>
          <cell r="G59">
            <v>2.184210526315794E-2</v>
          </cell>
          <cell r="H59">
            <v>2.3578947368421088E-2</v>
          </cell>
          <cell r="I59">
            <v>-4.6842105263157907E-2</v>
          </cell>
          <cell r="J59">
            <v>-0.13684210526315788</v>
          </cell>
          <cell r="K59">
            <v>1.6842105263157936E-2</v>
          </cell>
          <cell r="L59">
            <v>2.3578947368421088E-2</v>
          </cell>
          <cell r="M59">
            <v>0</v>
          </cell>
          <cell r="N59">
            <v>-0.16684210526315787</v>
          </cell>
          <cell r="O59">
            <v>0</v>
          </cell>
          <cell r="P59">
            <v>3.0578947368421094E-2</v>
          </cell>
          <cell r="Q59">
            <v>0</v>
          </cell>
          <cell r="R59">
            <v>0</v>
          </cell>
          <cell r="S59">
            <v>0</v>
          </cell>
          <cell r="T59">
            <v>0</v>
          </cell>
          <cell r="U59">
            <v>0</v>
          </cell>
          <cell r="V59">
            <v>5.1842105263157912E-2</v>
          </cell>
          <cell r="W59">
            <v>0</v>
          </cell>
          <cell r="X59">
            <v>-0.33684210526315789</v>
          </cell>
          <cell r="Y59">
            <v>1.247270955165692</v>
          </cell>
          <cell r="Z59">
            <v>0.17142105263157931</v>
          </cell>
          <cell r="AA59">
            <v>7.9241500974658878</v>
          </cell>
          <cell r="AB59">
            <v>0.5368421052631579</v>
          </cell>
          <cell r="AC59">
            <v>1.0368421052631578</v>
          </cell>
          <cell r="AD59">
            <v>0</v>
          </cell>
          <cell r="AE59">
            <v>0.33684210526315789</v>
          </cell>
          <cell r="AF59">
            <v>0.43684210526315792</v>
          </cell>
          <cell r="AG59">
            <v>0.33684210526315789</v>
          </cell>
          <cell r="AH59">
            <v>0.73684210526315785</v>
          </cell>
          <cell r="AI59">
            <v>0.33684210526315789</v>
          </cell>
          <cell r="AJ59">
            <v>0.33684210526315789</v>
          </cell>
          <cell r="AK59">
            <v>0.33684210526315789</v>
          </cell>
          <cell r="AL59">
            <v>0</v>
          </cell>
          <cell r="AM59">
            <v>0.33684210526315789</v>
          </cell>
          <cell r="AN59">
            <v>0.33684210526315789</v>
          </cell>
          <cell r="AO59">
            <v>0.43684210526315792</v>
          </cell>
          <cell r="AP59">
            <v>0.43684210526315792</v>
          </cell>
          <cell r="AQ59">
            <v>0.33684210526315789</v>
          </cell>
          <cell r="AR59">
            <v>0</v>
          </cell>
          <cell r="AS59">
            <v>0.23684210526315791</v>
          </cell>
          <cell r="AT59">
            <v>0.43684210526315792</v>
          </cell>
          <cell r="AU59">
            <v>1.0368421052631578</v>
          </cell>
          <cell r="AV59">
            <v>0.63684210526315788</v>
          </cell>
          <cell r="AW59">
            <v>0.33684210526315789</v>
          </cell>
          <cell r="AX59">
            <v>5</v>
          </cell>
          <cell r="AY59">
            <v>20</v>
          </cell>
          <cell r="AZ59">
            <v>1</v>
          </cell>
          <cell r="BA59">
            <v>0.05</v>
          </cell>
          <cell r="BB59">
            <v>2.6842105263157896E-2</v>
          </cell>
          <cell r="BC59">
            <v>2.6842105263157896E-2</v>
          </cell>
          <cell r="BD59">
            <v>9</v>
          </cell>
          <cell r="BE59">
            <v>9</v>
          </cell>
          <cell r="BF59">
            <v>8</v>
          </cell>
          <cell r="BG59">
            <v>0.88888888888888884</v>
          </cell>
          <cell r="BH59">
            <v>0.9216374269005847</v>
          </cell>
          <cell r="BI59">
            <v>1.04</v>
          </cell>
          <cell r="BJ59" t="str">
            <v>Dự kiến đến ngày 10/7 phát sóng thêm 8 trạm KGG0541, KGG0566, KGG0572, KGG0488, KGG0584, KGG0479, KGG0532, KGG0492</v>
          </cell>
          <cell r="BK59">
            <v>0</v>
          </cell>
          <cell r="BL59">
            <v>0</v>
          </cell>
          <cell r="BM59" t="e">
            <v>#DIV/0!</v>
          </cell>
          <cell r="BN59" t="e">
            <v>#DIV/0!</v>
          </cell>
          <cell r="BO59">
            <v>23</v>
          </cell>
          <cell r="BP59">
            <v>0.85185185185185186</v>
          </cell>
          <cell r="BQ59">
            <v>27</v>
          </cell>
          <cell r="BR59">
            <v>23</v>
          </cell>
          <cell r="BS59">
            <v>0.85185185185185186</v>
          </cell>
          <cell r="BT59">
            <v>0.28693957115009744</v>
          </cell>
          <cell r="BU59">
            <v>0.28693957115009744</v>
          </cell>
          <cell r="BV59">
            <v>0.45868421052631586</v>
          </cell>
          <cell r="BW59">
            <v>69.100000000000009</v>
          </cell>
          <cell r="BX59">
            <v>69.800000000000011</v>
          </cell>
          <cell r="BY59">
            <v>1.0101302460202606</v>
          </cell>
          <cell r="BZ59">
            <v>0.45868421052631586</v>
          </cell>
          <cell r="CA59">
            <v>0.45868421052631586</v>
          </cell>
          <cell r="CB59">
            <v>0.36042105263157898</v>
          </cell>
          <cell r="CC59">
            <v>25</v>
          </cell>
          <cell r="CD59">
            <v>36</v>
          </cell>
          <cell r="CE59">
            <v>1.44</v>
          </cell>
          <cell r="CF59">
            <v>0.36042105263157898</v>
          </cell>
          <cell r="CG59">
            <v>0.36042105263157898</v>
          </cell>
          <cell r="CH59" t="str">
            <v>Tuyến TTKT - MX mới có phép, tiến độ không đạt do thời tiết mưa nhiều, một số vị trí của tuyến KGG235-MX bị sai thiết kế =&gt; đề xuất giảm trừ 0.05</v>
          </cell>
          <cell r="CI59">
            <v>10.5</v>
          </cell>
          <cell r="CJ59">
            <v>9.0399999999999991</v>
          </cell>
          <cell r="CK59">
            <v>0.86095238095238091</v>
          </cell>
          <cell r="CL59">
            <v>0.63438596491228061</v>
          </cell>
          <cell r="CM59">
            <v>0.69</v>
          </cell>
          <cell r="CN59" t="str">
            <v>Tuyến TTKT - MX mới có phép, tiến độ không đạt do thời tiết mưa nhiều, một số vị trí của tuyến KGG235-MX bị sai thiết kế =&gt; đề xuất giảm trừ 0.05</v>
          </cell>
          <cell r="CO59">
            <v>2</v>
          </cell>
          <cell r="CP59">
            <v>0</v>
          </cell>
          <cell r="CQ59">
            <v>0</v>
          </cell>
          <cell r="CR59">
            <v>0</v>
          </cell>
          <cell r="CS59">
            <v>0.2</v>
          </cell>
          <cell r="CT59" t="str">
            <v>Tuyến vướng chưa có phép vào trạm biến áp KGG0235-TBA và tuyến KGG235-MX thời tiết mưa nhiều, vướng dân</v>
          </cell>
          <cell r="CU59">
            <v>43</v>
          </cell>
          <cell r="CV59">
            <v>47</v>
          </cell>
          <cell r="CW59">
            <v>1.0930232558139534</v>
          </cell>
          <cell r="CX59">
            <v>0.35368421052631582</v>
          </cell>
          <cell r="CY59">
            <v>0.35368421052631582</v>
          </cell>
          <cell r="CZ59" t="e">
            <v>#DIV/0!</v>
          </cell>
          <cell r="DA59">
            <v>6</v>
          </cell>
          <cell r="DB59">
            <v>7</v>
          </cell>
          <cell r="DC59">
            <v>1.1666666666666667</v>
          </cell>
          <cell r="DD59">
            <v>0.36042105263157898</v>
          </cell>
          <cell r="DE59">
            <v>0.36042105263157898</v>
          </cell>
          <cell r="DF59">
            <v>0.17</v>
          </cell>
          <cell r="DG59">
            <v>0</v>
          </cell>
          <cell r="DH59">
            <v>28</v>
          </cell>
          <cell r="DI59" t="e">
            <v>#DIV/0!</v>
          </cell>
          <cell r="DJ59" t="e">
            <v>#DIV/0!</v>
          </cell>
          <cell r="DK59">
            <v>0.33684210526315789</v>
          </cell>
          <cell r="DL59" t="str">
            <v>Giữ nguyên điểm do đã có BC được TCT phê duyệt số 829/BC-KGG-XDHT ngày 22/6/2015.</v>
          </cell>
          <cell r="DM59">
            <v>74</v>
          </cell>
          <cell r="DN59">
            <v>37</v>
          </cell>
          <cell r="DO59">
            <v>0.5</v>
          </cell>
          <cell r="DP59">
            <v>0.16842105263157894</v>
          </cell>
          <cell r="DQ59">
            <v>0.17</v>
          </cell>
          <cell r="DR59" t="str">
            <v>Không hoàn thành KH tháng</v>
          </cell>
          <cell r="DS59">
            <v>28</v>
          </cell>
          <cell r="DT59">
            <v>1</v>
          </cell>
          <cell r="DU59">
            <v>0</v>
          </cell>
          <cell r="DV59">
            <v>0</v>
          </cell>
          <cell r="DW59">
            <v>0.33684210526315789</v>
          </cell>
          <cell r="DX59" t="str">
            <v>Giữ nguyên điểm do đã có BC được TCT phê duyệt số 829/BC-KGG-XDHT ngày 22/6/2015.</v>
          </cell>
          <cell r="DY59">
            <v>6</v>
          </cell>
          <cell r="DZ59">
            <v>7</v>
          </cell>
          <cell r="EA59">
            <v>1.1666666666666667</v>
          </cell>
          <cell r="EB59">
            <v>0.46742105263157901</v>
          </cell>
          <cell r="EC59">
            <v>0.46742105263157901</v>
          </cell>
          <cell r="ED59" t="e">
            <v>#DIV/0!</v>
          </cell>
          <cell r="EE59">
            <v>6</v>
          </cell>
          <cell r="EF59">
            <v>6</v>
          </cell>
          <cell r="EG59">
            <v>1</v>
          </cell>
          <cell r="EH59">
            <v>0.43684210526315792</v>
          </cell>
          <cell r="EI59">
            <v>0.43684210526315792</v>
          </cell>
          <cell r="EJ59">
            <v>0.23684210526315791</v>
          </cell>
          <cell r="EK59">
            <v>5</v>
          </cell>
          <cell r="EL59">
            <v>5</v>
          </cell>
          <cell r="EM59">
            <v>1</v>
          </cell>
          <cell r="EN59">
            <v>0.33684210526315789</v>
          </cell>
          <cell r="EO59">
            <v>0.33684210526315789</v>
          </cell>
          <cell r="EP59">
            <v>7997.5185847694993</v>
          </cell>
          <cell r="EQ59">
            <v>0</v>
          </cell>
          <cell r="ER59">
            <v>0</v>
          </cell>
          <cell r="ES59" t="e">
            <v>#DIV/0!</v>
          </cell>
          <cell r="ET59" t="e">
            <v>#DIV/0!</v>
          </cell>
          <cell r="EU59">
            <v>7</v>
          </cell>
          <cell r="EV59">
            <v>6</v>
          </cell>
          <cell r="EW59">
            <v>3</v>
          </cell>
          <cell r="EX59">
            <v>3</v>
          </cell>
          <cell r="EY59">
            <v>1</v>
          </cell>
          <cell r="EZ59">
            <v>0.23684210526315791</v>
          </cell>
          <cell r="FA59">
            <v>0.23684210526315791</v>
          </cell>
          <cell r="FB59">
            <v>0</v>
          </cell>
          <cell r="FC59">
            <v>12</v>
          </cell>
          <cell r="FD59">
            <v>12</v>
          </cell>
          <cell r="FE59">
            <v>1</v>
          </cell>
          <cell r="FF59">
            <v>0.43684210526315792</v>
          </cell>
          <cell r="FG59">
            <v>0.43684210526315792</v>
          </cell>
          <cell r="FH59">
            <v>5</v>
          </cell>
          <cell r="FI59">
            <v>7997.5185847694993</v>
          </cell>
          <cell r="FJ59">
            <v>8192</v>
          </cell>
          <cell r="FK59">
            <v>1.0243177196988165</v>
          </cell>
          <cell r="FL59">
            <v>1.0886842105263157</v>
          </cell>
          <cell r="FM59">
            <v>1.0886842105263157</v>
          </cell>
          <cell r="FN59">
            <v>0</v>
          </cell>
          <cell r="FO59">
            <v>7</v>
          </cell>
          <cell r="FP59">
            <v>6</v>
          </cell>
          <cell r="FQ59">
            <v>0.8571428571428571</v>
          </cell>
          <cell r="FR59">
            <v>0.54586466165413527</v>
          </cell>
          <cell r="FS59">
            <v>0.63684210526315788</v>
          </cell>
          <cell r="FT59" t="str">
            <v>Đề xuất giữ nguyên điểm phân bổ do chỉ đảm bảo được cho tỉnh 6 trạm CĐBR</v>
          </cell>
          <cell r="FU59">
            <v>8</v>
          </cell>
          <cell r="FV59">
            <v>0</v>
          </cell>
          <cell r="FW59">
            <v>0</v>
          </cell>
          <cell r="FX59">
            <v>0</v>
          </cell>
          <cell r="FY59">
            <v>0</v>
          </cell>
          <cell r="FZ59">
            <v>0</v>
          </cell>
          <cell r="GA59">
            <v>0.5</v>
          </cell>
          <cell r="GB59">
            <v>0.5</v>
          </cell>
          <cell r="GC59">
            <v>5</v>
          </cell>
          <cell r="GD59" t="str">
            <v>* Cộng điểm:- Cộng 0.1 điểm phối hợp hoàn thành vượt chỉ tiêu nghiệm BTS.- Cộng 0.1 điểm hoàn thành cập nhật 111% BBNT cơ khí, điện khí theo CT3450;- Cột cáp: +0.1điểm vì chủ động đảm bảo vật tư để triển khai kéo cáp cho BTS (8/7 trạm) và hoàn thành kế</v>
          </cell>
          <cell r="GE59" t="str">
            <v>;Cộng 0.25 điểm phối hợp hoàn thành vượt chỉ tiêu nghiệm BTS.;Cộng 0.25 điểm hoàn thành cập nhật 111% BBNT cơ khí, điện khí theo CT3450;Cột cáp: +0.25 điểm vì chủ động đảm bảo vật tư để triển khai kéo cáp cho BTS (8/7 trạm) và hoàn thành kế hoạch tháng sớ</v>
          </cell>
        </row>
        <row r="60">
          <cell r="B60" t="str">
            <v>LAN</v>
          </cell>
          <cell r="C60">
            <v>5.9375000000000067E-2</v>
          </cell>
          <cell r="D60">
            <v>7.6562500000000089E-2</v>
          </cell>
          <cell r="E60">
            <v>0.02</v>
          </cell>
          <cell r="F60">
            <v>2.7562500000000045E-2</v>
          </cell>
          <cell r="G60">
            <v>3.4562500000000052E-2</v>
          </cell>
          <cell r="H60">
            <v>2.7562500000000045E-2</v>
          </cell>
          <cell r="I60">
            <v>7.9375000000000084E-2</v>
          </cell>
          <cell r="J60">
            <v>0</v>
          </cell>
          <cell r="K60">
            <v>0</v>
          </cell>
          <cell r="L60">
            <v>0</v>
          </cell>
          <cell r="M60">
            <v>0</v>
          </cell>
          <cell r="N60">
            <v>0</v>
          </cell>
          <cell r="O60">
            <v>0</v>
          </cell>
          <cell r="P60">
            <v>0</v>
          </cell>
          <cell r="Q60">
            <v>-0.21160714285714288</v>
          </cell>
          <cell r="R60">
            <v>0</v>
          </cell>
          <cell r="S60">
            <v>0</v>
          </cell>
          <cell r="T60">
            <v>0</v>
          </cell>
          <cell r="U60">
            <v>0</v>
          </cell>
          <cell r="V60">
            <v>0</v>
          </cell>
          <cell r="W60">
            <v>0</v>
          </cell>
          <cell r="X60">
            <v>0</v>
          </cell>
          <cell r="Y60">
            <v>0.21160714285714288</v>
          </cell>
          <cell r="Z60">
            <v>0.3250000000000004</v>
          </cell>
          <cell r="AA60">
            <v>9.1133928571428591</v>
          </cell>
          <cell r="AB60">
            <v>0.59375</v>
          </cell>
          <cell r="AC60">
            <v>1.09375</v>
          </cell>
          <cell r="AD60">
            <v>0</v>
          </cell>
          <cell r="AE60">
            <v>0.39374999999999999</v>
          </cell>
          <cell r="AF60">
            <v>0.49375000000000002</v>
          </cell>
          <cell r="AG60">
            <v>0.39374999999999999</v>
          </cell>
          <cell r="AH60">
            <v>0.79374999999999996</v>
          </cell>
          <cell r="AI60">
            <v>0</v>
          </cell>
          <cell r="AJ60">
            <v>0.39374999999999999</v>
          </cell>
          <cell r="AK60">
            <v>0.39374999999999999</v>
          </cell>
          <cell r="AL60">
            <v>0</v>
          </cell>
          <cell r="AM60">
            <v>0.39374999999999999</v>
          </cell>
          <cell r="AN60">
            <v>0</v>
          </cell>
          <cell r="AO60">
            <v>0.49375000000000002</v>
          </cell>
          <cell r="AP60">
            <v>0.49375000000000002</v>
          </cell>
          <cell r="AQ60">
            <v>0.39374999999999999</v>
          </cell>
          <cell r="AR60">
            <v>0</v>
          </cell>
          <cell r="AS60">
            <v>0</v>
          </cell>
          <cell r="AT60">
            <v>0.49375000000000002</v>
          </cell>
          <cell r="AU60">
            <v>1.09375</v>
          </cell>
          <cell r="AV60">
            <v>0.69374999999999998</v>
          </cell>
          <cell r="AW60">
            <v>0.39374999999999999</v>
          </cell>
          <cell r="AX60">
            <v>5</v>
          </cell>
          <cell r="AY60">
            <v>10</v>
          </cell>
          <cell r="AZ60">
            <v>17</v>
          </cell>
          <cell r="BA60">
            <v>1.7</v>
          </cell>
          <cell r="BB60">
            <v>0.65312500000000007</v>
          </cell>
          <cell r="BC60">
            <v>0.65312500000000007</v>
          </cell>
          <cell r="BD60">
            <v>18</v>
          </cell>
          <cell r="BE60">
            <v>18</v>
          </cell>
          <cell r="BF60">
            <v>25</v>
          </cell>
          <cell r="BG60">
            <v>1.3888888888888888</v>
          </cell>
          <cell r="BH60">
            <v>1.1703125000000001</v>
          </cell>
          <cell r="BI60">
            <v>1.1703125000000001</v>
          </cell>
          <cell r="BJ60" t="str">
            <v>đã PS 16 trạm3 trạm mới hoàn thành lắp đặt chờ thông quang TH PS LAN577, 594, 669 6 trạm xong móng cột, PM đang tiến hành lắp đặt cột cont và TB LAN593, 635, 650, 663, 667, 690 =&gt; dự kiến PS trước 10.7</v>
          </cell>
          <cell r="BK60">
            <v>0</v>
          </cell>
          <cell r="BL60">
            <v>1</v>
          </cell>
          <cell r="BM60" t="e">
            <v>#DIV/0!</v>
          </cell>
          <cell r="BN60" t="e">
            <v>#DIV/0!</v>
          </cell>
          <cell r="BO60">
            <v>0.02</v>
          </cell>
          <cell r="BP60">
            <v>22</v>
          </cell>
          <cell r="BQ60">
            <v>19</v>
          </cell>
          <cell r="BR60">
            <v>22</v>
          </cell>
          <cell r="BS60">
            <v>1.1578947368421053</v>
          </cell>
          <cell r="BT60">
            <v>0.42131250000000003</v>
          </cell>
          <cell r="BU60">
            <v>0.42131250000000003</v>
          </cell>
          <cell r="BV60">
            <v>1.178670360112188</v>
          </cell>
          <cell r="BW60">
            <v>72.2</v>
          </cell>
          <cell r="BX60">
            <v>85.100000000099968</v>
          </cell>
          <cell r="BY60">
            <v>1.178670360112188</v>
          </cell>
          <cell r="BZ60">
            <v>0.52831250000000007</v>
          </cell>
          <cell r="CA60">
            <v>0.52831250000000007</v>
          </cell>
          <cell r="CB60">
            <v>0.42131250000000003</v>
          </cell>
          <cell r="CC60">
            <v>35</v>
          </cell>
          <cell r="CD60">
            <v>39</v>
          </cell>
          <cell r="CE60">
            <v>1.1142857142857143</v>
          </cell>
          <cell r="CF60">
            <v>0.42131250000000003</v>
          </cell>
          <cell r="CG60">
            <v>0.42131250000000003</v>
          </cell>
          <cell r="CH60">
            <v>0.87312500000000004</v>
          </cell>
          <cell r="CI60">
            <v>2.8</v>
          </cell>
          <cell r="CJ60">
            <v>6.54</v>
          </cell>
          <cell r="CK60">
            <v>2.3357142857142859</v>
          </cell>
          <cell r="CL60">
            <v>0.87312500000000004</v>
          </cell>
          <cell r="CM60">
            <v>0.87312500000000004</v>
          </cell>
          <cell r="CN60">
            <v>0</v>
          </cell>
          <cell r="CO60">
            <v>0</v>
          </cell>
          <cell r="CP60">
            <v>0</v>
          </cell>
          <cell r="CQ60" t="e">
            <v>#DIV/0!</v>
          </cell>
          <cell r="CR60" t="e">
            <v>#DIV/0!</v>
          </cell>
          <cell r="CS60">
            <v>0.39374999999999999</v>
          </cell>
          <cell r="CT60">
            <v>0</v>
          </cell>
          <cell r="CU60">
            <v>33</v>
          </cell>
          <cell r="CV60">
            <v>33</v>
          </cell>
          <cell r="CW60">
            <v>1</v>
          </cell>
          <cell r="CX60">
            <v>0.39374999999999999</v>
          </cell>
          <cell r="CY60">
            <v>0.39374999999999999</v>
          </cell>
          <cell r="CZ60" t="e">
            <v>#DIV/0!</v>
          </cell>
          <cell r="DA60">
            <v>8</v>
          </cell>
          <cell r="DB60">
            <v>8</v>
          </cell>
          <cell r="DC60">
            <v>1</v>
          </cell>
          <cell r="DD60">
            <v>0.39374999999999999</v>
          </cell>
          <cell r="DE60">
            <v>0.39374999999999999</v>
          </cell>
          <cell r="DF60">
            <v>0.39374999999999999</v>
          </cell>
          <cell r="DG60">
            <v>0</v>
          </cell>
          <cell r="DH60" t="e">
            <v>#DIV/0!</v>
          </cell>
          <cell r="DI60" t="e">
            <v>#DIV/0!</v>
          </cell>
          <cell r="DJ60" t="e">
            <v>#DIV/0!</v>
          </cell>
          <cell r="DK60">
            <v>10</v>
          </cell>
          <cell r="DL60">
            <v>1</v>
          </cell>
          <cell r="DM60">
            <v>71</v>
          </cell>
          <cell r="DN60">
            <v>71</v>
          </cell>
          <cell r="DO60">
            <v>1</v>
          </cell>
          <cell r="DP60">
            <v>0.39374999999999999</v>
          </cell>
          <cell r="DQ60">
            <v>0.39374999999999999</v>
          </cell>
          <cell r="DR60">
            <v>0.28214285714285714</v>
          </cell>
          <cell r="DS60">
            <v>0</v>
          </cell>
          <cell r="DT60">
            <v>4</v>
          </cell>
          <cell r="DU60" t="e">
            <v>#DIV/0!</v>
          </cell>
          <cell r="DV60" t="e">
            <v>#DIV/0!</v>
          </cell>
          <cell r="DW60">
            <v>0.39374999999999999</v>
          </cell>
          <cell r="DX60">
            <v>0.39374999999999999</v>
          </cell>
          <cell r="DY60">
            <v>10</v>
          </cell>
          <cell r="DZ60">
            <v>10</v>
          </cell>
          <cell r="EA60">
            <v>1</v>
          </cell>
          <cell r="EB60">
            <v>0.49375000000000002</v>
          </cell>
          <cell r="EC60">
            <v>0.49375000000000002</v>
          </cell>
          <cell r="ED60" t="e">
            <v>#DIV/0!</v>
          </cell>
          <cell r="EE60">
            <v>7</v>
          </cell>
          <cell r="EF60">
            <v>4</v>
          </cell>
          <cell r="EG60">
            <v>0.5714285714285714</v>
          </cell>
          <cell r="EH60">
            <v>0.28214285714285714</v>
          </cell>
          <cell r="EI60">
            <v>0.28214285714285714</v>
          </cell>
          <cell r="EJ60">
            <v>0.49375000000000002</v>
          </cell>
          <cell r="EK60">
            <v>4</v>
          </cell>
          <cell r="EL60">
            <v>4</v>
          </cell>
          <cell r="EM60">
            <v>1</v>
          </cell>
          <cell r="EN60">
            <v>0.39374999999999999</v>
          </cell>
          <cell r="EO60">
            <v>0.39374999999999999</v>
          </cell>
          <cell r="EP60" t="str">
            <v>Do vật tư về muộn, gia hạn triển khai đến ngày 6/7</v>
          </cell>
          <cell r="EQ60">
            <v>0</v>
          </cell>
          <cell r="ER60">
            <v>0</v>
          </cell>
          <cell r="ES60" t="e">
            <v>#DIV/0!</v>
          </cell>
          <cell r="ET60" t="e">
            <v>#DIV/0!</v>
          </cell>
          <cell r="EU60">
            <v>0.69374999999999998</v>
          </cell>
          <cell r="EV60">
            <v>4</v>
          </cell>
          <cell r="EW60">
            <v>0</v>
          </cell>
          <cell r="EX60">
            <v>1</v>
          </cell>
          <cell r="EY60" t="e">
            <v>#DIV/0!</v>
          </cell>
          <cell r="EZ60" t="e">
            <v>#DIV/0!</v>
          </cell>
          <cell r="FA60">
            <v>0.1</v>
          </cell>
          <cell r="FB60">
            <v>0.5</v>
          </cell>
          <cell r="FC60">
            <v>47</v>
          </cell>
          <cell r="FD60">
            <v>47</v>
          </cell>
          <cell r="FE60">
            <v>1</v>
          </cell>
          <cell r="FF60">
            <v>0.49375000000000002</v>
          </cell>
          <cell r="FG60">
            <v>0.49375000000000002</v>
          </cell>
          <cell r="FH60">
            <v>0</v>
          </cell>
          <cell r="FI60">
            <v>9631.8756112063929</v>
          </cell>
          <cell r="FJ60">
            <v>6240</v>
          </cell>
          <cell r="FK60">
            <v>0.64784889795918366</v>
          </cell>
          <cell r="FL60">
            <v>0.70858473214285711</v>
          </cell>
          <cell r="FM60">
            <v>1.09375</v>
          </cell>
          <cell r="FN60" t="str">
            <v>Do vật tư về muộn, gia hạn triển khai đến ngày 6/7</v>
          </cell>
          <cell r="FO60">
            <v>6</v>
          </cell>
          <cell r="FP60">
            <v>6</v>
          </cell>
          <cell r="FQ60">
            <v>1</v>
          </cell>
          <cell r="FR60">
            <v>0.69374999999999998</v>
          </cell>
          <cell r="FS60">
            <v>0.69374999999999998</v>
          </cell>
          <cell r="FT60">
            <v>0</v>
          </cell>
          <cell r="FU60">
            <v>4</v>
          </cell>
          <cell r="FV60">
            <v>4</v>
          </cell>
          <cell r="FW60">
            <v>1</v>
          </cell>
          <cell r="FX60">
            <v>0.39374999999999999</v>
          </cell>
          <cell r="FY60">
            <v>0.39374999999999999</v>
          </cell>
          <cell r="FZ60">
            <v>0</v>
          </cell>
          <cell r="GA60">
            <v>0.1</v>
          </cell>
          <cell r="GB60">
            <v>0.5</v>
          </cell>
          <cell r="GC60">
            <v>5.4</v>
          </cell>
          <cell r="GD60" t="str">
            <v xml:space="preserve">* Cộng điểm:- Cộng 0.1 điểm hoàn thành cập nhật 117% BBNT cơ khí, điện khí theo CT3450;- Cột cáp: +0.1 điểm vì chủ động đảm bảo vật tư để triển khai truyền dẫn cho BTS (26/24 trạm) dù đến ngày 24/6 mới nhận đủ vật tư và hoàn thành kế hoạch tháng sớm cả </v>
          </cell>
          <cell r="GE60" t="str">
            <v>;;Trừ 0.1 điểm Thực hiện nhập NIMS lên ODF đạt: 7152/8651 cổng ~ 83%. Cộng 0.25 điểm hoàn thành cập nhật 117% BBNT cơ khí, điện khí theo CT3450;Cột cáp: +0.25 điểm vì chủ động đảm bảo vật tư để triển khai truyền dẫn cho BTS (26/24 trạm) dù đến ngày 24/6 m</v>
          </cell>
        </row>
        <row r="61">
          <cell r="B61" t="str">
            <v>STG</v>
          </cell>
          <cell r="C61">
            <v>-0.62</v>
          </cell>
          <cell r="D61">
            <v>0</v>
          </cell>
          <cell r="E61">
            <v>0.02</v>
          </cell>
          <cell r="F61">
            <v>-0.22615384615384612</v>
          </cell>
          <cell r="G61">
            <v>2.6000000000000023E-2</v>
          </cell>
          <cell r="H61">
            <v>0</v>
          </cell>
          <cell r="I61">
            <v>5.7400000000000007E-2</v>
          </cell>
          <cell r="J61">
            <v>0</v>
          </cell>
          <cell r="K61">
            <v>2.1000000000000019E-2</v>
          </cell>
          <cell r="L61">
            <v>2.9400000000000037E-2</v>
          </cell>
          <cell r="M61">
            <v>0</v>
          </cell>
          <cell r="N61">
            <v>0</v>
          </cell>
          <cell r="O61">
            <v>0</v>
          </cell>
          <cell r="P61">
            <v>0</v>
          </cell>
          <cell r="Q61">
            <v>0</v>
          </cell>
          <cell r="R61">
            <v>0</v>
          </cell>
          <cell r="S61">
            <v>0</v>
          </cell>
          <cell r="T61">
            <v>0</v>
          </cell>
          <cell r="U61">
            <v>5.2000000000000046E-2</v>
          </cell>
          <cell r="V61">
            <v>0</v>
          </cell>
          <cell r="W61">
            <v>0</v>
          </cell>
          <cell r="X61">
            <v>-0.18666666666666665</v>
          </cell>
          <cell r="Y61">
            <v>1.0328205128205128</v>
          </cell>
          <cell r="Z61">
            <v>0.20580000000000015</v>
          </cell>
          <cell r="AA61">
            <v>8.1729794871794876</v>
          </cell>
          <cell r="AB61">
            <v>0.62</v>
          </cell>
          <cell r="AC61">
            <v>1.1200000000000001</v>
          </cell>
          <cell r="AD61">
            <v>0</v>
          </cell>
          <cell r="AE61">
            <v>0.42</v>
          </cell>
          <cell r="AF61">
            <v>0.52</v>
          </cell>
          <cell r="AG61">
            <v>0.42</v>
          </cell>
          <cell r="AH61">
            <v>0.82</v>
          </cell>
          <cell r="AI61">
            <v>0</v>
          </cell>
          <cell r="AJ61">
            <v>0.42</v>
          </cell>
          <cell r="AK61">
            <v>0.42</v>
          </cell>
          <cell r="AL61">
            <v>0</v>
          </cell>
          <cell r="AM61">
            <v>0.42</v>
          </cell>
          <cell r="AN61">
            <v>0</v>
          </cell>
          <cell r="AO61">
            <v>0.52</v>
          </cell>
          <cell r="AP61">
            <v>0.52</v>
          </cell>
          <cell r="AQ61">
            <v>0</v>
          </cell>
          <cell r="AR61">
            <v>0</v>
          </cell>
          <cell r="AS61">
            <v>0</v>
          </cell>
          <cell r="AT61">
            <v>0.52</v>
          </cell>
          <cell r="AU61">
            <v>1.1200000000000001</v>
          </cell>
          <cell r="AV61">
            <v>0.72</v>
          </cell>
          <cell r="AW61">
            <v>0.42</v>
          </cell>
          <cell r="AX61">
            <v>5</v>
          </cell>
          <cell r="AY61">
            <v>15</v>
          </cell>
          <cell r="AZ61">
            <v>0</v>
          </cell>
          <cell r="BA61">
            <v>0</v>
          </cell>
          <cell r="BB61">
            <v>0</v>
          </cell>
          <cell r="BC61">
            <v>0</v>
          </cell>
          <cell r="BD61">
            <v>1</v>
          </cell>
          <cell r="BE61">
            <v>1</v>
          </cell>
          <cell r="BF61">
            <v>1</v>
          </cell>
          <cell r="BG61">
            <v>1</v>
          </cell>
          <cell r="BH61">
            <v>1.1200000000000001</v>
          </cell>
          <cell r="BI61">
            <v>1.1200000000000001</v>
          </cell>
          <cell r="BJ61">
            <v>1</v>
          </cell>
          <cell r="BK61">
            <v>0</v>
          </cell>
          <cell r="BL61">
            <v>1</v>
          </cell>
          <cell r="BM61" t="e">
            <v>#DIV/0!</v>
          </cell>
          <cell r="BN61" t="e">
            <v>#DIV/0!</v>
          </cell>
          <cell r="BO61">
            <v>0.02</v>
          </cell>
          <cell r="BP61">
            <v>0.46153846153846156</v>
          </cell>
          <cell r="BQ61">
            <v>13</v>
          </cell>
          <cell r="BR61">
            <v>6</v>
          </cell>
          <cell r="BS61">
            <v>0.46153846153846156</v>
          </cell>
          <cell r="BT61">
            <v>0.19384615384615386</v>
          </cell>
          <cell r="BU61">
            <v>0.19384615384615386</v>
          </cell>
          <cell r="BV61">
            <v>0.54600000000000004</v>
          </cell>
          <cell r="BW61">
            <v>20.650000000000002</v>
          </cell>
          <cell r="BX61">
            <v>21.5</v>
          </cell>
          <cell r="BY61">
            <v>1.0411622276029056</v>
          </cell>
          <cell r="BZ61">
            <v>0.54600000000000004</v>
          </cell>
          <cell r="CA61">
            <v>0.54600000000000004</v>
          </cell>
          <cell r="CB61">
            <v>0.42</v>
          </cell>
          <cell r="CC61">
            <v>8</v>
          </cell>
          <cell r="CD61">
            <v>8</v>
          </cell>
          <cell r="CE61">
            <v>1</v>
          </cell>
          <cell r="CF61">
            <v>0.42</v>
          </cell>
          <cell r="CG61">
            <v>0.42</v>
          </cell>
          <cell r="CH61">
            <v>0</v>
          </cell>
          <cell r="CI61">
            <v>4</v>
          </cell>
          <cell r="CJ61">
            <v>5.08</v>
          </cell>
          <cell r="CK61">
            <v>1.27</v>
          </cell>
          <cell r="CL61">
            <v>0.87739999999999996</v>
          </cell>
          <cell r="CM61">
            <v>0.87739999999999996</v>
          </cell>
          <cell r="CN61">
            <v>0</v>
          </cell>
          <cell r="CO61">
            <v>0</v>
          </cell>
          <cell r="CP61">
            <v>0</v>
          </cell>
          <cell r="CQ61" t="e">
            <v>#DIV/0!</v>
          </cell>
          <cell r="CR61" t="e">
            <v>#DIV/0!</v>
          </cell>
          <cell r="CS61">
            <v>6</v>
          </cell>
          <cell r="CT61">
            <v>0</v>
          </cell>
          <cell r="CU61">
            <v>24</v>
          </cell>
          <cell r="CV61">
            <v>25</v>
          </cell>
          <cell r="CW61">
            <v>1.0416666666666667</v>
          </cell>
          <cell r="CX61">
            <v>0.441</v>
          </cell>
          <cell r="CY61">
            <v>0.441</v>
          </cell>
          <cell r="CZ61" t="e">
            <v>#DIV/0!</v>
          </cell>
          <cell r="DA61">
            <v>6</v>
          </cell>
          <cell r="DB61">
            <v>8</v>
          </cell>
          <cell r="DC61">
            <v>1.3333333333333333</v>
          </cell>
          <cell r="DD61">
            <v>0.44940000000000002</v>
          </cell>
          <cell r="DE61">
            <v>0.44940000000000002</v>
          </cell>
          <cell r="DF61">
            <v>0</v>
          </cell>
          <cell r="DG61">
            <v>0</v>
          </cell>
          <cell r="DH61" t="e">
            <v>#DIV/0!</v>
          </cell>
          <cell r="DI61" t="e">
            <v>#DIV/0!</v>
          </cell>
          <cell r="DJ61" t="e">
            <v>#DIV/0!</v>
          </cell>
          <cell r="DK61">
            <v>1</v>
          </cell>
          <cell r="DL61">
            <v>0.52</v>
          </cell>
          <cell r="DM61">
            <v>69</v>
          </cell>
          <cell r="DN61">
            <v>69</v>
          </cell>
          <cell r="DO61">
            <v>1</v>
          </cell>
          <cell r="DP61">
            <v>0.42</v>
          </cell>
          <cell r="DQ61">
            <v>0.42</v>
          </cell>
          <cell r="DR61">
            <v>0.52</v>
          </cell>
          <cell r="DS61">
            <v>0</v>
          </cell>
          <cell r="DT61">
            <v>0</v>
          </cell>
          <cell r="DU61" t="e">
            <v>#DIV/0!</v>
          </cell>
          <cell r="DV61" t="e">
            <v>#DIV/0!</v>
          </cell>
          <cell r="DW61">
            <v>0</v>
          </cell>
          <cell r="DX61">
            <v>0</v>
          </cell>
          <cell r="DY61">
            <v>2</v>
          </cell>
          <cell r="DZ61">
            <v>2</v>
          </cell>
          <cell r="EA61">
            <v>1</v>
          </cell>
          <cell r="EB61">
            <v>0.52</v>
          </cell>
          <cell r="EC61">
            <v>0.52</v>
          </cell>
          <cell r="ED61">
            <v>8</v>
          </cell>
          <cell r="EE61">
            <v>2</v>
          </cell>
          <cell r="EF61">
            <v>2</v>
          </cell>
          <cell r="EG61">
            <v>1</v>
          </cell>
          <cell r="EH61">
            <v>0.52</v>
          </cell>
          <cell r="EI61">
            <v>0.52</v>
          </cell>
          <cell r="EJ61">
            <v>8064</v>
          </cell>
          <cell r="EK61">
            <v>0</v>
          </cell>
          <cell r="EL61">
            <v>0</v>
          </cell>
          <cell r="EM61" t="e">
            <v>#DIV/0!</v>
          </cell>
          <cell r="EN61" t="e">
            <v>#DIV/0!</v>
          </cell>
          <cell r="EO61">
            <v>8</v>
          </cell>
          <cell r="EP61">
            <v>8</v>
          </cell>
          <cell r="EQ61">
            <v>0</v>
          </cell>
          <cell r="ER61">
            <v>0</v>
          </cell>
          <cell r="ES61" t="e">
            <v>#DIV/0!</v>
          </cell>
          <cell r="ET61" t="e">
            <v>#DIV/0!</v>
          </cell>
          <cell r="EU61">
            <v>5</v>
          </cell>
          <cell r="EV61">
            <v>0.55555555555555558</v>
          </cell>
          <cell r="EW61">
            <v>0</v>
          </cell>
          <cell r="EX61">
            <v>0.23333333333333334</v>
          </cell>
          <cell r="EY61" t="e">
            <v>#DIV/0!</v>
          </cell>
          <cell r="EZ61" t="e">
            <v>#DIV/0!</v>
          </cell>
          <cell r="FA61">
            <v>5.05</v>
          </cell>
          <cell r="FB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FC61">
            <v>8</v>
          </cell>
          <cell r="FD61">
            <v>15</v>
          </cell>
          <cell r="FE61">
            <v>1.875</v>
          </cell>
          <cell r="FF61">
            <v>0.57200000000000006</v>
          </cell>
          <cell r="FG61">
            <v>0.57200000000000006</v>
          </cell>
          <cell r="FH61">
            <v>0</v>
          </cell>
          <cell r="FI61">
            <v>11144.0997390548</v>
          </cell>
          <cell r="FJ61">
            <v>8064</v>
          </cell>
          <cell r="FK61">
            <v>0.72361161411177011</v>
          </cell>
          <cell r="FL61">
            <v>0.81044500780518258</v>
          </cell>
          <cell r="FM61">
            <v>1.1200000000000001</v>
          </cell>
          <cell r="FN61" t="str">
            <v>Do vật tư về muộn, gia hạn triển khai đến ngày 6/7</v>
          </cell>
          <cell r="FO61">
            <v>8</v>
          </cell>
          <cell r="FP61">
            <v>8</v>
          </cell>
          <cell r="FQ61">
            <v>1</v>
          </cell>
          <cell r="FR61">
            <v>0.72</v>
          </cell>
          <cell r="FS61">
            <v>0.72</v>
          </cell>
          <cell r="FT61">
            <v>0</v>
          </cell>
          <cell r="FU61">
            <v>9</v>
          </cell>
          <cell r="FV61">
            <v>5</v>
          </cell>
          <cell r="FW61">
            <v>0.55555555555555558</v>
          </cell>
          <cell r="FX61">
            <v>0.23333333333333334</v>
          </cell>
          <cell r="FY61">
            <v>0.23333333333333334</v>
          </cell>
          <cell r="FZ61">
            <v>0</v>
          </cell>
          <cell r="GA61">
            <v>0.45</v>
          </cell>
          <cell r="GB61">
            <v>0.5</v>
          </cell>
          <cell r="GC61">
            <v>5.05</v>
          </cell>
          <cell r="GD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GE61" t="str">
            <v>;;Trừ 0.1 điểm không hoàn thành BBNT cơ khí, điện khí theo CT3450. Cộng 0.15 điểm hoàn thành 102% chỉ tiêu cập nhật PMQLCT;Cột cáp:+0.15 điểm vì chủ động đảm bảo vật tư để triển khai truyền dẫn cho BTS (1/1 trạm) và các chương trình truyền dẫn khác dù 24/</v>
          </cell>
        </row>
        <row r="62">
          <cell r="B62" t="str">
            <v>TGG</v>
          </cell>
          <cell r="C62">
            <v>-0.44444444444444448</v>
          </cell>
          <cell r="D62">
            <v>5.2777777777777812E-2</v>
          </cell>
          <cell r="E62">
            <v>0.1</v>
          </cell>
          <cell r="F62">
            <v>-0.10292397660818714</v>
          </cell>
          <cell r="G62">
            <v>2.2777777777777786E-2</v>
          </cell>
          <cell r="H62">
            <v>0</v>
          </cell>
          <cell r="I62">
            <v>3.7777777777777799E-2</v>
          </cell>
          <cell r="J62">
            <v>-5.5555555555555525E-2</v>
          </cell>
          <cell r="K62">
            <v>-0.15238095238095237</v>
          </cell>
          <cell r="L62">
            <v>-5.079365079365078E-2</v>
          </cell>
          <cell r="M62">
            <v>0</v>
          </cell>
          <cell r="N62">
            <v>0</v>
          </cell>
          <cell r="O62">
            <v>0</v>
          </cell>
          <cell r="P62">
            <v>3.1888888888888911E-2</v>
          </cell>
          <cell r="Q62">
            <v>0</v>
          </cell>
          <cell r="R62">
            <v>0</v>
          </cell>
          <cell r="S62">
            <v>0</v>
          </cell>
          <cell r="T62">
            <v>2.5555555555555554E-2</v>
          </cell>
          <cell r="U62">
            <v>2.2777777777777786E-2</v>
          </cell>
          <cell r="V62">
            <v>7.3888888888888893E-2</v>
          </cell>
          <cell r="W62">
            <v>0</v>
          </cell>
          <cell r="X62">
            <v>0</v>
          </cell>
          <cell r="Y62">
            <v>0.8060985797827902</v>
          </cell>
          <cell r="Z62">
            <v>0.36744444444444457</v>
          </cell>
          <cell r="AA62">
            <v>8.5613458646616536</v>
          </cell>
          <cell r="AB62">
            <v>0.55555555555555558</v>
          </cell>
          <cell r="AC62">
            <v>1.0555555555555556</v>
          </cell>
          <cell r="AD62">
            <v>0</v>
          </cell>
          <cell r="AE62">
            <v>0.35555555555555551</v>
          </cell>
          <cell r="AF62">
            <v>0.4555555555555556</v>
          </cell>
          <cell r="AG62">
            <v>0.35555555555555551</v>
          </cell>
          <cell r="AH62">
            <v>0.75555555555555554</v>
          </cell>
          <cell r="AI62">
            <v>0.35555555555555551</v>
          </cell>
          <cell r="AJ62">
            <v>0.35555555555555551</v>
          </cell>
          <cell r="AK62">
            <v>0.35555555555555551</v>
          </cell>
          <cell r="AL62">
            <v>0</v>
          </cell>
          <cell r="AM62">
            <v>0.35555555555555551</v>
          </cell>
          <cell r="AN62">
            <v>0</v>
          </cell>
          <cell r="AO62">
            <v>0.4555555555555556</v>
          </cell>
          <cell r="AP62">
            <v>0.4555555555555556</v>
          </cell>
          <cell r="AQ62">
            <v>0.35555555555555551</v>
          </cell>
          <cell r="AR62">
            <v>0</v>
          </cell>
          <cell r="AS62">
            <v>0.25555555555555554</v>
          </cell>
          <cell r="AT62">
            <v>0.4555555555555556</v>
          </cell>
          <cell r="AU62">
            <v>1.0555555555555556</v>
          </cell>
          <cell r="AV62">
            <v>0.65555555555555556</v>
          </cell>
          <cell r="AW62">
            <v>0.35555555555555551</v>
          </cell>
          <cell r="AX62">
            <v>5</v>
          </cell>
          <cell r="AY62">
            <v>10</v>
          </cell>
          <cell r="AZ62">
            <v>2</v>
          </cell>
          <cell r="BA62">
            <v>0.2</v>
          </cell>
          <cell r="BB62">
            <v>0.11111111111111112</v>
          </cell>
          <cell r="BC62">
            <v>0.11111111111111112</v>
          </cell>
          <cell r="BD62">
            <v>22</v>
          </cell>
          <cell r="BE62">
            <v>22</v>
          </cell>
          <cell r="BF62">
            <v>23</v>
          </cell>
          <cell r="BG62">
            <v>1.0454545454545454</v>
          </cell>
          <cell r="BH62">
            <v>1.1083333333333334</v>
          </cell>
          <cell r="BI62">
            <v>1.1083333333333334</v>
          </cell>
          <cell r="BJ62" t="str">
            <v>Tồn 1 trạm đã TH chưa PS TGG612 CTCT đang lắp đặt hoàn thiện PS1 trạm mới hoàn thành lắp đặt đang thông quang do CTCT ko có đội thi công2 trạm hoàn thành XD đang tiến hành lắp TB TGG561, 6343 trạm xong móng cột và cont đang tiến hành lắp đặt TGG544, 57</v>
          </cell>
          <cell r="BK62">
            <v>0</v>
          </cell>
          <cell r="BL62">
            <v>5</v>
          </cell>
          <cell r="BM62" t="e">
            <v>#DIV/0!</v>
          </cell>
          <cell r="BN62" t="e">
            <v>#DIV/0!</v>
          </cell>
          <cell r="BO62">
            <v>0.1</v>
          </cell>
          <cell r="BP62">
            <v>27</v>
          </cell>
          <cell r="BQ62">
            <v>38</v>
          </cell>
          <cell r="BR62">
            <v>27</v>
          </cell>
          <cell r="BS62">
            <v>0.71052631578947367</v>
          </cell>
          <cell r="BT62">
            <v>0.25263157894736837</v>
          </cell>
          <cell r="BU62">
            <v>0.25263157894736837</v>
          </cell>
          <cell r="BV62">
            <v>1.0740740740740742</v>
          </cell>
          <cell r="BW62">
            <v>18.899999999999999</v>
          </cell>
          <cell r="BX62">
            <v>20.3</v>
          </cell>
          <cell r="BY62">
            <v>1.0740740740740742</v>
          </cell>
          <cell r="BZ62">
            <v>0.47833333333333339</v>
          </cell>
          <cell r="CA62">
            <v>0.47833333333333339</v>
          </cell>
          <cell r="CB62">
            <v>0.35555555555555551</v>
          </cell>
          <cell r="CC62">
            <v>9</v>
          </cell>
          <cell r="CD62">
            <v>9</v>
          </cell>
          <cell r="CE62">
            <v>1</v>
          </cell>
          <cell r="CF62">
            <v>0.35555555555555551</v>
          </cell>
          <cell r="CG62">
            <v>0.35555555555555551</v>
          </cell>
          <cell r="CH62">
            <v>0.79333333333333333</v>
          </cell>
          <cell r="CI62">
            <v>0.67999999999999994</v>
          </cell>
          <cell r="CJ62">
            <v>0.69</v>
          </cell>
          <cell r="CK62">
            <v>1.0147058823529411</v>
          </cell>
          <cell r="CL62">
            <v>0.79333333333333333</v>
          </cell>
          <cell r="CM62">
            <v>0.79333333333333333</v>
          </cell>
          <cell r="CN62">
            <v>0</v>
          </cell>
          <cell r="CO62">
            <v>3</v>
          </cell>
          <cell r="CP62">
            <v>1</v>
          </cell>
          <cell r="CQ62">
            <v>0.33333333333333331</v>
          </cell>
          <cell r="CR62">
            <v>0.1185185185185185</v>
          </cell>
          <cell r="CS62">
            <v>0.3</v>
          </cell>
          <cell r="CT62" t="str">
            <v>01 tuyến không thi công được do vướng dân đề xuât hủy TG056-MX, tuyến TGG020-MX đã hoàn thành hàn nối nhưng do CR chưa duyệt nên tối 30/5/2015 chưa đưa vào sử dụng</v>
          </cell>
          <cell r="CU62">
            <v>42</v>
          </cell>
          <cell r="CV62">
            <v>24</v>
          </cell>
          <cell r="CW62">
            <v>0.5714285714285714</v>
          </cell>
          <cell r="CX62">
            <v>0.20317460317460315</v>
          </cell>
          <cell r="CY62">
            <v>0.20317460317460315</v>
          </cell>
          <cell r="CZ62">
            <v>0</v>
          </cell>
          <cell r="DA62">
            <v>7</v>
          </cell>
          <cell r="DB62">
            <v>6</v>
          </cell>
          <cell r="DC62">
            <v>0.8571428571428571</v>
          </cell>
          <cell r="DD62">
            <v>0.30476190476190473</v>
          </cell>
          <cell r="DE62">
            <v>0.30476190476190473</v>
          </cell>
          <cell r="DF62">
            <v>0.35555555555555551</v>
          </cell>
          <cell r="DG62">
            <v>0</v>
          </cell>
          <cell r="DH62">
            <v>0</v>
          </cell>
          <cell r="DI62" t="e">
            <v>#DIV/0!</v>
          </cell>
          <cell r="DJ62" t="e">
            <v>#DIV/0!</v>
          </cell>
          <cell r="DK62">
            <v>8</v>
          </cell>
          <cell r="DL62">
            <v>10</v>
          </cell>
          <cell r="DM62">
            <v>58</v>
          </cell>
          <cell r="DN62">
            <v>58</v>
          </cell>
          <cell r="DO62">
            <v>1</v>
          </cell>
          <cell r="DP62">
            <v>0.35555555555555551</v>
          </cell>
          <cell r="DQ62">
            <v>0.35555555555555551</v>
          </cell>
          <cell r="DR62">
            <v>1</v>
          </cell>
          <cell r="DS62">
            <v>0</v>
          </cell>
          <cell r="DT62">
            <v>0.4555555555555556</v>
          </cell>
          <cell r="DU62" t="e">
            <v>#DIV/0!</v>
          </cell>
          <cell r="DV62" t="e">
            <v>#DIV/0!</v>
          </cell>
          <cell r="DW62">
            <v>1</v>
          </cell>
          <cell r="DX62">
            <v>0.35555555555555551</v>
          </cell>
          <cell r="DY62">
            <v>8</v>
          </cell>
          <cell r="DZ62">
            <v>10</v>
          </cell>
          <cell r="EA62">
            <v>1.25</v>
          </cell>
          <cell r="EB62">
            <v>0.48744444444444451</v>
          </cell>
          <cell r="EC62">
            <v>0.48744444444444451</v>
          </cell>
          <cell r="ED62">
            <v>6</v>
          </cell>
          <cell r="EE62">
            <v>6</v>
          </cell>
          <cell r="EF62">
            <v>6</v>
          </cell>
          <cell r="EG62">
            <v>1</v>
          </cell>
          <cell r="EH62">
            <v>0.4555555555555556</v>
          </cell>
          <cell r="EI62">
            <v>0.4555555555555556</v>
          </cell>
          <cell r="EJ62">
            <v>64</v>
          </cell>
          <cell r="EK62">
            <v>2</v>
          </cell>
          <cell r="EL62">
            <v>2</v>
          </cell>
          <cell r="EM62">
            <v>1</v>
          </cell>
          <cell r="EN62">
            <v>0.35555555555555551</v>
          </cell>
          <cell r="EO62">
            <v>0.35555555555555551</v>
          </cell>
          <cell r="EP62">
            <v>1.321183816831361</v>
          </cell>
          <cell r="EQ62">
            <v>0</v>
          </cell>
          <cell r="ER62">
            <v>0</v>
          </cell>
          <cell r="ES62" t="e">
            <v>#DIV/0!</v>
          </cell>
          <cell r="ET62" t="e">
            <v>#DIV/0!</v>
          </cell>
          <cell r="EU62">
            <v>1</v>
          </cell>
          <cell r="EV62">
            <v>0.65555555555555556</v>
          </cell>
          <cell r="EW62">
            <v>6</v>
          </cell>
          <cell r="EX62">
            <v>10</v>
          </cell>
          <cell r="EY62">
            <v>1.6666666666666667</v>
          </cell>
          <cell r="EZ62">
            <v>0.28111111111111109</v>
          </cell>
          <cell r="FA62">
            <v>0.28111111111111109</v>
          </cell>
          <cell r="FB62">
            <v>0.35555555555555551</v>
          </cell>
          <cell r="FC62">
            <v>60</v>
          </cell>
          <cell r="FD62">
            <v>64</v>
          </cell>
          <cell r="FE62">
            <v>1.0666666666666667</v>
          </cell>
          <cell r="FF62">
            <v>0.47833333333333339</v>
          </cell>
          <cell r="FG62">
            <v>0.47833333333333339</v>
          </cell>
          <cell r="FH62">
            <v>0</v>
          </cell>
          <cell r="FI62">
            <v>7895.9489717482402</v>
          </cell>
          <cell r="FJ62">
            <v>10432</v>
          </cell>
          <cell r="FK62">
            <v>1.321183816831361</v>
          </cell>
          <cell r="FL62">
            <v>1.1294444444444445</v>
          </cell>
          <cell r="FM62">
            <v>1.1294444444444445</v>
          </cell>
          <cell r="FN62">
            <v>0</v>
          </cell>
          <cell r="FO62">
            <v>4</v>
          </cell>
          <cell r="FP62">
            <v>4</v>
          </cell>
          <cell r="FQ62">
            <v>1</v>
          </cell>
          <cell r="FR62">
            <v>0.65555555555555556</v>
          </cell>
          <cell r="FS62">
            <v>0.65555555555555556</v>
          </cell>
          <cell r="FT62">
            <v>0</v>
          </cell>
          <cell r="FU62">
            <v>5</v>
          </cell>
          <cell r="FV62">
            <v>5</v>
          </cell>
          <cell r="FW62">
            <v>1</v>
          </cell>
          <cell r="FX62">
            <v>0.35555555555555551</v>
          </cell>
          <cell r="FY62">
            <v>0.35555555555555551</v>
          </cell>
          <cell r="FZ62">
            <v>0</v>
          </cell>
          <cell r="GA62">
            <v>0.1</v>
          </cell>
          <cell r="GB62">
            <v>0.5</v>
          </cell>
          <cell r="GC62">
            <v>5.4</v>
          </cell>
          <cell r="GD62" t="str">
            <v>* Cộng điểm:- Cộng 0.1 điểm phối hợp hoàn thành chỉ tiêu hoàn công BTS và chỉ tiêu đối soát vượt 10/6 trạm;- Cộng 0.1 điểm, Thực hiện nhập NIMS lên ODF đạt: 9856/6292 cổng ~ 157%.- Cộng 0.1 điểm hoàn thành BBNT cơ khí, điện khí theo CT3450;-Cột cáp: +</v>
          </cell>
          <cell r="GE62" t="str">
            <v>Chủ động phối hợp tốt với đơn vị thi công và VTNet trong công tác hoàn công quyết toán GPON;Cộng 0.25 điểm phối hợp hoàn thành chỉ tiêu hoàn công BTS và chỉ tiêu đối soát vượt 10/6 trạm;Cộng 0.2 điểm, Thực hiện nhập NIMS lên ODF đạt: 9856/6292 cổng ~ 157%</v>
          </cell>
        </row>
        <row r="63">
          <cell r="B63" t="str">
            <v>DTP</v>
          </cell>
          <cell r="C63">
            <v>-0.54</v>
          </cell>
          <cell r="D63">
            <v>0</v>
          </cell>
          <cell r="E63">
            <v>0</v>
          </cell>
          <cell r="F63">
            <v>-0.2</v>
          </cell>
          <cell r="G63">
            <v>3.5000000000000031E-2</v>
          </cell>
          <cell r="H63">
            <v>0</v>
          </cell>
          <cell r="I63">
            <v>-0.19999999999999996</v>
          </cell>
          <cell r="J63">
            <v>0</v>
          </cell>
          <cell r="K63">
            <v>2.0000000000000018E-2</v>
          </cell>
          <cell r="L63">
            <v>0</v>
          </cell>
          <cell r="M63">
            <v>0</v>
          </cell>
          <cell r="N63">
            <v>0</v>
          </cell>
          <cell r="O63">
            <v>0</v>
          </cell>
          <cell r="P63">
            <v>3.5000000000000031E-2</v>
          </cell>
          <cell r="Q63">
            <v>5.0000000000000044E-2</v>
          </cell>
          <cell r="R63">
            <v>0</v>
          </cell>
          <cell r="S63">
            <v>0</v>
          </cell>
          <cell r="T63">
            <v>3.0000000000000027E-2</v>
          </cell>
          <cell r="U63">
            <v>3.5000000000000031E-2</v>
          </cell>
          <cell r="V63">
            <v>0</v>
          </cell>
          <cell r="W63">
            <v>0</v>
          </cell>
          <cell r="X63">
            <v>2.8000000000000025E-2</v>
          </cell>
          <cell r="Y63">
            <v>0.94</v>
          </cell>
          <cell r="Z63">
            <v>0.23300000000000021</v>
          </cell>
          <cell r="AA63">
            <v>8.293000000000001</v>
          </cell>
          <cell r="AB63">
            <v>0.6</v>
          </cell>
          <cell r="AC63">
            <v>1.1000000000000001</v>
          </cell>
          <cell r="AD63">
            <v>0</v>
          </cell>
          <cell r="AE63">
            <v>0.4</v>
          </cell>
          <cell r="AF63">
            <v>0.5</v>
          </cell>
          <cell r="AG63">
            <v>0.4</v>
          </cell>
          <cell r="AH63">
            <v>0.79999999999999993</v>
          </cell>
          <cell r="AI63">
            <v>0.4</v>
          </cell>
          <cell r="AJ63">
            <v>0.4</v>
          </cell>
          <cell r="AK63">
            <v>0</v>
          </cell>
          <cell r="AL63">
            <v>0</v>
          </cell>
          <cell r="AM63">
            <v>0.4</v>
          </cell>
          <cell r="AN63">
            <v>0</v>
          </cell>
          <cell r="AO63">
            <v>0.5</v>
          </cell>
          <cell r="AP63">
            <v>0.5</v>
          </cell>
          <cell r="AQ63">
            <v>0</v>
          </cell>
          <cell r="AR63">
            <v>0</v>
          </cell>
          <cell r="AS63">
            <v>0.30000000000000004</v>
          </cell>
          <cell r="AT63">
            <v>0.5</v>
          </cell>
          <cell r="AU63">
            <v>1.1000000000000001</v>
          </cell>
          <cell r="AV63">
            <v>0.7</v>
          </cell>
          <cell r="AW63">
            <v>0.4</v>
          </cell>
          <cell r="AX63">
            <v>5</v>
          </cell>
          <cell r="AY63">
            <v>20</v>
          </cell>
          <cell r="AZ63">
            <v>2</v>
          </cell>
          <cell r="BA63">
            <v>0.1</v>
          </cell>
          <cell r="BB63">
            <v>0.06</v>
          </cell>
          <cell r="BC63">
            <v>0.06</v>
          </cell>
          <cell r="BD63">
            <v>8</v>
          </cell>
          <cell r="BE63">
            <v>8</v>
          </cell>
          <cell r="BF63">
            <v>6</v>
          </cell>
          <cell r="BG63">
            <v>0.75</v>
          </cell>
          <cell r="BH63">
            <v>0.82500000000000007</v>
          </cell>
          <cell r="BI63">
            <v>1.1000000000000001</v>
          </cell>
          <cell r="BJ63" t="str">
            <v>Giảm trừ trạm 3DT654 hết TB Nokia</v>
          </cell>
          <cell r="BK63">
            <v>0</v>
          </cell>
          <cell r="BL63">
            <v>0</v>
          </cell>
          <cell r="BM63" t="e">
            <v>#DIV/0!</v>
          </cell>
          <cell r="BN63" t="e">
            <v>#DIV/0!</v>
          </cell>
          <cell r="BO63">
            <v>0</v>
          </cell>
          <cell r="BP63">
            <v>0</v>
          </cell>
          <cell r="BQ63">
            <v>38</v>
          </cell>
          <cell r="BR63">
            <v>0</v>
          </cell>
          <cell r="BS63">
            <v>0</v>
          </cell>
          <cell r="BT63">
            <v>0</v>
          </cell>
          <cell r="BU63">
            <v>0.2</v>
          </cell>
          <cell r="BV63" t="str">
            <v>đã có văn bản báo cáo TTHT</v>
          </cell>
          <cell r="BW63">
            <v>42.004000000000012</v>
          </cell>
          <cell r="BX63">
            <v>53.960000001099992</v>
          </cell>
          <cell r="BY63">
            <v>1.2846395581635077</v>
          </cell>
          <cell r="BZ63">
            <v>0.53500000000000003</v>
          </cell>
          <cell r="CA63">
            <v>0.53500000000000003</v>
          </cell>
          <cell r="CB63">
            <v>0.4</v>
          </cell>
          <cell r="CC63">
            <v>23</v>
          </cell>
          <cell r="CD63">
            <v>23</v>
          </cell>
          <cell r="CE63">
            <v>1</v>
          </cell>
          <cell r="CF63">
            <v>0.4</v>
          </cell>
          <cell r="CG63">
            <v>0.4</v>
          </cell>
          <cell r="CH63">
            <v>0.6</v>
          </cell>
          <cell r="CI63">
            <v>2.5</v>
          </cell>
          <cell r="CJ63">
            <v>0</v>
          </cell>
          <cell r="CK63">
            <v>0</v>
          </cell>
          <cell r="CL63">
            <v>0</v>
          </cell>
          <cell r="CM63">
            <v>0.6</v>
          </cell>
          <cell r="CN63" t="str">
            <v>1 tuyến Có phép ngày 22/6/2015, vật tư cáp 48 trong kho hết, 1 tuyến chưa có HS thiết kế, chưa có HĐ =&gt; đề xuất trừ 0.2</v>
          </cell>
          <cell r="CO63">
            <v>1</v>
          </cell>
          <cell r="CP63">
            <v>0</v>
          </cell>
          <cell r="CQ63">
            <v>0</v>
          </cell>
          <cell r="CR63">
            <v>0</v>
          </cell>
          <cell r="CS63">
            <v>0.4</v>
          </cell>
          <cell r="CT63" t="str">
            <v>Đề xuất giữ nguyên điểm, đã hoàn thành 30/5/2015 và đã báo vào sử dụng tháng 5/2015</v>
          </cell>
          <cell r="CU63">
            <v>47</v>
          </cell>
          <cell r="CV63">
            <v>49</v>
          </cell>
          <cell r="CW63">
            <v>1.0425531914893618</v>
          </cell>
          <cell r="CX63">
            <v>0.42000000000000004</v>
          </cell>
          <cell r="CY63">
            <v>0.42000000000000004</v>
          </cell>
          <cell r="CZ63" t="e">
            <v>#DIV/0!</v>
          </cell>
          <cell r="DA63">
            <v>0</v>
          </cell>
          <cell r="DB63">
            <v>0</v>
          </cell>
          <cell r="DC63" t="e">
            <v>#DIV/0!</v>
          </cell>
          <cell r="DD63" t="e">
            <v>#DIV/0!</v>
          </cell>
          <cell r="DE63">
            <v>0.4</v>
          </cell>
          <cell r="DF63">
            <v>0.4</v>
          </cell>
          <cell r="DG63">
            <v>0</v>
          </cell>
          <cell r="DH63" t="e">
            <v>#DIV/0!</v>
          </cell>
          <cell r="DI63" t="e">
            <v>#DIV/0!</v>
          </cell>
          <cell r="DJ63" t="e">
            <v>#DIV/0!</v>
          </cell>
          <cell r="DK63">
            <v>7</v>
          </cell>
          <cell r="DL63">
            <v>1.1666666666666667</v>
          </cell>
          <cell r="DM63">
            <v>74</v>
          </cell>
          <cell r="DN63">
            <v>74</v>
          </cell>
          <cell r="DO63">
            <v>1</v>
          </cell>
          <cell r="DP63">
            <v>0.4</v>
          </cell>
          <cell r="DQ63">
            <v>0.4</v>
          </cell>
          <cell r="DR63">
            <v>0.55000000000000004</v>
          </cell>
          <cell r="DS63">
            <v>0</v>
          </cell>
          <cell r="DT63">
            <v>0</v>
          </cell>
          <cell r="DU63" t="e">
            <v>#DIV/0!</v>
          </cell>
          <cell r="DV63" t="e">
            <v>#DIV/0!</v>
          </cell>
          <cell r="DW63" t="e">
            <v>#DIV/0!</v>
          </cell>
          <cell r="DX63">
            <v>0</v>
          </cell>
          <cell r="DY63">
            <v>6</v>
          </cell>
          <cell r="DZ63">
            <v>7</v>
          </cell>
          <cell r="EA63">
            <v>1.1666666666666667</v>
          </cell>
          <cell r="EB63">
            <v>0.53500000000000003</v>
          </cell>
          <cell r="EC63">
            <v>0.53500000000000003</v>
          </cell>
          <cell r="ED63">
            <v>5</v>
          </cell>
          <cell r="EE63">
            <v>6</v>
          </cell>
          <cell r="EF63">
            <v>13</v>
          </cell>
          <cell r="EG63">
            <v>2.1666666666666665</v>
          </cell>
          <cell r="EH63">
            <v>0.55000000000000004</v>
          </cell>
          <cell r="EI63">
            <v>0.55000000000000004</v>
          </cell>
          <cell r="EJ63">
            <v>0.53500000000000003</v>
          </cell>
          <cell r="EK63">
            <v>0</v>
          </cell>
          <cell r="EL63">
            <v>0</v>
          </cell>
          <cell r="EM63" t="e">
            <v>#DIV/0!</v>
          </cell>
          <cell r="EN63" t="e">
            <v>#DIV/0!</v>
          </cell>
          <cell r="EO63">
            <v>0.63376662414746543</v>
          </cell>
          <cell r="EP63">
            <v>1.1000000000000001</v>
          </cell>
          <cell r="EQ63">
            <v>0</v>
          </cell>
          <cell r="ER63">
            <v>0</v>
          </cell>
          <cell r="ES63" t="e">
            <v>#DIV/0!</v>
          </cell>
          <cell r="ET63" t="e">
            <v>#DIV/0!</v>
          </cell>
          <cell r="EU63">
            <v>0.26249999999999996</v>
          </cell>
          <cell r="EV63">
            <v>0.7</v>
          </cell>
          <cell r="EW63">
            <v>1</v>
          </cell>
          <cell r="EX63">
            <v>5</v>
          </cell>
          <cell r="EY63">
            <v>5</v>
          </cell>
          <cell r="EZ63">
            <v>0.33000000000000007</v>
          </cell>
          <cell r="FA63">
            <v>0.33000000000000007</v>
          </cell>
          <cell r="FB63">
            <v>0.42800000000000005</v>
          </cell>
          <cell r="FC63">
            <v>26</v>
          </cell>
          <cell r="FD63">
            <v>32</v>
          </cell>
          <cell r="FE63">
            <v>1.2307692307692308</v>
          </cell>
          <cell r="FF63">
            <v>0.53500000000000003</v>
          </cell>
          <cell r="FG63">
            <v>0.53500000000000003</v>
          </cell>
          <cell r="FH63">
            <v>0</v>
          </cell>
          <cell r="FI63">
            <v>14218.483045114199</v>
          </cell>
          <cell r="FJ63">
            <v>8192</v>
          </cell>
          <cell r="FK63">
            <v>0.57615147649769582</v>
          </cell>
          <cell r="FL63">
            <v>0.63376662414746543</v>
          </cell>
          <cell r="FM63">
            <v>1.1000000000000001</v>
          </cell>
          <cell r="FN63" t="str">
            <v>Do vật tư về muộn, gia hạn triển khai đến ngày 6/7</v>
          </cell>
          <cell r="FO63">
            <v>8</v>
          </cell>
          <cell r="FP63">
            <v>3</v>
          </cell>
          <cell r="FQ63">
            <v>0.375</v>
          </cell>
          <cell r="FR63">
            <v>0.26249999999999996</v>
          </cell>
          <cell r="FS63">
            <v>0.7</v>
          </cell>
          <cell r="FT63" t="str">
            <v>Đề xuất giữ nguyên điểm phân bổ do chỉ đảm bảo được cho tỉnh 3 trạm CĐBR</v>
          </cell>
          <cell r="FU63">
            <v>6</v>
          </cell>
          <cell r="FV63">
            <v>7</v>
          </cell>
          <cell r="FW63">
            <v>1.1666666666666667</v>
          </cell>
          <cell r="FX63">
            <v>0.42800000000000005</v>
          </cell>
          <cell r="FY63">
            <v>0.42800000000000005</v>
          </cell>
          <cell r="FZ63">
            <v>0</v>
          </cell>
          <cell r="GA63">
            <v>0.6</v>
          </cell>
          <cell r="GB63">
            <v>0.5</v>
          </cell>
          <cell r="GC63">
            <v>4.9000000000000004</v>
          </cell>
          <cell r="GD63" t="str">
            <v>*Cộng điểm:- Cộng 0.15 điểm phối hợp hoàn thành vượt chỉ tiêu nghiệm thu hoàn công BTS; chỉ tiêu đối soát vượt 5/1 trạm và vượt chỉ tiêu HCQT HĐ ủy quyền.- Cộng 0.1 hoàn thành 108% chỉ tiêu cập nhật PMQLCT;- Cột cáp: +0.1 điểm vì chủ động đảm bảo vật t</v>
          </cell>
          <cell r="GE63" t="str">
            <v>;Cộng 0.25 điểm phối hợp hoàn thành vượt chỉ tiêu nghiệm thu hoàn công BTS; 0,25 điểm chỉ tiêu đối soát vượt 5/1 trạm và vượt chỉ tiêu HCQT HĐ ủy quyền.;Trừ 0.25 điểm, Thực hiện nhập NIMS lên ODF đạt: 4448/8393 cổng ~ 53%. Trừ 0.25 điểm không hoàn thành B</v>
          </cell>
        </row>
        <row r="64">
          <cell r="B64" t="str">
            <v>BDG</v>
          </cell>
          <cell r="C64">
            <v>-0.32526315789473681</v>
          </cell>
          <cell r="D64">
            <v>7.294736842105265E-2</v>
          </cell>
          <cell r="E64">
            <v>0.04</v>
          </cell>
          <cell r="F64">
            <v>2.3947368421052662E-2</v>
          </cell>
          <cell r="G64">
            <v>3.0947368421052668E-2</v>
          </cell>
          <cell r="H64">
            <v>2.3947368421052662E-2</v>
          </cell>
          <cell r="I64">
            <v>3.7105263157894752E-2</v>
          </cell>
          <cell r="J64">
            <v>0</v>
          </cell>
          <cell r="K64">
            <v>2.3947368421052662E-2</v>
          </cell>
          <cell r="L64">
            <v>-0.17105263157894737</v>
          </cell>
          <cell r="M64">
            <v>0</v>
          </cell>
          <cell r="N64">
            <v>2.3947368421052662E-2</v>
          </cell>
          <cell r="O64">
            <v>0</v>
          </cell>
          <cell r="P64">
            <v>0</v>
          </cell>
          <cell r="Q64">
            <v>0</v>
          </cell>
          <cell r="R64">
            <v>0</v>
          </cell>
          <cell r="S64">
            <v>0</v>
          </cell>
          <cell r="T64">
            <v>2.4210526315789488E-2</v>
          </cell>
          <cell r="U64">
            <v>0</v>
          </cell>
          <cell r="V64">
            <v>5.2105263157894877E-2</v>
          </cell>
          <cell r="W64">
            <v>4.4947368421052625E-2</v>
          </cell>
          <cell r="X64">
            <v>0</v>
          </cell>
          <cell r="Y64">
            <v>0.49631578947368415</v>
          </cell>
          <cell r="Z64">
            <v>0.39805263157894777</v>
          </cell>
          <cell r="AA64">
            <v>8.9017368421052634</v>
          </cell>
          <cell r="AB64">
            <v>0.54210526315789476</v>
          </cell>
          <cell r="AC64">
            <v>1.0421052631578946</v>
          </cell>
          <cell r="AD64">
            <v>0</v>
          </cell>
          <cell r="AE64">
            <v>0.34210526315789475</v>
          </cell>
          <cell r="AF64">
            <v>0.44210526315789478</v>
          </cell>
          <cell r="AG64">
            <v>0.34210526315789475</v>
          </cell>
          <cell r="AH64">
            <v>0.74210526315789471</v>
          </cell>
          <cell r="AI64">
            <v>0.34210526315789475</v>
          </cell>
          <cell r="AJ64">
            <v>0.34210526315789475</v>
          </cell>
          <cell r="AK64">
            <v>0.34210526315789475</v>
          </cell>
          <cell r="AL64">
            <v>0.24210526315789474</v>
          </cell>
          <cell r="AM64">
            <v>0.34210526315789475</v>
          </cell>
          <cell r="AN64">
            <v>0</v>
          </cell>
          <cell r="AO64">
            <v>0.44210526315789478</v>
          </cell>
          <cell r="AP64">
            <v>0.44210526315789478</v>
          </cell>
          <cell r="AQ64">
            <v>0.34210526315789475</v>
          </cell>
          <cell r="AR64">
            <v>0</v>
          </cell>
          <cell r="AS64">
            <v>0.24210526315789474</v>
          </cell>
          <cell r="AT64">
            <v>0.44210526315789478</v>
          </cell>
          <cell r="AU64">
            <v>1.0421052631578946</v>
          </cell>
          <cell r="AV64">
            <v>0.64210526315789473</v>
          </cell>
          <cell r="AW64">
            <v>0.34210526315789475</v>
          </cell>
          <cell r="AX64">
            <v>5</v>
          </cell>
          <cell r="AY64">
            <v>15</v>
          </cell>
          <cell r="AZ64">
            <v>6</v>
          </cell>
          <cell r="BA64">
            <v>0.4</v>
          </cell>
          <cell r="BB64">
            <v>0.21684210526315792</v>
          </cell>
          <cell r="BC64">
            <v>0.21684210526315792</v>
          </cell>
          <cell r="BD64">
            <v>12</v>
          </cell>
          <cell r="BE64">
            <v>12</v>
          </cell>
          <cell r="BF64">
            <v>14</v>
          </cell>
          <cell r="BG64">
            <v>1.1666666666666667</v>
          </cell>
          <cell r="BH64">
            <v>1.1150526315789473</v>
          </cell>
          <cell r="BI64">
            <v>1.1150526315789473</v>
          </cell>
          <cell r="BJ64">
            <v>2</v>
          </cell>
          <cell r="BK64">
            <v>0</v>
          </cell>
          <cell r="BL64">
            <v>2</v>
          </cell>
          <cell r="BM64" t="e">
            <v>#DIV/0!</v>
          </cell>
          <cell r="BN64" t="e">
            <v>#DIV/0!</v>
          </cell>
          <cell r="BO64">
            <v>0.04</v>
          </cell>
          <cell r="BP64">
            <v>1.3846153846153846</v>
          </cell>
          <cell r="BQ64">
            <v>52</v>
          </cell>
          <cell r="BR64">
            <v>72</v>
          </cell>
          <cell r="BS64">
            <v>1.3846153846153846</v>
          </cell>
          <cell r="BT64">
            <v>0.36605263157894741</v>
          </cell>
          <cell r="BU64">
            <v>0.36605263157894741</v>
          </cell>
          <cell r="BV64">
            <v>0.47305263157894745</v>
          </cell>
          <cell r="BW64">
            <v>58.432999999999993</v>
          </cell>
          <cell r="BX64">
            <v>64.999999999999986</v>
          </cell>
          <cell r="BY64">
            <v>1.1123851248438381</v>
          </cell>
          <cell r="BZ64">
            <v>0.47305263157894745</v>
          </cell>
          <cell r="CA64">
            <v>0.47305263157894745</v>
          </cell>
          <cell r="CB64">
            <v>0.36605263157894741</v>
          </cell>
          <cell r="CC64">
            <v>30</v>
          </cell>
          <cell r="CD64">
            <v>37</v>
          </cell>
          <cell r="CE64">
            <v>1.2333333333333334</v>
          </cell>
          <cell r="CF64">
            <v>0.36605263157894741</v>
          </cell>
          <cell r="CG64">
            <v>0.36605263157894741</v>
          </cell>
          <cell r="CH64">
            <v>0</v>
          </cell>
          <cell r="CI64">
            <v>7.85</v>
          </cell>
          <cell r="CJ64">
            <v>7.8730000000000002</v>
          </cell>
          <cell r="CK64">
            <v>1.0029299363057325</v>
          </cell>
          <cell r="CL64">
            <v>0.77921052631578946</v>
          </cell>
          <cell r="CM64">
            <v>0.77921052631578946</v>
          </cell>
          <cell r="CN64">
            <v>0</v>
          </cell>
          <cell r="CO64">
            <v>4</v>
          </cell>
          <cell r="CP64">
            <v>4</v>
          </cell>
          <cell r="CQ64">
            <v>1</v>
          </cell>
          <cell r="CR64">
            <v>0.34210526315789475</v>
          </cell>
          <cell r="CS64">
            <v>0.34210526315789475</v>
          </cell>
          <cell r="CT64">
            <v>0</v>
          </cell>
          <cell r="CU64">
            <v>68</v>
          </cell>
          <cell r="CV64">
            <v>85</v>
          </cell>
          <cell r="CW64">
            <v>1.25</v>
          </cell>
          <cell r="CX64">
            <v>0.36605263157894741</v>
          </cell>
          <cell r="CY64">
            <v>0.36605263157894741</v>
          </cell>
          <cell r="CZ64">
            <v>10</v>
          </cell>
          <cell r="DA64">
            <v>4</v>
          </cell>
          <cell r="DB64">
            <v>2</v>
          </cell>
          <cell r="DC64">
            <v>0.5</v>
          </cell>
          <cell r="DD64">
            <v>0.17105263157894737</v>
          </cell>
          <cell r="DE64">
            <v>0.17105263157894737</v>
          </cell>
          <cell r="DF64">
            <v>1.1578947368421053</v>
          </cell>
          <cell r="DG64">
            <v>10</v>
          </cell>
          <cell r="DH64">
            <v>10</v>
          </cell>
          <cell r="DI64">
            <v>1</v>
          </cell>
          <cell r="DJ64">
            <v>0.24210526315789474</v>
          </cell>
          <cell r="DK64">
            <v>0.24210526315789474</v>
          </cell>
          <cell r="DL64">
            <v>6</v>
          </cell>
          <cell r="DM64">
            <v>38</v>
          </cell>
          <cell r="DN64">
            <v>44</v>
          </cell>
          <cell r="DO64">
            <v>1.1578947368421053</v>
          </cell>
          <cell r="DP64">
            <v>0.36605263157894741</v>
          </cell>
          <cell r="DQ64">
            <v>0.36605263157894741</v>
          </cell>
          <cell r="DR64">
            <v>6</v>
          </cell>
          <cell r="DS64">
            <v>0</v>
          </cell>
          <cell r="DT64">
            <v>0.44210526315789478</v>
          </cell>
          <cell r="DU64" t="e">
            <v>#DIV/0!</v>
          </cell>
          <cell r="DV64" t="e">
            <v>#DIV/0!</v>
          </cell>
          <cell r="DW64">
            <v>14</v>
          </cell>
          <cell r="DX64">
            <v>1</v>
          </cell>
          <cell r="DY64">
            <v>6</v>
          </cell>
          <cell r="DZ64">
            <v>6</v>
          </cell>
          <cell r="EA64">
            <v>1</v>
          </cell>
          <cell r="EB64">
            <v>0.44210526315789478</v>
          </cell>
          <cell r="EC64">
            <v>0.44210526315789478</v>
          </cell>
          <cell r="ED64" t="e">
            <v>#DIV/0!</v>
          </cell>
          <cell r="EE64">
            <v>6</v>
          </cell>
          <cell r="EF64">
            <v>6</v>
          </cell>
          <cell r="EG64">
            <v>1</v>
          </cell>
          <cell r="EH64">
            <v>0.44210526315789478</v>
          </cell>
          <cell r="EI64">
            <v>0.44210526315789478</v>
          </cell>
          <cell r="EJ64">
            <v>10</v>
          </cell>
          <cell r="EK64">
            <v>14</v>
          </cell>
          <cell r="EL64">
            <v>14</v>
          </cell>
          <cell r="EM64">
            <v>1</v>
          </cell>
          <cell r="EN64">
            <v>0.34210526315789475</v>
          </cell>
          <cell r="EO64">
            <v>0.34210526315789475</v>
          </cell>
          <cell r="EP64">
            <v>17024</v>
          </cell>
          <cell r="EQ64">
            <v>0</v>
          </cell>
          <cell r="ER64">
            <v>0</v>
          </cell>
          <cell r="ES64" t="e">
            <v>#DIV/0!</v>
          </cell>
          <cell r="ET64" t="e">
            <v>#DIV/0!</v>
          </cell>
          <cell r="EU64">
            <v>5</v>
          </cell>
          <cell r="EV64">
            <v>1.25</v>
          </cell>
          <cell r="EW64">
            <v>2</v>
          </cell>
          <cell r="EX64">
            <v>9</v>
          </cell>
          <cell r="EY64">
            <v>4.5</v>
          </cell>
          <cell r="EZ64">
            <v>0.26631578947368423</v>
          </cell>
          <cell r="FA64">
            <v>0.26631578947368423</v>
          </cell>
          <cell r="FB64">
            <v>0.34210526315789475</v>
          </cell>
          <cell r="FC64">
            <v>10</v>
          </cell>
          <cell r="FD64">
            <v>10</v>
          </cell>
          <cell r="FE64">
            <v>1</v>
          </cell>
          <cell r="FF64">
            <v>0.44210526315789478</v>
          </cell>
          <cell r="FG64">
            <v>0.44210526315789478</v>
          </cell>
          <cell r="FH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cell r="FI64">
            <v>16094.447505458898</v>
          </cell>
          <cell r="FJ64">
            <v>17024</v>
          </cell>
          <cell r="FK64">
            <v>1.0577560984448715</v>
          </cell>
          <cell r="FL64">
            <v>1.0942105263157895</v>
          </cell>
          <cell r="FM64">
            <v>1.0942105263157895</v>
          </cell>
          <cell r="FN64">
            <v>0</v>
          </cell>
          <cell r="FO64">
            <v>4</v>
          </cell>
          <cell r="FP64">
            <v>5</v>
          </cell>
          <cell r="FQ64">
            <v>1.25</v>
          </cell>
          <cell r="FR64">
            <v>0.68705263157894736</v>
          </cell>
          <cell r="FS64">
            <v>0.68705263157894736</v>
          </cell>
          <cell r="FT64">
            <v>0</v>
          </cell>
          <cell r="FU64">
            <v>4</v>
          </cell>
          <cell r="FV64">
            <v>4</v>
          </cell>
          <cell r="FW64">
            <v>1</v>
          </cell>
          <cell r="FX64">
            <v>0.34210526315789475</v>
          </cell>
          <cell r="FY64">
            <v>0.34210526315789475</v>
          </cell>
          <cell r="FZ64">
            <v>0</v>
          </cell>
          <cell r="GA64">
            <v>0.25</v>
          </cell>
          <cell r="GB64">
            <v>0.5</v>
          </cell>
          <cell r="GC64">
            <v>5.25</v>
          </cell>
          <cell r="GD64" t="str">
            <v>* Cộng điểm:- Cộng 0.1 điểm phối hợp hoàn thành chỉ tiêu hoàn công BTS; điểm chỉ tiêu đối soát vượt 9/2 trạm;- Cộng 0.1 điểm, Thực hiện nhập NIMS lên ODF đạt: 15120/7567 cổng ~ 200%. - Cộng 0.1 điểm hoàn thành BBNT cơ khí, điện khí theo CT3450;- Cột c</v>
          </cell>
          <cell r="GE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row>
        <row r="65">
          <cell r="B65" t="str">
            <v>BPC</v>
          </cell>
          <cell r="C65">
            <v>-0.41843137254901958</v>
          </cell>
          <cell r="D65">
            <v>5.3529411764705825E-2</v>
          </cell>
          <cell r="E65">
            <v>0</v>
          </cell>
          <cell r="F65">
            <v>-0.19954751131221721</v>
          </cell>
          <cell r="G65">
            <v>2.352941176470591E-2</v>
          </cell>
          <cell r="H65">
            <v>0</v>
          </cell>
          <cell r="I65">
            <v>3.8529411764705923E-2</v>
          </cell>
          <cell r="J65">
            <v>-0.10058823529411764</v>
          </cell>
          <cell r="K65">
            <v>1.8529411764705905E-2</v>
          </cell>
          <cell r="L65">
            <v>0</v>
          </cell>
          <cell r="M65">
            <v>0</v>
          </cell>
          <cell r="N65">
            <v>0</v>
          </cell>
          <cell r="O65">
            <v>0</v>
          </cell>
          <cell r="P65">
            <v>0</v>
          </cell>
          <cell r="Q65">
            <v>0</v>
          </cell>
          <cell r="R65">
            <v>0</v>
          </cell>
          <cell r="S65">
            <v>0</v>
          </cell>
          <cell r="T65">
            <v>0.08</v>
          </cell>
          <cell r="U65">
            <v>0</v>
          </cell>
          <cell r="V65">
            <v>5.3529411764705825E-2</v>
          </cell>
          <cell r="W65">
            <v>0</v>
          </cell>
          <cell r="X65">
            <v>0</v>
          </cell>
          <cell r="Y65">
            <v>0.71856711915535443</v>
          </cell>
          <cell r="Z65">
            <v>0.2676470588235294</v>
          </cell>
          <cell r="AA65">
            <v>8.5490799396681751</v>
          </cell>
          <cell r="AB65">
            <v>0.57058823529411762</v>
          </cell>
          <cell r="AC65">
            <v>1.0705882352941176</v>
          </cell>
          <cell r="AD65">
            <v>0</v>
          </cell>
          <cell r="AE65">
            <v>0.37058823529411766</v>
          </cell>
          <cell r="AF65">
            <v>0.47058823529411764</v>
          </cell>
          <cell r="AG65">
            <v>0.37058823529411766</v>
          </cell>
          <cell r="AH65">
            <v>0.77058823529411757</v>
          </cell>
          <cell r="AI65">
            <v>0.37058823529411766</v>
          </cell>
          <cell r="AJ65">
            <v>0.37058823529411766</v>
          </cell>
          <cell r="AK65">
            <v>0.37058823529411766</v>
          </cell>
          <cell r="AL65">
            <v>0</v>
          </cell>
          <cell r="AM65">
            <v>0.37058823529411766</v>
          </cell>
          <cell r="AN65">
            <v>0</v>
          </cell>
          <cell r="AO65">
            <v>0.47058823529411764</v>
          </cell>
          <cell r="AP65">
            <v>0.47058823529411764</v>
          </cell>
          <cell r="AQ65">
            <v>0.37058823529411766</v>
          </cell>
          <cell r="AR65">
            <v>0</v>
          </cell>
          <cell r="AS65">
            <v>0</v>
          </cell>
          <cell r="AT65">
            <v>0.47058823529411764</v>
          </cell>
          <cell r="AU65">
            <v>1.0705882352941176</v>
          </cell>
          <cell r="AV65">
            <v>0.6705882352941176</v>
          </cell>
          <cell r="AW65">
            <v>0.37058823529411766</v>
          </cell>
          <cell r="AX65">
            <v>5</v>
          </cell>
          <cell r="AY65">
            <v>15</v>
          </cell>
          <cell r="AZ65">
            <v>4</v>
          </cell>
          <cell r="BA65">
            <v>0.26666666666666666</v>
          </cell>
          <cell r="BB65">
            <v>0.15215686274509804</v>
          </cell>
          <cell r="BC65">
            <v>0.15215686274509804</v>
          </cell>
          <cell r="BD65">
            <v>10</v>
          </cell>
          <cell r="BE65">
            <v>10</v>
          </cell>
          <cell r="BF65">
            <v>11</v>
          </cell>
          <cell r="BG65">
            <v>1.1000000000000001</v>
          </cell>
          <cell r="BH65">
            <v>1.1241176470588234</v>
          </cell>
          <cell r="BI65">
            <v>1.1241176470588234</v>
          </cell>
          <cell r="BJ65">
            <v>0</v>
          </cell>
          <cell r="BK65">
            <v>0</v>
          </cell>
          <cell r="BL65">
            <v>0</v>
          </cell>
          <cell r="BM65" t="e">
            <v>#DIV/0!</v>
          </cell>
          <cell r="BN65" t="e">
            <v>#DIV/0!</v>
          </cell>
          <cell r="BO65">
            <v>0.46153846153846156</v>
          </cell>
          <cell r="BP65">
            <v>0.17104072398190046</v>
          </cell>
          <cell r="BQ65">
            <v>26</v>
          </cell>
          <cell r="BR65">
            <v>12</v>
          </cell>
          <cell r="BS65">
            <v>0.46153846153846156</v>
          </cell>
          <cell r="BT65">
            <v>0.17104072398190046</v>
          </cell>
          <cell r="BU65">
            <v>0.17104072398190046</v>
          </cell>
          <cell r="BV65">
            <v>0.49411764705882355</v>
          </cell>
          <cell r="BW65">
            <v>31.5</v>
          </cell>
          <cell r="BX65">
            <v>31.8</v>
          </cell>
          <cell r="BY65">
            <v>1.0095238095238095</v>
          </cell>
          <cell r="BZ65">
            <v>0.49411764705882355</v>
          </cell>
          <cell r="CA65">
            <v>0.49411764705882355</v>
          </cell>
          <cell r="CB65">
            <v>12.5</v>
          </cell>
          <cell r="CC65">
            <v>11</v>
          </cell>
          <cell r="CD65">
            <v>11</v>
          </cell>
          <cell r="CE65">
            <v>1</v>
          </cell>
          <cell r="CF65">
            <v>0.37058823529411766</v>
          </cell>
          <cell r="CG65">
            <v>0.37058823529411766</v>
          </cell>
          <cell r="CH65">
            <v>1</v>
          </cell>
          <cell r="CI65">
            <v>12.5</v>
          </cell>
          <cell r="CJ65">
            <v>13.25</v>
          </cell>
          <cell r="CK65">
            <v>1.06</v>
          </cell>
          <cell r="CL65">
            <v>0.8091176470588235</v>
          </cell>
          <cell r="CM65">
            <v>0.8091176470588235</v>
          </cell>
          <cell r="CN65">
            <v>0</v>
          </cell>
          <cell r="CO65">
            <v>1</v>
          </cell>
          <cell r="CP65">
            <v>0</v>
          </cell>
          <cell r="CQ65">
            <v>0</v>
          </cell>
          <cell r="CR65">
            <v>0</v>
          </cell>
          <cell r="CS65">
            <v>0.27</v>
          </cell>
          <cell r="CT65" t="str">
            <v>Đã hàn nối và làm CR nhưng chưa đưa được vào sử dụng tuyến BPC81-98</v>
          </cell>
          <cell r="CU65">
            <v>50</v>
          </cell>
          <cell r="CV65">
            <v>55</v>
          </cell>
          <cell r="CW65">
            <v>1.1000000000000001</v>
          </cell>
          <cell r="CX65">
            <v>0.38911764705882357</v>
          </cell>
          <cell r="CY65">
            <v>0.38911764705882357</v>
          </cell>
          <cell r="CZ65" t="e">
            <v>#DIV/0!</v>
          </cell>
          <cell r="DA65">
            <v>9</v>
          </cell>
          <cell r="DB65">
            <v>9</v>
          </cell>
          <cell r="DC65">
            <v>1</v>
          </cell>
          <cell r="DD65">
            <v>0.37058823529411766</v>
          </cell>
          <cell r="DE65">
            <v>0.37058823529411766</v>
          </cell>
          <cell r="DF65" t="str">
            <v>Giữ nguyên điểm do đã có báo cáo số 192/BC-CMU-HT được TCT phê duyệt.</v>
          </cell>
          <cell r="DG65">
            <v>0</v>
          </cell>
          <cell r="DH65" t="e">
            <v>#DIV/0!</v>
          </cell>
          <cell r="DI65" t="e">
            <v>#DIV/0!</v>
          </cell>
          <cell r="DJ65" t="e">
            <v>#DIV/0!</v>
          </cell>
          <cell r="DK65">
            <v>4</v>
          </cell>
          <cell r="DL65">
            <v>1</v>
          </cell>
          <cell r="DM65">
            <v>74</v>
          </cell>
          <cell r="DN65">
            <v>32</v>
          </cell>
          <cell r="DO65">
            <v>0.43243243243243246</v>
          </cell>
          <cell r="DP65">
            <v>0.16025437201907791</v>
          </cell>
          <cell r="DQ65">
            <v>0.37058823529411766</v>
          </cell>
          <cell r="DR65" t="str">
            <v>Giữ nguyên điểm do đã có báo cáo số 192/BC-CMU-HT được TCT phê duyệt.</v>
          </cell>
          <cell r="DS65">
            <v>0</v>
          </cell>
          <cell r="DT65">
            <v>21</v>
          </cell>
          <cell r="DU65" t="e">
            <v>#DIV/0!</v>
          </cell>
          <cell r="DV65" t="e">
            <v>#DIV/0!</v>
          </cell>
          <cell r="DW65">
            <v>0.37058823529411766</v>
          </cell>
          <cell r="DX65">
            <v>0.37058823529411766</v>
          </cell>
          <cell r="DY65">
            <v>4</v>
          </cell>
          <cell r="DZ65">
            <v>4</v>
          </cell>
          <cell r="EA65">
            <v>1</v>
          </cell>
          <cell r="EB65">
            <v>0.47058823529411764</v>
          </cell>
          <cell r="EC65">
            <v>0.47058823529411764</v>
          </cell>
          <cell r="ED65">
            <v>4</v>
          </cell>
          <cell r="EE65">
            <v>4</v>
          </cell>
          <cell r="EF65">
            <v>4</v>
          </cell>
          <cell r="EG65">
            <v>1</v>
          </cell>
          <cell r="EH65">
            <v>0.47058823529411764</v>
          </cell>
          <cell r="EI65">
            <v>0.47058823529411764</v>
          </cell>
          <cell r="EJ65">
            <v>1</v>
          </cell>
          <cell r="EK65">
            <v>21</v>
          </cell>
          <cell r="EL65">
            <v>21</v>
          </cell>
          <cell r="EM65">
            <v>1</v>
          </cell>
          <cell r="EN65">
            <v>0.37058823529411766</v>
          </cell>
          <cell r="EO65">
            <v>0.37058823529411766</v>
          </cell>
          <cell r="EP65">
            <v>1.1241176470588234</v>
          </cell>
          <cell r="EQ65">
            <v>0</v>
          </cell>
          <cell r="ER65">
            <v>0</v>
          </cell>
          <cell r="ES65" t="e">
            <v>#DIV/0!</v>
          </cell>
          <cell r="ET65" t="e">
            <v>#DIV/0!</v>
          </cell>
          <cell r="EU65">
            <v>0.6705882352941176</v>
          </cell>
          <cell r="EV65">
            <v>0.6705882352941176</v>
          </cell>
          <cell r="EW65">
            <v>0</v>
          </cell>
          <cell r="EX65">
            <v>4</v>
          </cell>
          <cell r="EY65" t="e">
            <v>#DIV/0!</v>
          </cell>
          <cell r="EZ65" t="e">
            <v>#DIV/0!</v>
          </cell>
          <cell r="FA65">
            <v>0.08</v>
          </cell>
          <cell r="FB65">
            <v>0.35</v>
          </cell>
          <cell r="FC65">
            <v>8</v>
          </cell>
          <cell r="FD65">
            <v>8</v>
          </cell>
          <cell r="FE65">
            <v>1</v>
          </cell>
          <cell r="FF65">
            <v>0.47058823529411764</v>
          </cell>
          <cell r="FG65">
            <v>0.47058823529411764</v>
          </cell>
          <cell r="FH65">
            <v>0</v>
          </cell>
          <cell r="FI65">
            <v>5870.8575154019918</v>
          </cell>
          <cell r="FJ65">
            <v>6048</v>
          </cell>
          <cell r="FK65">
            <v>1.0301731875</v>
          </cell>
          <cell r="FL65">
            <v>1.1241176470588234</v>
          </cell>
          <cell r="FM65">
            <v>1.1241176470588234</v>
          </cell>
          <cell r="FN65">
            <v>0</v>
          </cell>
          <cell r="FO65">
            <v>3</v>
          </cell>
          <cell r="FP65">
            <v>3</v>
          </cell>
          <cell r="FQ65">
            <v>1</v>
          </cell>
          <cell r="FR65">
            <v>0.6705882352941176</v>
          </cell>
          <cell r="FS65">
            <v>0.6705882352941176</v>
          </cell>
          <cell r="FT65">
            <v>0</v>
          </cell>
          <cell r="FU65">
            <v>8</v>
          </cell>
          <cell r="FV65">
            <v>8</v>
          </cell>
          <cell r="FW65">
            <v>1</v>
          </cell>
          <cell r="FX65">
            <v>0.37058823529411766</v>
          </cell>
          <cell r="FY65">
            <v>0.37058823529411766</v>
          </cell>
          <cell r="FZ65">
            <v>0</v>
          </cell>
          <cell r="GA65">
            <v>0.35</v>
          </cell>
          <cell r="GB65">
            <v>0.5</v>
          </cell>
          <cell r="GC65">
            <v>5.15</v>
          </cell>
          <cell r="GD65" t="str">
            <v>* Cộng điểm:- Cộng 0.1 điểm phối hợp hoàn thành chỉ tiêu hoàn công BTS và chỉ tiêu đối soát vượt 4/0 trạm;- Cộng 0.1 điểm hoàn thành BBNT cơ khí, điện khí theo CT3450. -Cột cáp:+0.1 điểm vì chủ động đảm bảo vật tư để triển khai truyền dẫn cho BTS (12/1</v>
          </cell>
          <cell r="GE65" t="str">
            <v>;Cộng 0.25 điểm phối hợp hoàn thành chỉ tiêu hoàn công BTS và chỉ tiêu đối soát vượt 4/0 trạm;Cộng 0.1 điểm hoàn thành BBNT cơ khí, điện khí theo CT3450. Trừ 0.1 không hoàn thành chỉ tiêu cập nhật PMQLCT;Cột cáp:+0.25 điểm vì chủ động đảm bảo vật tư để tr</v>
          </cell>
        </row>
        <row r="66">
          <cell r="B66" t="str">
            <v>DNI</v>
          </cell>
          <cell r="C66">
            <v>-0.28055555555555556</v>
          </cell>
          <cell r="D66">
            <v>0</v>
          </cell>
          <cell r="E66">
            <v>0</v>
          </cell>
          <cell r="F66">
            <v>-0.12896825396825395</v>
          </cell>
          <cell r="G66">
            <v>3.2277777777777794E-2</v>
          </cell>
          <cell r="H66">
            <v>1.8055555555555547E-2</v>
          </cell>
          <cell r="I66">
            <v>-0.16111111111111109</v>
          </cell>
          <cell r="J66">
            <v>0</v>
          </cell>
          <cell r="K66">
            <v>2.5277777777777788E-2</v>
          </cell>
          <cell r="L66">
            <v>2.5277777777777788E-2</v>
          </cell>
          <cell r="M66">
            <v>1.3055555555555542E-2</v>
          </cell>
          <cell r="N66">
            <v>1.8055555555555547E-2</v>
          </cell>
          <cell r="O66">
            <v>0</v>
          </cell>
          <cell r="P66">
            <v>4.6111111111111103E-2</v>
          </cell>
          <cell r="Q66">
            <v>4.6111111111111103E-2</v>
          </cell>
          <cell r="R66">
            <v>0</v>
          </cell>
          <cell r="S66">
            <v>0</v>
          </cell>
          <cell r="T66">
            <v>2.611111111111114E-2</v>
          </cell>
          <cell r="U66">
            <v>0</v>
          </cell>
          <cell r="V66">
            <v>5.3055555555555634E-2</v>
          </cell>
          <cell r="W66">
            <v>6.611111111111112E-2</v>
          </cell>
          <cell r="X66">
            <v>0</v>
          </cell>
          <cell r="Y66">
            <v>0.57063492063492061</v>
          </cell>
          <cell r="Z66">
            <v>0.36950000000000011</v>
          </cell>
          <cell r="AA66">
            <v>8.7988650793650791</v>
          </cell>
          <cell r="AB66">
            <v>0.56111111111111112</v>
          </cell>
          <cell r="AC66">
            <v>1.0611111111111111</v>
          </cell>
          <cell r="AD66">
            <v>0</v>
          </cell>
          <cell r="AE66">
            <v>0.3611111111111111</v>
          </cell>
          <cell r="AF66">
            <v>0.46111111111111114</v>
          </cell>
          <cell r="AG66">
            <v>0.3611111111111111</v>
          </cell>
          <cell r="AH66">
            <v>0.76111111111111107</v>
          </cell>
          <cell r="AI66">
            <v>0</v>
          </cell>
          <cell r="AJ66">
            <v>0.3611111111111111</v>
          </cell>
          <cell r="AK66">
            <v>0.3611111111111111</v>
          </cell>
          <cell r="AL66">
            <v>0.26111111111111113</v>
          </cell>
          <cell r="AM66">
            <v>0.3611111111111111</v>
          </cell>
          <cell r="AN66">
            <v>0</v>
          </cell>
          <cell r="AO66">
            <v>0.46111111111111114</v>
          </cell>
          <cell r="AP66">
            <v>0.46111111111111114</v>
          </cell>
          <cell r="AQ66">
            <v>0</v>
          </cell>
          <cell r="AR66">
            <v>0.3611111111111111</v>
          </cell>
          <cell r="AS66">
            <v>0.26111111111111113</v>
          </cell>
          <cell r="AT66">
            <v>0.46111111111111114</v>
          </cell>
          <cell r="AU66">
            <v>1.0611111111111111</v>
          </cell>
          <cell r="AV66">
            <v>0.66111111111111109</v>
          </cell>
          <cell r="AW66">
            <v>0.3611111111111111</v>
          </cell>
          <cell r="AX66">
            <v>5</v>
          </cell>
          <cell r="AY66">
            <v>10</v>
          </cell>
          <cell r="AZ66">
            <v>5</v>
          </cell>
          <cell r="BA66">
            <v>0.5</v>
          </cell>
          <cell r="BB66">
            <v>0.28055555555555556</v>
          </cell>
          <cell r="BC66">
            <v>0.28055555555555556</v>
          </cell>
          <cell r="BD66">
            <v>24</v>
          </cell>
          <cell r="BE66">
            <v>24</v>
          </cell>
          <cell r="BF66">
            <v>24</v>
          </cell>
          <cell r="BG66">
            <v>1</v>
          </cell>
          <cell r="BH66">
            <v>1.0611111111111111</v>
          </cell>
          <cell r="BI66">
            <v>1.0611111111111111</v>
          </cell>
          <cell r="BJ66">
            <v>0</v>
          </cell>
          <cell r="BK66">
            <v>0</v>
          </cell>
          <cell r="BL66">
            <v>0</v>
          </cell>
          <cell r="BM66" t="e">
            <v>#DIV/0!</v>
          </cell>
          <cell r="BN66" t="e">
            <v>#DIV/0!</v>
          </cell>
          <cell r="BO66">
            <v>0.6428571428571429</v>
          </cell>
          <cell r="BP66">
            <v>0.23214285714285715</v>
          </cell>
          <cell r="BQ66">
            <v>42</v>
          </cell>
          <cell r="BR66">
            <v>27</v>
          </cell>
          <cell r="BS66">
            <v>0.6428571428571429</v>
          </cell>
          <cell r="BT66">
            <v>0.23214285714285715</v>
          </cell>
          <cell r="BU66">
            <v>0.23214285714285715</v>
          </cell>
          <cell r="BV66">
            <v>0.49338888888888893</v>
          </cell>
          <cell r="BW66">
            <v>70.900000000000006</v>
          </cell>
          <cell r="BX66">
            <v>85.5</v>
          </cell>
          <cell r="BY66">
            <v>1.2059238363892806</v>
          </cell>
          <cell r="BZ66">
            <v>0.49338888888888893</v>
          </cell>
          <cell r="CA66">
            <v>0.49338888888888893</v>
          </cell>
          <cell r="CB66">
            <v>17</v>
          </cell>
          <cell r="CC66">
            <v>34</v>
          </cell>
          <cell r="CD66">
            <v>35</v>
          </cell>
          <cell r="CE66">
            <v>1.0294117647058822</v>
          </cell>
          <cell r="CF66">
            <v>0.37916666666666665</v>
          </cell>
          <cell r="CG66">
            <v>0.37916666666666665</v>
          </cell>
          <cell r="CH66">
            <v>0</v>
          </cell>
          <cell r="CI66">
            <v>17</v>
          </cell>
          <cell r="CJ66">
            <v>2.5499999999999998</v>
          </cell>
          <cell r="CK66">
            <v>0.15</v>
          </cell>
          <cell r="CL66">
            <v>0.11416666666666665</v>
          </cell>
          <cell r="CM66">
            <v>0.6</v>
          </cell>
          <cell r="CN66" t="str">
            <v>Vướng phép tuyến 4 tuyến chưa có thiết kế, 4 tuyến vướng mở rộng sân bay Long Thành, thi công 1 tuyến tiến độ đạt, 01 tuyến có phép hưng hết cáp chôn 48 để cấp =&gt; đề xuất trừ 0.16</v>
          </cell>
          <cell r="CO66">
            <v>0</v>
          </cell>
          <cell r="CP66">
            <v>0</v>
          </cell>
          <cell r="CQ66" t="e">
            <v>#DIV/0!</v>
          </cell>
          <cell r="CR66" t="e">
            <v>#DIV/0!</v>
          </cell>
          <cell r="CS66">
            <v>7</v>
          </cell>
          <cell r="CT66">
            <v>0</v>
          </cell>
          <cell r="CU66">
            <v>62</v>
          </cell>
          <cell r="CV66">
            <v>81</v>
          </cell>
          <cell r="CW66">
            <v>1.3064516129032258</v>
          </cell>
          <cell r="CX66">
            <v>0.38638888888888889</v>
          </cell>
          <cell r="CY66">
            <v>0.38638888888888889</v>
          </cell>
          <cell r="CZ66">
            <v>0.27416666666666667</v>
          </cell>
          <cell r="DA66">
            <v>6</v>
          </cell>
          <cell r="DB66">
            <v>7</v>
          </cell>
          <cell r="DC66">
            <v>1.1666666666666667</v>
          </cell>
          <cell r="DD66">
            <v>0.38638888888888889</v>
          </cell>
          <cell r="DE66">
            <v>0.38638888888888889</v>
          </cell>
          <cell r="DF66">
            <v>0.37916666666666665</v>
          </cell>
          <cell r="DG66">
            <v>53</v>
          </cell>
          <cell r="DH66">
            <v>55</v>
          </cell>
          <cell r="DI66">
            <v>1.0377358490566038</v>
          </cell>
          <cell r="DJ66">
            <v>0.27416666666666667</v>
          </cell>
          <cell r="DK66">
            <v>0.27416666666666667</v>
          </cell>
          <cell r="DL66">
            <v>2.1666666666666665</v>
          </cell>
          <cell r="DM66">
            <v>76</v>
          </cell>
          <cell r="DN66">
            <v>81</v>
          </cell>
          <cell r="DO66">
            <v>1.0657894736842106</v>
          </cell>
          <cell r="DP66">
            <v>0.37916666666666665</v>
          </cell>
          <cell r="DQ66">
            <v>0.37916666666666665</v>
          </cell>
          <cell r="DR66">
            <v>0.50722222222222224</v>
          </cell>
          <cell r="DS66">
            <v>0</v>
          </cell>
          <cell r="DT66">
            <v>0</v>
          </cell>
          <cell r="DU66" t="e">
            <v>#DIV/0!</v>
          </cell>
          <cell r="DV66" t="e">
            <v>#DIV/0!</v>
          </cell>
          <cell r="DW66" t="e">
            <v>#DIV/0!</v>
          </cell>
          <cell r="DX66">
            <v>4</v>
          </cell>
          <cell r="DY66">
            <v>6</v>
          </cell>
          <cell r="DZ66">
            <v>13</v>
          </cell>
          <cell r="EA66">
            <v>2.1666666666666665</v>
          </cell>
          <cell r="EB66">
            <v>0.50722222222222224</v>
          </cell>
          <cell r="EC66">
            <v>0.50722222222222224</v>
          </cell>
          <cell r="ED66">
            <v>15</v>
          </cell>
          <cell r="EE66">
            <v>6</v>
          </cell>
          <cell r="EF66">
            <v>13</v>
          </cell>
          <cell r="EG66">
            <v>2.1666666666666665</v>
          </cell>
          <cell r="EH66">
            <v>0.50722222222222224</v>
          </cell>
          <cell r="EI66">
            <v>0.50722222222222224</v>
          </cell>
          <cell r="EJ66">
            <v>1</v>
          </cell>
          <cell r="EK66">
            <v>0</v>
          </cell>
          <cell r="EL66">
            <v>0</v>
          </cell>
          <cell r="EM66" t="e">
            <v>#DIV/0!</v>
          </cell>
          <cell r="EN66" t="e">
            <v>#DIV/0!</v>
          </cell>
          <cell r="EO66">
            <v>1.0235784944981405</v>
          </cell>
          <cell r="EP66">
            <v>1.1141666666666667</v>
          </cell>
          <cell r="EQ66">
            <v>4</v>
          </cell>
          <cell r="ER66">
            <v>4</v>
          </cell>
          <cell r="ES66">
            <v>1</v>
          </cell>
          <cell r="ET66">
            <v>0.3611111111111111</v>
          </cell>
          <cell r="EU66">
            <v>0.3611111111111111</v>
          </cell>
          <cell r="EV66">
            <v>0.72722222222222221</v>
          </cell>
          <cell r="EW66">
            <v>2</v>
          </cell>
          <cell r="EX66">
            <v>15</v>
          </cell>
          <cell r="EY66">
            <v>7.5</v>
          </cell>
          <cell r="EZ66">
            <v>0.28722222222222227</v>
          </cell>
          <cell r="FA66">
            <v>0.28722222222222227</v>
          </cell>
          <cell r="FB66">
            <v>0.1</v>
          </cell>
          <cell r="FC66">
            <v>5</v>
          </cell>
          <cell r="FD66">
            <v>5</v>
          </cell>
          <cell r="FE66">
            <v>1</v>
          </cell>
          <cell r="FF66">
            <v>0.46111111111111114</v>
          </cell>
          <cell r="FG66">
            <v>0.46111111111111114</v>
          </cell>
          <cell r="FH66">
            <v>0</v>
          </cell>
          <cell r="FI66">
            <v>12974.090479022001</v>
          </cell>
          <cell r="FJ66">
            <v>13280</v>
          </cell>
          <cell r="FK66">
            <v>1.0235784944981405</v>
          </cell>
          <cell r="FL66">
            <v>1.1141666666666667</v>
          </cell>
          <cell r="FM66">
            <v>1.1141666666666667</v>
          </cell>
          <cell r="FN66">
            <v>0</v>
          </cell>
          <cell r="FO66">
            <v>6</v>
          </cell>
          <cell r="FP66">
            <v>10</v>
          </cell>
          <cell r="FQ66">
            <v>1.6666666666666667</v>
          </cell>
          <cell r="FR66">
            <v>0.72722222222222221</v>
          </cell>
          <cell r="FS66">
            <v>0.72722222222222221</v>
          </cell>
          <cell r="FT66">
            <v>0</v>
          </cell>
          <cell r="FU66">
            <v>6</v>
          </cell>
          <cell r="FV66">
            <v>6</v>
          </cell>
          <cell r="FW66">
            <v>1</v>
          </cell>
          <cell r="FX66">
            <v>0.3611111111111111</v>
          </cell>
          <cell r="FY66">
            <v>0.3611111111111111</v>
          </cell>
          <cell r="FZ66">
            <v>0</v>
          </cell>
          <cell r="GA66">
            <v>0.1</v>
          </cell>
          <cell r="GB66">
            <v>0.5</v>
          </cell>
          <cell r="GC66">
            <v>5.4</v>
          </cell>
          <cell r="GD66" t="str">
            <v>* Cộng điểm:- Cộng 0.1 điểm phối hợp hoàn thành chỉ tiêu hoàn công BTS; chỉ tiêu đối soát vượt 11/2 trạm;- Cộng 0.1 điểm, Thực hiện nhập NIMS lên ODF đạt: 14896/5950 cổng ~ 250%.- Cộng 0.1 điểm hoàn thành BBNT cơ khí, điện khí theo CT3450;Cột cáp:+0.25</v>
          </cell>
          <cell r="GE66" t="str">
            <v>;Cộng 0.25 điểm phối hợp hoàn thành chỉ tiêu hoàn công BTS; 0,25 điểm chỉ tiêu đối soát vượt 11/2 trạm;Cộng 0.25 điểm, Thực hiện nhập NIMS lên ODF đạt: 14896/5950 cổng ~ 250%. Cộng 0.1 điểm hoàn thành BBNT cơ khí, điện khí theo CT3450;Cột cáp:+0.25 điểm v</v>
          </cell>
        </row>
        <row r="67">
          <cell r="B67" t="str">
            <v>HCM</v>
          </cell>
          <cell r="C67">
            <v>0</v>
          </cell>
          <cell r="D67">
            <v>7.617647058823529E-2</v>
          </cell>
          <cell r="E67">
            <v>0.16</v>
          </cell>
          <cell r="F67">
            <v>3.8823529411764757E-2</v>
          </cell>
          <cell r="G67">
            <v>2.4411764705882355E-2</v>
          </cell>
          <cell r="H67">
            <v>3.8823529411764757E-2</v>
          </cell>
          <cell r="I67">
            <v>7.8823529411764737E-2</v>
          </cell>
          <cell r="J67">
            <v>0</v>
          </cell>
          <cell r="K67">
            <v>3.8823529411764757E-2</v>
          </cell>
          <cell r="L67">
            <v>0</v>
          </cell>
          <cell r="M67">
            <v>0</v>
          </cell>
          <cell r="N67">
            <v>1.9411764705882351E-2</v>
          </cell>
          <cell r="O67">
            <v>0</v>
          </cell>
          <cell r="P67">
            <v>4.882352941176471E-2</v>
          </cell>
          <cell r="Q67">
            <v>2.4411764705882355E-2</v>
          </cell>
          <cell r="R67">
            <v>0</v>
          </cell>
          <cell r="S67">
            <v>0</v>
          </cell>
          <cell r="T67">
            <v>1.4411764705882346E-2</v>
          </cell>
          <cell r="U67">
            <v>3.4176470588235364E-2</v>
          </cell>
          <cell r="V67">
            <v>0</v>
          </cell>
          <cell r="W67">
            <v>0</v>
          </cell>
          <cell r="X67">
            <v>0</v>
          </cell>
          <cell r="Y67">
            <v>0</v>
          </cell>
          <cell r="Z67">
            <v>0.59711764705882375</v>
          </cell>
          <cell r="AA67">
            <v>9.5971176470588233</v>
          </cell>
          <cell r="AB67">
            <v>0</v>
          </cell>
          <cell r="AC67">
            <v>1.088235294117647</v>
          </cell>
          <cell r="AD67">
            <v>0</v>
          </cell>
          <cell r="AE67">
            <v>0.38823529411764707</v>
          </cell>
          <cell r="AF67">
            <v>0.4882352941176471</v>
          </cell>
          <cell r="AG67">
            <v>0.38823529411764707</v>
          </cell>
          <cell r="AH67">
            <v>0.78823529411764703</v>
          </cell>
          <cell r="AI67">
            <v>0</v>
          </cell>
          <cell r="AJ67">
            <v>0.38823529411764707</v>
          </cell>
          <cell r="AK67">
            <v>0.38823529411764707</v>
          </cell>
          <cell r="AL67">
            <v>0</v>
          </cell>
          <cell r="AM67">
            <v>0.38823529411764707</v>
          </cell>
          <cell r="AN67">
            <v>0</v>
          </cell>
          <cell r="AO67">
            <v>0.4882352941176471</v>
          </cell>
          <cell r="AP67">
            <v>0.4882352941176471</v>
          </cell>
          <cell r="AQ67">
            <v>0.38823529411764707</v>
          </cell>
          <cell r="AR67">
            <v>0.38823529411764707</v>
          </cell>
          <cell r="AS67">
            <v>0.28823529411764709</v>
          </cell>
          <cell r="AT67">
            <v>0.4882352941176471</v>
          </cell>
          <cell r="AU67">
            <v>1.088235294117647</v>
          </cell>
          <cell r="AV67">
            <v>0.68823529411764706</v>
          </cell>
          <cell r="AW67">
            <v>0.38823529411764707</v>
          </cell>
          <cell r="AX67">
            <v>5</v>
          </cell>
          <cell r="AY67">
            <v>0</v>
          </cell>
          <cell r="AZ67">
            <v>3</v>
          </cell>
          <cell r="BA67" t="e">
            <v>#DIV/0!</v>
          </cell>
          <cell r="BB67" t="e">
            <v>#DIV/0!</v>
          </cell>
          <cell r="BC67">
            <v>29</v>
          </cell>
          <cell r="BD67">
            <v>37</v>
          </cell>
          <cell r="BE67">
            <v>29</v>
          </cell>
          <cell r="BF67">
            <v>37</v>
          </cell>
          <cell r="BG67">
            <v>1.2758620689655173</v>
          </cell>
          <cell r="BH67">
            <v>1.1644117647058823</v>
          </cell>
          <cell r="BI67">
            <v>1.1644117647058823</v>
          </cell>
          <cell r="BJ67" t="e">
            <v>#DIV/0!</v>
          </cell>
          <cell r="BK67">
            <v>0</v>
          </cell>
          <cell r="BL67">
            <v>8</v>
          </cell>
          <cell r="BM67" t="e">
            <v>#DIV/0!</v>
          </cell>
          <cell r="BN67" t="e">
            <v>#DIV/0!</v>
          </cell>
          <cell r="BO67">
            <v>0.16</v>
          </cell>
          <cell r="BP67">
            <v>0.42705882352941182</v>
          </cell>
          <cell r="BQ67">
            <v>11</v>
          </cell>
          <cell r="BR67">
            <v>67</v>
          </cell>
          <cell r="BS67">
            <v>6.0909090909090908</v>
          </cell>
          <cell r="BT67">
            <v>0.42705882352941182</v>
          </cell>
          <cell r="BU67">
            <v>0.42705882352941182</v>
          </cell>
          <cell r="BV67">
            <v>0.51264705882352946</v>
          </cell>
          <cell r="BW67">
            <v>119.09200000000003</v>
          </cell>
          <cell r="BX67">
            <v>119.57070000000004</v>
          </cell>
          <cell r="BY67">
            <v>1.004019581500017</v>
          </cell>
          <cell r="BZ67">
            <v>0.51264705882352946</v>
          </cell>
          <cell r="CA67">
            <v>0.51264705882352946</v>
          </cell>
          <cell r="CB67">
            <v>1.5390000000000001</v>
          </cell>
          <cell r="CC67">
            <v>88</v>
          </cell>
          <cell r="CD67">
            <v>133</v>
          </cell>
          <cell r="CE67">
            <v>1.5113636363636365</v>
          </cell>
          <cell r="CF67">
            <v>0.42705882352941182</v>
          </cell>
          <cell r="CG67">
            <v>0.42705882352941182</v>
          </cell>
          <cell r="CH67">
            <v>0</v>
          </cell>
          <cell r="CI67">
            <v>1.5390000000000001</v>
          </cell>
          <cell r="CJ67">
            <v>48.505000000000003</v>
          </cell>
          <cell r="CK67">
            <v>31.517218973359324</v>
          </cell>
          <cell r="CL67">
            <v>0.86705882352941177</v>
          </cell>
          <cell r="CM67">
            <v>0.86705882352941177</v>
          </cell>
          <cell r="CN67">
            <v>0</v>
          </cell>
          <cell r="CO67">
            <v>0</v>
          </cell>
          <cell r="CP67">
            <v>0</v>
          </cell>
          <cell r="CQ67" t="e">
            <v>#DIV/0!</v>
          </cell>
          <cell r="CR67" t="e">
            <v>#DIV/0!</v>
          </cell>
          <cell r="CS67">
            <v>4</v>
          </cell>
          <cell r="CT67">
            <v>0</v>
          </cell>
          <cell r="CU67">
            <v>172</v>
          </cell>
          <cell r="CV67">
            <v>292</v>
          </cell>
          <cell r="CW67">
            <v>1.6976744186046511</v>
          </cell>
          <cell r="CX67">
            <v>0.42705882352941182</v>
          </cell>
          <cell r="CY67">
            <v>0.42705882352941182</v>
          </cell>
          <cell r="CZ67">
            <v>66</v>
          </cell>
          <cell r="DA67">
            <v>4</v>
          </cell>
          <cell r="DB67">
            <v>4</v>
          </cell>
          <cell r="DC67">
            <v>1</v>
          </cell>
          <cell r="DD67">
            <v>0.38823529411764707</v>
          </cell>
          <cell r="DE67">
            <v>0.38823529411764707</v>
          </cell>
          <cell r="DF67" t="e">
            <v>#DIV/0!</v>
          </cell>
          <cell r="DG67">
            <v>0</v>
          </cell>
          <cell r="DH67">
            <v>13</v>
          </cell>
          <cell r="DI67" t="e">
            <v>#DIV/0!</v>
          </cell>
          <cell r="DJ67" t="e">
            <v>#DIV/0!</v>
          </cell>
          <cell r="DK67">
            <v>0.53705882352941181</v>
          </cell>
          <cell r="DL67">
            <v>0.53705882352941181</v>
          </cell>
          <cell r="DM67">
            <v>66</v>
          </cell>
          <cell r="DN67">
            <v>69</v>
          </cell>
          <cell r="DO67">
            <v>1.0454545454545454</v>
          </cell>
          <cell r="DP67">
            <v>0.40764705882352942</v>
          </cell>
          <cell r="DQ67">
            <v>0.40764705882352942</v>
          </cell>
          <cell r="DR67">
            <v>12</v>
          </cell>
          <cell r="DS67">
            <v>0</v>
          </cell>
          <cell r="DT67">
            <v>1</v>
          </cell>
          <cell r="DU67" t="e">
            <v>#DIV/0!</v>
          </cell>
          <cell r="DV67" t="e">
            <v>#DIV/0!</v>
          </cell>
          <cell r="DW67">
            <v>15</v>
          </cell>
          <cell r="DX67">
            <v>15</v>
          </cell>
          <cell r="DY67">
            <v>13</v>
          </cell>
          <cell r="DZ67">
            <v>66</v>
          </cell>
          <cell r="EA67">
            <v>5.0769230769230766</v>
          </cell>
          <cell r="EB67">
            <v>0.53705882352941181</v>
          </cell>
          <cell r="EC67">
            <v>0.53705882352941181</v>
          </cell>
          <cell r="ED67">
            <v>1.0909090909090908</v>
          </cell>
          <cell r="EE67">
            <v>246</v>
          </cell>
          <cell r="EF67">
            <v>266</v>
          </cell>
          <cell r="EG67">
            <v>1.0813008130081301</v>
          </cell>
          <cell r="EH67">
            <v>0.51264705882352946</v>
          </cell>
          <cell r="EI67">
            <v>0.51264705882352946</v>
          </cell>
          <cell r="EJ67">
            <v>0.52241176470588246</v>
          </cell>
          <cell r="EK67">
            <v>12</v>
          </cell>
          <cell r="EL67">
            <v>12</v>
          </cell>
          <cell r="EM67">
            <v>1</v>
          </cell>
          <cell r="EN67">
            <v>0.38823529411764707</v>
          </cell>
          <cell r="EO67">
            <v>0.38823529411764707</v>
          </cell>
          <cell r="EP67">
            <v>1.088235294117647</v>
          </cell>
          <cell r="EQ67">
            <v>15</v>
          </cell>
          <cell r="ER67">
            <v>15</v>
          </cell>
          <cell r="ES67">
            <v>1</v>
          </cell>
          <cell r="ET67">
            <v>0.38823529411764707</v>
          </cell>
          <cell r="EU67">
            <v>0.38823529411764707</v>
          </cell>
          <cell r="EV67">
            <v>0.68823529411764706</v>
          </cell>
          <cell r="EW67">
            <v>33</v>
          </cell>
          <cell r="EX67">
            <v>36</v>
          </cell>
          <cell r="EY67">
            <v>1.0909090909090908</v>
          </cell>
          <cell r="EZ67">
            <v>0.30264705882352944</v>
          </cell>
          <cell r="FA67">
            <v>0.30264705882352944</v>
          </cell>
          <cell r="FB67">
            <v>0.38823529411764707</v>
          </cell>
          <cell r="FC67">
            <v>153</v>
          </cell>
          <cell r="FD67">
            <v>204</v>
          </cell>
          <cell r="FE67">
            <v>1.3333333333333333</v>
          </cell>
          <cell r="FF67">
            <v>0.52241176470588246</v>
          </cell>
          <cell r="FG67">
            <v>0.52241176470588246</v>
          </cell>
          <cell r="FH67">
            <v>0</v>
          </cell>
          <cell r="FI67">
            <v>66745.985489939805</v>
          </cell>
          <cell r="FJ67">
            <v>50896</v>
          </cell>
          <cell r="FK67">
            <v>0.76253275199107262</v>
          </cell>
          <cell r="FL67">
            <v>0.82981505363734365</v>
          </cell>
          <cell r="FM67">
            <v>1.088235294117647</v>
          </cell>
          <cell r="FN67" t="str">
            <v>Do vật tư về muộn, gia hạn triển khai đến ngày 6/7</v>
          </cell>
          <cell r="FO67">
            <v>69</v>
          </cell>
          <cell r="FP67">
            <v>25</v>
          </cell>
          <cell r="FQ67">
            <v>0.36231884057971014</v>
          </cell>
          <cell r="FR67">
            <v>0.24936061381074168</v>
          </cell>
          <cell r="FS67">
            <v>0.68823529411764706</v>
          </cell>
          <cell r="FT67" t="str">
            <v>Đề xuất giữ nguyên điểm phân bổ do chỉ đảm bảo được cho tỉnh 25 trạm CĐBR, CN HCM đã chủ động làm báo cáo điều chỉnh địa bàn ngoại vi vào các trạm đã triển khai lắp đặt thiết bị trước đó để đảm bảo hạ tầng cho sản xuất kinh doanh.</v>
          </cell>
          <cell r="FU67">
            <v>25</v>
          </cell>
          <cell r="FV67">
            <v>25</v>
          </cell>
          <cell r="FW67">
            <v>1</v>
          </cell>
          <cell r="FX67">
            <v>0.38823529411764707</v>
          </cell>
          <cell r="FY67">
            <v>0.38823529411764707</v>
          </cell>
          <cell r="FZ67">
            <v>0</v>
          </cell>
          <cell r="GA67">
            <v>0.25</v>
          </cell>
          <cell r="GB67">
            <v>0.5</v>
          </cell>
          <cell r="GC67">
            <v>5.25</v>
          </cell>
          <cell r="GD67" t="str">
            <v>*Trừ 0,25 điểm do không hoàn thành theo chỉ thị 1176 về việc đối soát vật tư 4A và theo biên bản làm việc ngày 10/6/2015.* Cộng điểm:- Cộng 0.1 điểm, Thực hiện nhập NIMS lên ODF đạt: 59344/35692 cổng ~ 166%. - Cộng 0.1 điểm hoàn thành 105% cập nhật BB</v>
          </cell>
          <cell r="GE67" t="str">
            <v xml:space="preserve">Chủ động phối hợp tốt với đơn vị thi công và VTNet trong công tác hoàn công quyết toán GPON;Trừ 0,5 điểm do không hoàn thành theo chỉ thị 1176 về việc đối soát vật tư 4A và theo biên bản làm việc ngày 10/6/2015.;Cộng 0.2 điểm, Thực hiện nhập NIMS lên ODF </v>
          </cell>
        </row>
        <row r="68">
          <cell r="B68" t="str">
            <v>TNH</v>
          </cell>
          <cell r="C68">
            <v>-0.60588235294117643</v>
          </cell>
          <cell r="D68">
            <v>7.7411764705882513E-2</v>
          </cell>
          <cell r="E68">
            <v>-0.15294117647058825</v>
          </cell>
          <cell r="F68">
            <v>-8.5882352941176465E-2</v>
          </cell>
          <cell r="G68">
            <v>2.52941176470588E-2</v>
          </cell>
          <cell r="H68">
            <v>2.8411764705882359E-2</v>
          </cell>
          <cell r="I68">
            <v>0</v>
          </cell>
          <cell r="J68">
            <v>0</v>
          </cell>
          <cell r="K68">
            <v>2.8411764705882359E-2</v>
          </cell>
          <cell r="L68">
            <v>2.8411764705882359E-2</v>
          </cell>
          <cell r="M68">
            <v>2.1411764705882352E-2</v>
          </cell>
          <cell r="N68">
            <v>0</v>
          </cell>
          <cell r="O68">
            <v>0</v>
          </cell>
          <cell r="P68">
            <v>5.0588235294117712E-2</v>
          </cell>
          <cell r="Q68">
            <v>3.5411764705882365E-2</v>
          </cell>
          <cell r="R68">
            <v>0</v>
          </cell>
          <cell r="S68">
            <v>0</v>
          </cell>
          <cell r="T68">
            <v>0.04</v>
          </cell>
          <cell r="U68">
            <v>0</v>
          </cell>
          <cell r="V68">
            <v>0.11058823529411765</v>
          </cell>
          <cell r="W68">
            <v>7.0588235294117729E-2</v>
          </cell>
          <cell r="X68">
            <v>0</v>
          </cell>
          <cell r="Y68">
            <v>0.8447058823529412</v>
          </cell>
          <cell r="Z68">
            <v>0.51652941176470613</v>
          </cell>
          <cell r="AA68">
            <v>8.671823529411764</v>
          </cell>
          <cell r="AB68">
            <v>0.60588235294117643</v>
          </cell>
          <cell r="AC68">
            <v>1.1058823529411765</v>
          </cell>
          <cell r="AD68">
            <v>0.30588235294117649</v>
          </cell>
          <cell r="AE68">
            <v>0.40588235294117647</v>
          </cell>
          <cell r="AF68">
            <v>0.50588235294117645</v>
          </cell>
          <cell r="AG68">
            <v>0.40588235294117647</v>
          </cell>
          <cell r="AH68">
            <v>0</v>
          </cell>
          <cell r="AI68">
            <v>0</v>
          </cell>
          <cell r="AJ68">
            <v>0.40588235294117647</v>
          </cell>
          <cell r="AK68">
            <v>0.40588235294117647</v>
          </cell>
          <cell r="AL68">
            <v>0.30588235294117649</v>
          </cell>
          <cell r="AM68">
            <v>0.40588235294117647</v>
          </cell>
          <cell r="AN68">
            <v>0</v>
          </cell>
          <cell r="AO68">
            <v>0.50588235294117645</v>
          </cell>
          <cell r="AP68">
            <v>0.50588235294117645</v>
          </cell>
          <cell r="AQ68">
            <v>0.40588235294117647</v>
          </cell>
          <cell r="AR68">
            <v>0</v>
          </cell>
          <cell r="AS68">
            <v>0</v>
          </cell>
          <cell r="AT68">
            <v>0.50588235294117645</v>
          </cell>
          <cell r="AU68">
            <v>1.1058823529411765</v>
          </cell>
          <cell r="AV68">
            <v>0.70588235294117641</v>
          </cell>
          <cell r="AW68">
            <v>0.40588235294117647</v>
          </cell>
          <cell r="AX68">
            <v>5</v>
          </cell>
          <cell r="AY68">
            <v>10</v>
          </cell>
          <cell r="AZ68">
            <v>0</v>
          </cell>
          <cell r="BA68">
            <v>0</v>
          </cell>
          <cell r="BB68">
            <v>0</v>
          </cell>
          <cell r="BC68">
            <v>0</v>
          </cell>
          <cell r="BD68">
            <v>4</v>
          </cell>
          <cell r="BE68">
            <v>4</v>
          </cell>
          <cell r="BF68">
            <v>5</v>
          </cell>
          <cell r="BG68">
            <v>1.25</v>
          </cell>
          <cell r="BH68">
            <v>1.1832941176470591</v>
          </cell>
          <cell r="BI68">
            <v>1.1832941176470591</v>
          </cell>
          <cell r="BJ68">
            <v>2</v>
          </cell>
          <cell r="BK68">
            <v>4</v>
          </cell>
          <cell r="BL68">
            <v>2</v>
          </cell>
          <cell r="BM68">
            <v>0.5</v>
          </cell>
          <cell r="BN68">
            <v>0.15294117647058825</v>
          </cell>
          <cell r="BO68">
            <v>0.15294117647058825</v>
          </cell>
          <cell r="BP68" t="str">
            <v>Tồn 1 trạm TNH582 do hệ thống đóng băng sớm nên không khai kịp.TNH368 Comas không có đội triển khai =&gt; Không giảm trừ</v>
          </cell>
          <cell r="BQ68">
            <v>14</v>
          </cell>
          <cell r="BR68">
            <v>7</v>
          </cell>
          <cell r="BS68">
            <v>0.5</v>
          </cell>
          <cell r="BT68">
            <v>0.20294117647058824</v>
          </cell>
          <cell r="BU68">
            <v>0.32</v>
          </cell>
          <cell r="BV68" t="str">
            <v>đã có văn bản báo cáo TTHT</v>
          </cell>
          <cell r="BW68">
            <v>42.2</v>
          </cell>
          <cell r="BX68">
            <v>42.320000000000007</v>
          </cell>
          <cell r="BY68">
            <v>1.0028436018957347</v>
          </cell>
          <cell r="BZ68">
            <v>0.53117647058823525</v>
          </cell>
          <cell r="CA68">
            <v>0.53117647058823525</v>
          </cell>
          <cell r="CB68">
            <v>1.2</v>
          </cell>
          <cell r="CC68">
            <v>10</v>
          </cell>
          <cell r="CD68">
            <v>12</v>
          </cell>
          <cell r="CE68">
            <v>1.2</v>
          </cell>
          <cell r="CF68">
            <v>0.43429411764705883</v>
          </cell>
          <cell r="CG68">
            <v>0.43429411764705883</v>
          </cell>
          <cell r="CH68" t="e">
            <v>#DIV/0!</v>
          </cell>
          <cell r="CI68">
            <v>0</v>
          </cell>
          <cell r="CJ68">
            <v>0</v>
          </cell>
          <cell r="CK68" t="e">
            <v>#DIV/0!</v>
          </cell>
          <cell r="CL68" t="e">
            <v>#DIV/0!</v>
          </cell>
          <cell r="CM68">
            <v>0</v>
          </cell>
          <cell r="CN68">
            <v>0</v>
          </cell>
          <cell r="CO68">
            <v>0</v>
          </cell>
          <cell r="CP68">
            <v>0</v>
          </cell>
          <cell r="CQ68" t="e">
            <v>#DIV/0!</v>
          </cell>
          <cell r="CR68" t="e">
            <v>#DIV/0!</v>
          </cell>
          <cell r="CS68">
            <v>0.43429411764705883</v>
          </cell>
          <cell r="CT68">
            <v>0</v>
          </cell>
          <cell r="CU68">
            <v>19</v>
          </cell>
          <cell r="CV68">
            <v>21</v>
          </cell>
          <cell r="CW68">
            <v>1.1052631578947369</v>
          </cell>
          <cell r="CX68">
            <v>0.43429411764705883</v>
          </cell>
          <cell r="CY68">
            <v>0.43429411764705883</v>
          </cell>
          <cell r="CZ68">
            <v>16</v>
          </cell>
          <cell r="DA68">
            <v>6</v>
          </cell>
          <cell r="DB68">
            <v>7</v>
          </cell>
          <cell r="DC68">
            <v>1.1666666666666667</v>
          </cell>
          <cell r="DD68">
            <v>0.43429411764705883</v>
          </cell>
          <cell r="DE68">
            <v>0.43429411764705883</v>
          </cell>
          <cell r="DF68">
            <v>77</v>
          </cell>
          <cell r="DG68">
            <v>16</v>
          </cell>
          <cell r="DH68">
            <v>20</v>
          </cell>
          <cell r="DI68">
            <v>1.25</v>
          </cell>
          <cell r="DJ68">
            <v>0.32729411764705885</v>
          </cell>
          <cell r="DK68">
            <v>0.32729411764705885</v>
          </cell>
          <cell r="DL68" t="e">
            <v>#DIV/0!</v>
          </cell>
          <cell r="DM68">
            <v>77</v>
          </cell>
          <cell r="DN68">
            <v>77</v>
          </cell>
          <cell r="DO68">
            <v>1</v>
          </cell>
          <cell r="DP68">
            <v>0.40588235294117647</v>
          </cell>
          <cell r="DQ68">
            <v>0.40588235294117647</v>
          </cell>
          <cell r="DR68">
            <v>4</v>
          </cell>
          <cell r="DS68">
            <v>0</v>
          </cell>
          <cell r="DT68">
            <v>1.5</v>
          </cell>
          <cell r="DU68" t="e">
            <v>#DIV/0!</v>
          </cell>
          <cell r="DV68" t="e">
            <v>#DIV/0!</v>
          </cell>
          <cell r="DW68">
            <v>13</v>
          </cell>
          <cell r="DX68">
            <v>13</v>
          </cell>
          <cell r="DY68">
            <v>4</v>
          </cell>
          <cell r="DZ68">
            <v>8</v>
          </cell>
          <cell r="EA68">
            <v>2</v>
          </cell>
          <cell r="EB68">
            <v>0.55647058823529416</v>
          </cell>
          <cell r="EC68">
            <v>0.55647058823529416</v>
          </cell>
          <cell r="ED68" t="e">
            <v>#DIV/0!</v>
          </cell>
          <cell r="EE68">
            <v>4</v>
          </cell>
          <cell r="EF68">
            <v>6</v>
          </cell>
          <cell r="EG68">
            <v>1.5</v>
          </cell>
          <cell r="EH68">
            <v>0.54129411764705881</v>
          </cell>
          <cell r="EI68">
            <v>0.54129411764705881</v>
          </cell>
          <cell r="EJ68">
            <v>0.04</v>
          </cell>
          <cell r="EK68">
            <v>13</v>
          </cell>
          <cell r="EL68">
            <v>13</v>
          </cell>
          <cell r="EM68">
            <v>1</v>
          </cell>
          <cell r="EN68">
            <v>0.40588235294117647</v>
          </cell>
          <cell r="EO68">
            <v>0.40588235294117647</v>
          </cell>
          <cell r="EP68">
            <v>3069.8400715510998</v>
          </cell>
          <cell r="EQ68">
            <v>0</v>
          </cell>
          <cell r="ER68">
            <v>0</v>
          </cell>
          <cell r="ES68" t="e">
            <v>#DIV/0!</v>
          </cell>
          <cell r="ET68" t="e">
            <v>#DIV/0!</v>
          </cell>
          <cell r="EU68">
            <v>3</v>
          </cell>
          <cell r="EV68">
            <v>9</v>
          </cell>
          <cell r="EW68">
            <v>0</v>
          </cell>
          <cell r="EX68">
            <v>2</v>
          </cell>
          <cell r="EY68" t="e">
            <v>#DIV/0!</v>
          </cell>
          <cell r="EZ68" t="e">
            <v>#DIV/0!</v>
          </cell>
          <cell r="FA68">
            <v>0.04</v>
          </cell>
          <cell r="FB68">
            <v>1</v>
          </cell>
          <cell r="FC68">
            <v>5</v>
          </cell>
          <cell r="FD68">
            <v>5</v>
          </cell>
          <cell r="FE68">
            <v>1</v>
          </cell>
          <cell r="FF68">
            <v>0.50588235294117645</v>
          </cell>
          <cell r="FG68">
            <v>0.50588235294117645</v>
          </cell>
          <cell r="FH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FI68">
            <v>3069.8400715510998</v>
          </cell>
          <cell r="FJ68">
            <v>5824</v>
          </cell>
          <cell r="FK68">
            <v>1.8971672348577118</v>
          </cell>
          <cell r="FL68">
            <v>1.2164705882352942</v>
          </cell>
          <cell r="FM68">
            <v>1.2164705882352942</v>
          </cell>
          <cell r="FN68">
            <v>0</v>
          </cell>
          <cell r="FO68">
            <v>3</v>
          </cell>
          <cell r="FP68">
            <v>9</v>
          </cell>
          <cell r="FQ68">
            <v>3</v>
          </cell>
          <cell r="FR68">
            <v>0.77647058823529413</v>
          </cell>
          <cell r="FS68">
            <v>0.77647058823529413</v>
          </cell>
          <cell r="FT68">
            <v>0</v>
          </cell>
          <cell r="FU68">
            <v>1</v>
          </cell>
          <cell r="FV68">
            <v>1</v>
          </cell>
          <cell r="FW68">
            <v>1</v>
          </cell>
          <cell r="FX68">
            <v>0.40588235294117647</v>
          </cell>
          <cell r="FY68">
            <v>0.40588235294117647</v>
          </cell>
          <cell r="FZ68">
            <v>0</v>
          </cell>
          <cell r="GA68">
            <v>0.1</v>
          </cell>
          <cell r="GB68">
            <v>0.5</v>
          </cell>
          <cell r="GC68">
            <v>5.4</v>
          </cell>
          <cell r="GD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GE68" t="str">
            <v xml:space="preserve">;Cộng 0.25 điểm phối hợp hoàn thành chỉ tiêu hoàn công BTS và chỉ tiêu đối soát vượt 2/0 trạm;Cộng 0.25 điểm, Thực hiện nhập NIMS lên ODF đạt: 8608/3450 cổng ~ 250%. Trừ 0.2 điểm hoàn thành thấp BBNT cơ khí, điện khí theo CT3450. Trừ 0.1 không hoàn thành </v>
          </cell>
        </row>
        <row r="69">
          <cell r="B69" t="str">
            <v>VTU</v>
          </cell>
          <cell r="C69">
            <v>-0.28529411764705881</v>
          </cell>
          <cell r="D69">
            <v>-0.14274509803921565</v>
          </cell>
          <cell r="E69">
            <v>0</v>
          </cell>
          <cell r="F69">
            <v>3.7058823529411811E-2</v>
          </cell>
          <cell r="G69">
            <v>3.2941176470588251E-2</v>
          </cell>
          <cell r="H69">
            <v>0</v>
          </cell>
          <cell r="I69">
            <v>-0.2995882352941176</v>
          </cell>
          <cell r="J69">
            <v>-7.0588235294117674E-2</v>
          </cell>
          <cell r="K69">
            <v>1.8529411764705905E-2</v>
          </cell>
          <cell r="L69">
            <v>0</v>
          </cell>
          <cell r="M69">
            <v>0</v>
          </cell>
          <cell r="N69">
            <v>2.5941176470588245E-2</v>
          </cell>
          <cell r="O69">
            <v>0</v>
          </cell>
          <cell r="P69">
            <v>0</v>
          </cell>
          <cell r="Q69">
            <v>0</v>
          </cell>
          <cell r="R69">
            <v>0</v>
          </cell>
          <cell r="S69">
            <v>0</v>
          </cell>
          <cell r="T69">
            <v>0</v>
          </cell>
          <cell r="U69">
            <v>0</v>
          </cell>
          <cell r="V69">
            <v>5.3529411764705825E-2</v>
          </cell>
          <cell r="W69">
            <v>0</v>
          </cell>
          <cell r="X69">
            <v>0</v>
          </cell>
          <cell r="Y69">
            <v>0.79821568627450978</v>
          </cell>
          <cell r="Z69">
            <v>0.16800000000000004</v>
          </cell>
          <cell r="AA69">
            <v>8.3697843137254893</v>
          </cell>
          <cell r="AB69">
            <v>0.57058823529411762</v>
          </cell>
          <cell r="AC69">
            <v>1.0705882352941176</v>
          </cell>
          <cell r="AD69">
            <v>0</v>
          </cell>
          <cell r="AE69">
            <v>0.37058823529411766</v>
          </cell>
          <cell r="AF69">
            <v>0.47058823529411764</v>
          </cell>
          <cell r="AG69">
            <v>0.37058823529411766</v>
          </cell>
          <cell r="AH69">
            <v>0.77058823529411757</v>
          </cell>
          <cell r="AI69">
            <v>0.37058823529411766</v>
          </cell>
          <cell r="AJ69">
            <v>0.37058823529411766</v>
          </cell>
          <cell r="AK69">
            <v>0.37058823529411766</v>
          </cell>
          <cell r="AL69">
            <v>0</v>
          </cell>
          <cell r="AM69">
            <v>0.37058823529411766</v>
          </cell>
          <cell r="AN69">
            <v>0</v>
          </cell>
          <cell r="AO69">
            <v>0.47058823529411764</v>
          </cell>
          <cell r="AP69">
            <v>0.47058823529411764</v>
          </cell>
          <cell r="AQ69">
            <v>0.37058823529411766</v>
          </cell>
          <cell r="AR69">
            <v>0</v>
          </cell>
          <cell r="AS69">
            <v>0</v>
          </cell>
          <cell r="AT69">
            <v>0.47058823529411764</v>
          </cell>
          <cell r="AU69">
            <v>1.0705882352941176</v>
          </cell>
          <cell r="AV69">
            <v>0.6705882352941176</v>
          </cell>
          <cell r="AW69">
            <v>0.37058823529411766</v>
          </cell>
          <cell r="AX69">
            <v>5</v>
          </cell>
          <cell r="AY69">
            <v>10</v>
          </cell>
          <cell r="AZ69">
            <v>5</v>
          </cell>
          <cell r="BA69">
            <v>0.5</v>
          </cell>
          <cell r="BB69">
            <v>0.28529411764705881</v>
          </cell>
          <cell r="BC69">
            <v>0.28529411764705881</v>
          </cell>
          <cell r="BD69">
            <v>15</v>
          </cell>
          <cell r="BE69">
            <v>15</v>
          </cell>
          <cell r="BF69">
            <v>13</v>
          </cell>
          <cell r="BG69">
            <v>0.8666666666666667</v>
          </cell>
          <cell r="BH69">
            <v>0.92784313725490197</v>
          </cell>
          <cell r="BI69">
            <v>0.92784313725490197</v>
          </cell>
          <cell r="BJ69">
            <v>0</v>
          </cell>
          <cell r="BK69">
            <v>0</v>
          </cell>
          <cell r="BL69">
            <v>0</v>
          </cell>
          <cell r="BM69" t="e">
            <v>#DIV/0!</v>
          </cell>
          <cell r="BN69" t="e">
            <v>#DIV/0!</v>
          </cell>
          <cell r="BO69">
            <v>2.25</v>
          </cell>
          <cell r="BP69">
            <v>0.40764705882352947</v>
          </cell>
          <cell r="BQ69">
            <v>4</v>
          </cell>
          <cell r="BR69">
            <v>9</v>
          </cell>
          <cell r="BS69">
            <v>2.25</v>
          </cell>
          <cell r="BT69">
            <v>0.40764705882352947</v>
          </cell>
          <cell r="BU69">
            <v>0.40764705882352947</v>
          </cell>
          <cell r="BV69">
            <v>0.50352941176470589</v>
          </cell>
          <cell r="BW69">
            <v>13.8</v>
          </cell>
          <cell r="BX69">
            <v>16.5</v>
          </cell>
          <cell r="BY69">
            <v>1.1956521739130435</v>
          </cell>
          <cell r="BZ69">
            <v>0.50352941176470589</v>
          </cell>
          <cell r="CA69">
            <v>0.50352941176470589</v>
          </cell>
          <cell r="CB69">
            <v>29.189999999999998</v>
          </cell>
          <cell r="CC69">
            <v>5</v>
          </cell>
          <cell r="CD69">
            <v>5</v>
          </cell>
          <cell r="CE69">
            <v>1</v>
          </cell>
          <cell r="CF69">
            <v>0.37058823529411766</v>
          </cell>
          <cell r="CG69">
            <v>0.37058823529411766</v>
          </cell>
          <cell r="CH69">
            <v>6</v>
          </cell>
          <cell r="CI69">
            <v>29.189999999999998</v>
          </cell>
          <cell r="CJ69">
            <v>3.9449999999999998</v>
          </cell>
          <cell r="CK69">
            <v>0.13514902363823228</v>
          </cell>
          <cell r="CL69">
            <v>0.10414424762710839</v>
          </cell>
          <cell r="CM69">
            <v>0.47099999999999997</v>
          </cell>
          <cell r="CN69" t="str">
            <v>Vướng phép đến ngày 26/6/2015 mới có phép 7/24 tuyến do vướng đại hội đảng và khó khăn trong công tác xin phép của VTU=&gt; đề xuất trừ 0.3</v>
          </cell>
          <cell r="CO69">
            <v>6</v>
          </cell>
          <cell r="CP69">
            <v>1</v>
          </cell>
          <cell r="CQ69">
            <v>0.16666666666666666</v>
          </cell>
          <cell r="CR69">
            <v>6.1764705882352944E-2</v>
          </cell>
          <cell r="CS69">
            <v>0.3</v>
          </cell>
          <cell r="CT69" t="str">
            <v>Vướng phép thi công, tuyến đang thi công thì đòi bồi thường vườn cau giá 15tr cuối tháng mới giải quyết được=&gt; đề xuất trừ 0.07</v>
          </cell>
          <cell r="CU69">
            <v>44</v>
          </cell>
          <cell r="CV69">
            <v>48</v>
          </cell>
          <cell r="CW69">
            <v>1.0909090909090908</v>
          </cell>
          <cell r="CX69">
            <v>0.38911764705882357</v>
          </cell>
          <cell r="CY69">
            <v>0.38911764705882357</v>
          </cell>
          <cell r="CZ69" t="e">
            <v>#DIV/0!</v>
          </cell>
          <cell r="DA69">
            <v>2</v>
          </cell>
          <cell r="DB69">
            <v>2</v>
          </cell>
          <cell r="DC69">
            <v>1</v>
          </cell>
          <cell r="DD69">
            <v>0.37058823529411766</v>
          </cell>
          <cell r="DE69">
            <v>0.37058823529411766</v>
          </cell>
          <cell r="DF69">
            <v>0</v>
          </cell>
          <cell r="DG69">
            <v>0</v>
          </cell>
          <cell r="DH69" t="e">
            <v>#DIV/0!</v>
          </cell>
          <cell r="DI69" t="e">
            <v>#DIV/0!</v>
          </cell>
          <cell r="DJ69" t="e">
            <v>#DIV/0!</v>
          </cell>
          <cell r="DK69">
            <v>1</v>
          </cell>
          <cell r="DL69">
            <v>0.47058823529411764</v>
          </cell>
          <cell r="DM69">
            <v>39</v>
          </cell>
          <cell r="DN69">
            <v>47</v>
          </cell>
          <cell r="DO69">
            <v>1.2051282051282051</v>
          </cell>
          <cell r="DP69">
            <v>0.39652941176470591</v>
          </cell>
          <cell r="DQ69">
            <v>0.39652941176470591</v>
          </cell>
          <cell r="DR69">
            <v>0.47058823529411764</v>
          </cell>
          <cell r="DS69">
            <v>0</v>
          </cell>
          <cell r="DT69">
            <v>1</v>
          </cell>
          <cell r="DU69" t="e">
            <v>#DIV/0!</v>
          </cell>
          <cell r="DV69" t="e">
            <v>#DIV/0!</v>
          </cell>
          <cell r="DW69">
            <v>0.37058823529411766</v>
          </cell>
          <cell r="DX69">
            <v>0</v>
          </cell>
          <cell r="DY69">
            <v>6</v>
          </cell>
          <cell r="DZ69">
            <v>6</v>
          </cell>
          <cell r="EA69">
            <v>1</v>
          </cell>
          <cell r="EB69">
            <v>0.47058823529411764</v>
          </cell>
          <cell r="EC69">
            <v>0.47058823529411764</v>
          </cell>
          <cell r="ED69" t="e">
            <v>#DIV/0!</v>
          </cell>
          <cell r="EE69">
            <v>6</v>
          </cell>
          <cell r="EF69">
            <v>6</v>
          </cell>
          <cell r="EG69">
            <v>1</v>
          </cell>
          <cell r="EH69">
            <v>0.47058823529411764</v>
          </cell>
          <cell r="EI69">
            <v>0.47058823529411764</v>
          </cell>
          <cell r="EJ69">
            <v>6665.0272371754108</v>
          </cell>
          <cell r="EK69">
            <v>1</v>
          </cell>
          <cell r="EL69">
            <v>1</v>
          </cell>
          <cell r="EM69">
            <v>1</v>
          </cell>
          <cell r="EN69">
            <v>0.37058823529411766</v>
          </cell>
          <cell r="EO69">
            <v>0.37058823529411766</v>
          </cell>
          <cell r="EP69">
            <v>2</v>
          </cell>
          <cell r="EQ69">
            <v>0</v>
          </cell>
          <cell r="ER69">
            <v>0</v>
          </cell>
          <cell r="ES69" t="e">
            <v>#DIV/0!</v>
          </cell>
          <cell r="ET69" t="e">
            <v>#DIV/0!</v>
          </cell>
          <cell r="EU69">
            <v>6</v>
          </cell>
          <cell r="EV69">
            <v>6</v>
          </cell>
          <cell r="EW69">
            <v>0</v>
          </cell>
          <cell r="EX69">
            <v>0.37058823529411766</v>
          </cell>
          <cell r="EY69" t="e">
            <v>#DIV/0!</v>
          </cell>
          <cell r="EZ69" t="e">
            <v>#DIV/0!</v>
          </cell>
          <cell r="FA69">
            <v>0.5</v>
          </cell>
          <cell r="FB69">
            <v>5.4</v>
          </cell>
          <cell r="FC69">
            <v>10</v>
          </cell>
          <cell r="FD69">
            <v>10</v>
          </cell>
          <cell r="FE69">
            <v>1</v>
          </cell>
          <cell r="FF69">
            <v>0.47058823529411764</v>
          </cell>
          <cell r="FG69">
            <v>0.47058823529411764</v>
          </cell>
          <cell r="FH69">
            <v>0</v>
          </cell>
          <cell r="FI69">
            <v>6665.0272371754108</v>
          </cell>
          <cell r="FJ69">
            <v>6912</v>
          </cell>
          <cell r="FK69">
            <v>1.037055026789246</v>
          </cell>
          <cell r="FL69">
            <v>1.1241176470588234</v>
          </cell>
          <cell r="FM69">
            <v>1.1241176470588234</v>
          </cell>
          <cell r="FN69">
            <v>0</v>
          </cell>
          <cell r="FO69">
            <v>4</v>
          </cell>
          <cell r="FP69">
            <v>2</v>
          </cell>
          <cell r="FQ69">
            <v>0.5</v>
          </cell>
          <cell r="FR69">
            <v>0.3352941176470588</v>
          </cell>
          <cell r="FS69">
            <v>0.6705882352941176</v>
          </cell>
          <cell r="FT69" t="str">
            <v>Đề xuất giữ nguyên điểm phân bổ do chỉ đảm bảo được cho tỉnh 2 trạm CĐBR</v>
          </cell>
          <cell r="FU69">
            <v>6</v>
          </cell>
          <cell r="FV69">
            <v>6</v>
          </cell>
          <cell r="FW69">
            <v>1</v>
          </cell>
          <cell r="FX69">
            <v>0.37058823529411766</v>
          </cell>
          <cell r="FY69">
            <v>0.37058823529411766</v>
          </cell>
          <cell r="FZ69">
            <v>0</v>
          </cell>
          <cell r="GA69">
            <v>0.1</v>
          </cell>
          <cell r="GB69">
            <v>0.5</v>
          </cell>
          <cell r="GC69">
            <v>5.4</v>
          </cell>
          <cell r="GD69" t="str">
            <v>* Cộng điểm:- Cộng 0.1 điểm, Thực hiện nhập NIMS lên ODF đạt: 3184/958 cổng ~ 332%. - Cột cáp: +0.1 điểm do hoàn thành KH tháng sớm (07/6 hoàn thành), kéo cáp vượt KH 20%;- Cộng 0.1 chi nhánh phối hợp tốt trong công tác điều hành phát sóng trạm 3G.- C</v>
          </cell>
          <cell r="GE69" t="str">
            <v>;;Cộng 0.25 điểm, Thực hiện nhập NIMS lên ODF đạt: 3184/958 cổng ~ 332%. Trừ 0.2 điểm hoàn thành thấp BBNT cơ khí, điện khí theo CT3450. Trừ 0.1 điểm không có báo cáo kết quả khắc phục lỗi thi công theo CT1575;Cột cáp: +0.1 điểm do hoàn thành KH tháng sớm</v>
          </cell>
        </row>
      </sheetData>
      <sheetData sheetId="2" refreshError="1"/>
      <sheetData sheetId="3" refreshError="1"/>
      <sheetData sheetId="4" refreshError="1"/>
      <sheetData sheetId="5" refreshError="1"/>
      <sheetData sheetId="6" refreshError="1"/>
      <sheetData sheetId="7" refreshError="1"/>
      <sheetData sheetId="8"/>
      <sheetData sheetId="9">
        <row r="6">
          <cell r="C6">
            <v>1</v>
          </cell>
        </row>
      </sheetData>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 val="_REF"/>
      <sheetName val="MTO REV.2(ARMOR)"/>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MeKong - Penetration"/>
      <sheetName val="Dist. Perform - Ctns.sales in "/>
      <sheetName val="Dist. Perform - Value.sales in"/>
      <sheetName val="Dist. Perform - Value.sales Out"/>
      <sheetName val="Head Count"/>
      <sheetName val="Sales Result For Month"/>
      <sheetName val="Gia_GC_Satthep"/>
      <sheetName val="Ref"/>
      <sheetName val="dongia (2)"/>
      <sheetName val="PNT-QUOT-#3"/>
      <sheetName val="COAT&amp;WRAP-QIOT-#3"/>
      <sheetName val="ESTI."/>
      <sheetName val="DI-ESTI"/>
      <sheetName val="DS CHU Ph_x0001__x0000_"/>
      <sheetName val=""/>
      <sheetName val="DS CHU Ph_x0001_?"/>
      <sheetName val="DS CHU Ph_x005f_x0001__x005f_x0000_"/>
      <sheetName val="DS CHU Ph_x005f_x0001_?"/>
      <sheetName val="DS CHU Ph_x005f_x005f_x005f_x0001__x005f_x005f_x0"/>
      <sheetName val="DS CHU Ph_x005f_x005f_x005f_x0001_?"/>
      <sheetName val="DS CHU Ph_x005f_x005f_x005f_x005f_x005f_x005f_x00"/>
      <sheetName val="DS CHU Ph_x005f_x0001__"/>
      <sheetName val="DS CHU Ph_x005f_x005f_x005f_x0001__"/>
      <sheetName val="BC Ton Kho New"/>
      <sheetName val="BC Cua GSBH New"/>
      <sheetName val="10000000"/>
      <sheetName val="DTKLg"/>
      <sheetName val="VL"/>
      <sheetName val="PTVTu"/>
      <sheetName val="THKP-Full"/>
      <sheetName val="KLg"/>
      <sheetName val="bieu_solieu"/>
      <sheetName val="Chitiet"/>
      <sheetName val="Dongia"/>
      <sheetName val="MTP"/>
      <sheetName val="ThongSo"/>
      <sheetName val="data"/>
      <sheetName val="Chuso"/>
      <sheetName val="Bhyt t1"/>
      <sheetName val="CT Thang Mo"/>
      <sheetName val="CT  PL"/>
      <sheetName val="3pha-XDM"/>
      <sheetName val="3pha-CT"/>
      <sheetName val="VT A cap-THI CONG"/>
      <sheetName val="DANH SACH VAT TU THU HOI"/>
      <sheetName val="TONG.HT"/>
      <sheetName val="MTO_REV_2(ARMOR)"/>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AMNEN KHONG HC"/>
      <sheetName val="dochat"/>
      <sheetName val="DAM NEN HC"/>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dongia_(2)"/>
      <sheetName val="Leave_Statistic_Report"/>
      <sheetName val="Detailed Reporting"/>
      <sheetName val="DS CHU Ph_x0001__"/>
      <sheetName val="���v������"/>
      <sheetName val="���Z�C��"/>
      <sheetName val="PL_�V�����Q��"/>
      <sheetName val="PL_DUO_2�Q��"/>
      <sheetName val="total"/>
      <sheetName val="global"/>
      <sheetName val="2001"/>
      <sheetName val="156nhap01"/>
      <sheetName val="CT00"/>
      <sheetName val="CT99"/>
      <sheetName val="MTP1"/>
      <sheetName val="¡X??v??¡Ea?A"/>
      <sheetName val="???Z?C?3"/>
      <sheetName val="?O¡§u"/>
      <sheetName val="PL_?V?¡V?A?Q??"/>
      <sheetName val="PL_DUO_2?Q??"/>
      <sheetName val="¡X__v__¡Ea_A"/>
      <sheetName val="___Z_C_3"/>
      <sheetName val="_O¡§u"/>
      <sheetName val="PL__V_¡V_A_Q__"/>
      <sheetName val="PL_DUO_2_Q__"/>
      <sheetName val="REN"/>
      <sheetName val="DS CHU Ph_x005f_x0001__x0"/>
      <sheetName val="DS CHU Ph_x005f_x005f_x00"/>
      <sheetName val="DS CHU Ph_x0001__x0"/>
      <sheetName val="DS CHU Ph_x00"/>
      <sheetName val="dg-VTu"/>
      <sheetName val="SILICATE"/>
      <sheetName val="DAMNEN_KHONG_HC"/>
      <sheetName val="DAM_NEN_HC"/>
      <sheetName val="DS_CHU_Ph"/>
      <sheetName val="ESTI_"/>
      <sheetName val="DS_CHU_Ph?"/>
      <sheetName val="CT_Thang_Mo"/>
      <sheetName val="CT__PL"/>
      <sheetName val="Detailed_Reporting"/>
      <sheetName val="BC_Ton_Kho_New"/>
      <sheetName val="BC_Cua_GSBH_New"/>
      <sheetName val="DU LIEU"/>
      <sheetName val="XL4Pop_x0000__x0000_"/>
      <sheetName val="BBo"/>
      <sheetName val="dsphongban"/>
      <sheetName val="DS_CHU_Ph_"/>
      <sheetName val="Thuc thanh"/>
      <sheetName val="⑤弁当"/>
      <sheetName val="FW Sum"/>
      <sheetName val="2002"/>
      <sheetName val="登録データ"/>
      <sheetName val="MTO_REV_2(ARMOR)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ongia_(2)1"/>
      <sheetName val="Leave_Statistic_Report1"/>
      <sheetName val="FW_Sum"/>
      <sheetName val="CHUONG TRINH"/>
      <sheetName val="XL4Pop??"/>
      <sheetName val="XL4Pop__"/>
      <sheetName val="206"/>
      <sheetName val="DS CHU Ph_x005f_x0001_"/>
      <sheetName val="XL4Pop_x005f_x0000__x005f_x0000_"/>
      <sheetName val="Detail"/>
      <sheetName val="UA602"/>
      <sheetName val="�ؓ�"/>
      <sheetName val="PL_�V���ƁQ��"/>
      <sheetName val="—˜‰v�ˆ•ªˆÄ"/>
      <sheetName val="ŒˆŽZ�C�³"/>
      <sheetName val="PL_�VŽ–‹Æ�QŒˆ"/>
      <sheetName val="PL_DUO_2�QŒˆ"/>
      <sheetName val="ma-pt"/>
      <sheetName val="DS_CHU_Ph_x005f_x0001__x005f_x0000_"/>
      <sheetName val="DS_CHU_Ph_x005f_x0001_?"/>
      <sheetName val="DS_CHU_Ph_x005f_x005f_x005f_x0001__x005f_x005f_x0"/>
      <sheetName val="DS_CHU_Ph_x005f_x005f_x005f_x0001_?"/>
      <sheetName val="DS_CHU_Ph_x005f_x005f_x005f_x005f_x005f_x005f_x00"/>
      <sheetName val="DS_CHU_Ph_x005f_x0001__"/>
      <sheetName val="DS_CHU_Ph_x005f_x005f_x005f_x0001__"/>
      <sheetName val="Bhyt_t1"/>
      <sheetName val="VT_A_cap-THI_CONG"/>
      <sheetName val="DANH_SACH_VAT_TU_THU_HOI"/>
      <sheetName val="TONG_HT"/>
      <sheetName val="DS_CHU_Ph_x005f_x0001__x0"/>
      <sheetName val="DS_CHU_Ph_x005f_x005f_x00"/>
      <sheetName val="DS_CHU_Ph_x0"/>
      <sheetName val="DS_CHU_Ph_x00"/>
      <sheetName val="VC"/>
      <sheetName val="gVL"/>
      <sheetName val="Sheet3"/>
      <sheetName val="GiaVL"/>
      <sheetName val="ND"/>
      <sheetName val="Cp&gt;10-Ln&lt;10"/>
      <sheetName val="Ln&lt;20"/>
      <sheetName val="EIRR&gt;1&lt;1"/>
      <sheetName val="EIRR&gt; 2"/>
      <sheetName val="EIRR&lt;2"/>
      <sheetName val="VP-MM"/>
      <sheetName val="CHITIET VL-NC-TT1p"/>
      <sheetName val="TONGKE3p"/>
      <sheetName val="DG"/>
      <sheetName val="DATA HT"/>
      <sheetName val="BAOGIATHANG"/>
      <sheetName val="vanchuyen TC"/>
      <sheetName val="1.0 Assumptions"/>
      <sheetName val="2.0 Financial Summary"/>
      <sheetName val="De11A"/>
      <sheetName val="gia vt,nc,may"/>
      <sheetName val="Corporate"/>
      <sheetName val="cham cong 01"/>
      <sheetName val="code"/>
      <sheetName val="DS CHU Ph_x0001_"/>
      <sheetName val="XL4Pop"/>
      <sheetName val="DS CHU Ph_x005f_x005f_x005f_x0001_"/>
      <sheetName val="bang tien luong"/>
      <sheetName val="Huong dan"/>
      <sheetName val="Name"/>
      <sheetName val="ThietBi"/>
      <sheetName val="XL4Pop_x005f_x005f_x005f_x0000__x005f_x005f_x0000"/>
      <sheetName val="Chiet tinh dz35"/>
      <sheetName val="XL4Pop_x005f_x005f_x005f_x005f_x005f_x005f_x005f_x0000_"/>
      <sheetName val="XL4Pop_x005f_x005f_x005f_x005f_x005f_x005f_x005f_x005f_"/>
      <sheetName val="Product hierachy-old"/>
      <sheetName val="Table"/>
      <sheetName val="truc tiep"/>
      <sheetName val="XL4Pop_x005f_x005f_x005f_x0000_"/>
      <sheetName val="XL4Pop_x005f_x005f_x005f_x005f_"/>
      <sheetName val="XL4Pop_x005f_x0000__x0000"/>
      <sheetName val="DS CHU Ph_x005f_x005f_x005f_x0001__x0"/>
      <sheetName val="DS CHU Ph_x005f_x005f_x005f_x005f_x00"/>
      <sheetName val="XL4Pop_x005f_x005f_x005f_x0000__x0000"/>
      <sheetName val="AOP 2013_26.07"/>
      <sheetName val="DANH MUC SP"/>
      <sheetName val="MHTT-CORE"/>
      <sheetName val="DSNV"/>
      <sheetName val="DS_CHU_Ph_x0001__x0000_"/>
      <sheetName val="DS_CHU_Ph_x0001_?"/>
      <sheetName val="DS_CHU_Ph_x0001__"/>
      <sheetName val="DS_CHU_Ph_x0001__x0"/>
      <sheetName val="XL4Pop_x005f_x0000_"/>
      <sheetName val="XL4Pop_x005f_x005f_"/>
      <sheetName val="XL4Pop_x0000__x0000"/>
      <sheetName val="XL4Pop_"/>
      <sheetName val="DS_CHU_Ph_x0001_"/>
      <sheetName val="XL4Pop_x0000_"/>
      <sheetName val="tth"/>
      <sheetName val="B2 - Tiến trình thực hiện"/>
      <sheetName val="노임단가"/>
      <sheetName val="Forecast"/>
      <sheetName val="OPERATING HEAD"/>
      <sheetName val="???v??????"/>
      <sheetName val="???Z?C??"/>
      <sheetName val="PL_?V?????Q??"/>
      <sheetName val="?????"/>
      <sheetName val="達成729"/>
      <sheetName val="Quantity"/>
      <sheetName val="Nluc KTFA(Khong Có KPY)"/>
      <sheetName val="Năng lưc -2010-2S"/>
      <sheetName val="鋳造機負荷，要員(2S)"/>
      <sheetName val="Năng lực CĐ PHUN BI-09 "/>
      <sheetName val="590P追加"/>
      <sheetName val="___v______"/>
      <sheetName val="___Z_C__"/>
      <sheetName val="PL__V_____Q__"/>
      <sheetName val="_____"/>
      <sheetName val="KKKKKKKK"/>
      <sheetName val="新ﾗｲﾝﾍﾞｰｽ"/>
      <sheetName val="新ﾗｲﾝ将来戦略"/>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sheetData sheetId="165"/>
      <sheetData sheetId="166"/>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ân bổ theo QĐ giao chỉ tiêu"/>
      <sheetName val="Chấm điểm"/>
      <sheetName val="BAN TONG HOP"/>
      <sheetName val="Sheet1"/>
      <sheetName val="Diem PH_HC "/>
      <sheetName val="DiemPH-Goc"/>
      <sheetName val="Sheet 2"/>
      <sheetName val="Bieu do"/>
      <sheetName val="Phân_bổ_theo_QĐ_giao_chỉ_tiêu"/>
      <sheetName val="Chấm_điểm"/>
      <sheetName val="BAN_TONG_HOP"/>
      <sheetName val="Diem_PH_HC_"/>
      <sheetName val="Sheet_2"/>
    </sheetNames>
    <sheetDataSet>
      <sheetData sheetId="0" refreshError="1"/>
      <sheetData sheetId="1">
        <row r="6">
          <cell r="C6">
            <v>1</v>
          </cell>
          <cell r="D6">
            <v>2</v>
          </cell>
          <cell r="E6">
            <v>3</v>
          </cell>
          <cell r="F6">
            <v>4</v>
          </cell>
          <cell r="G6">
            <v>5</v>
          </cell>
          <cell r="H6">
            <v>6</v>
          </cell>
          <cell r="I6">
            <v>7</v>
          </cell>
          <cell r="J6">
            <v>8</v>
          </cell>
          <cell r="K6">
            <v>9</v>
          </cell>
          <cell r="L6">
            <v>10</v>
          </cell>
          <cell r="M6">
            <v>11</v>
          </cell>
          <cell r="N6">
            <v>12</v>
          </cell>
          <cell r="O6">
            <v>13</v>
          </cell>
          <cell r="P6">
            <v>14</v>
          </cell>
          <cell r="Q6">
            <v>15</v>
          </cell>
          <cell r="R6">
            <v>16</v>
          </cell>
          <cell r="S6">
            <v>17</v>
          </cell>
          <cell r="T6">
            <v>18</v>
          </cell>
          <cell r="U6">
            <v>19</v>
          </cell>
          <cell r="V6">
            <v>20</v>
          </cell>
          <cell r="W6">
            <v>21</v>
          </cell>
          <cell r="X6">
            <v>22</v>
          </cell>
          <cell r="Y6">
            <v>1</v>
          </cell>
          <cell r="Z6">
            <v>2</v>
          </cell>
          <cell r="AA6">
            <v>3</v>
          </cell>
          <cell r="AB6">
            <v>1</v>
          </cell>
          <cell r="AC6">
            <v>2</v>
          </cell>
          <cell r="AD6">
            <v>3</v>
          </cell>
          <cell r="AE6">
            <v>4</v>
          </cell>
          <cell r="AF6">
            <v>5</v>
          </cell>
          <cell r="AG6">
            <v>6</v>
          </cell>
          <cell r="AH6">
            <v>7</v>
          </cell>
          <cell r="AI6">
            <v>8</v>
          </cell>
          <cell r="AJ6">
            <v>9</v>
          </cell>
          <cell r="AK6">
            <v>10</v>
          </cell>
          <cell r="AL6">
            <v>11</v>
          </cell>
          <cell r="AM6">
            <v>12</v>
          </cell>
          <cell r="AN6">
            <v>13</v>
          </cell>
          <cell r="AO6">
            <v>14</v>
          </cell>
          <cell r="AP6">
            <v>15</v>
          </cell>
          <cell r="AQ6">
            <v>16</v>
          </cell>
          <cell r="AR6">
            <v>17</v>
          </cell>
          <cell r="AS6">
            <v>18</v>
          </cell>
          <cell r="AT6">
            <v>19</v>
          </cell>
          <cell r="AU6">
            <v>20</v>
          </cell>
          <cell r="AV6">
            <v>21</v>
          </cell>
          <cell r="AW6">
            <v>22</v>
          </cell>
        </row>
        <row r="7">
          <cell r="B7" t="str">
            <v>BGG</v>
          </cell>
          <cell r="C7">
            <v>-0.5185185185185186</v>
          </cell>
          <cell r="D7">
            <v>-0.47499999999999998</v>
          </cell>
          <cell r="E7">
            <v>0</v>
          </cell>
          <cell r="F7">
            <v>3.5555555555555562E-2</v>
          </cell>
          <cell r="G7">
            <v>3.1888888888888911E-2</v>
          </cell>
          <cell r="H7">
            <v>0</v>
          </cell>
          <cell r="I7">
            <v>0</v>
          </cell>
          <cell r="J7">
            <v>-0.35555555555555551</v>
          </cell>
          <cell r="K7">
            <v>0</v>
          </cell>
          <cell r="L7">
            <v>0</v>
          </cell>
          <cell r="M7">
            <v>0</v>
          </cell>
          <cell r="N7">
            <v>3.5555555555555562E-2</v>
          </cell>
          <cell r="O7">
            <v>0</v>
          </cell>
          <cell r="P7">
            <v>0</v>
          </cell>
          <cell r="Q7">
            <v>4.5555555555555571E-2</v>
          </cell>
          <cell r="R7">
            <v>0</v>
          </cell>
          <cell r="S7">
            <v>0</v>
          </cell>
          <cell r="T7">
            <v>0</v>
          </cell>
          <cell r="U7">
            <v>2.2777777777777786E-2</v>
          </cell>
          <cell r="V7">
            <v>5.2777777777777812E-2</v>
          </cell>
          <cell r="W7">
            <v>0</v>
          </cell>
          <cell r="X7">
            <v>-0.35555555555555551</v>
          </cell>
          <cell r="Y7">
            <v>1.7046296296296295</v>
          </cell>
          <cell r="Z7">
            <v>0.22411111111111121</v>
          </cell>
          <cell r="AA7">
            <v>7.519481481481483</v>
          </cell>
          <cell r="AB7">
            <v>0.55555555555555558</v>
          </cell>
          <cell r="AC7">
            <v>1.0555555555555556</v>
          </cell>
          <cell r="AD7">
            <v>0</v>
          </cell>
          <cell r="AE7">
            <v>0.35555555555555551</v>
          </cell>
          <cell r="AF7">
            <v>0.4555555555555556</v>
          </cell>
          <cell r="AG7">
            <v>0.35555555555555551</v>
          </cell>
          <cell r="AH7">
            <v>0.75555555555555554</v>
          </cell>
          <cell r="AI7">
            <v>0.35555555555555551</v>
          </cell>
          <cell r="AJ7">
            <v>0.35555555555555551</v>
          </cell>
          <cell r="AK7">
            <v>0.35555555555555551</v>
          </cell>
          <cell r="AL7">
            <v>0.25555555555555554</v>
          </cell>
          <cell r="AM7">
            <v>0.35555555555555551</v>
          </cell>
          <cell r="AN7">
            <v>0</v>
          </cell>
          <cell r="AO7">
            <v>0.4555555555555556</v>
          </cell>
          <cell r="AP7">
            <v>0.4555555555555556</v>
          </cell>
          <cell r="AQ7">
            <v>0.35555555555555551</v>
          </cell>
          <cell r="AR7">
            <v>0</v>
          </cell>
          <cell r="AS7">
            <v>0</v>
          </cell>
          <cell r="AT7">
            <v>0.4555555555555556</v>
          </cell>
          <cell r="AU7">
            <v>1.0555555555555556</v>
          </cell>
          <cell r="AV7">
            <v>0.65555555555555556</v>
          </cell>
          <cell r="AW7">
            <v>0.35555555555555551</v>
          </cell>
          <cell r="AX7">
            <v>5</v>
          </cell>
          <cell r="AY7">
            <v>15</v>
          </cell>
          <cell r="AZ7">
            <v>1</v>
          </cell>
          <cell r="BA7">
            <v>6.6666666666666666E-2</v>
          </cell>
          <cell r="BB7">
            <v>3.7037037037037035E-2</v>
          </cell>
          <cell r="BC7">
            <v>3.7037037037037035E-2</v>
          </cell>
          <cell r="BD7">
            <v>20</v>
          </cell>
          <cell r="BE7">
            <v>20</v>
          </cell>
          <cell r="BF7">
            <v>11</v>
          </cell>
          <cell r="BG7">
            <v>0.55000000000000004</v>
          </cell>
          <cell r="BH7">
            <v>0.5805555555555556</v>
          </cell>
          <cell r="BI7">
            <v>0.5805555555555556</v>
          </cell>
          <cell r="BJ7" t="e">
            <v>#DIV/0!</v>
          </cell>
          <cell r="BK7">
            <v>0</v>
          </cell>
          <cell r="BL7">
            <v>1</v>
          </cell>
          <cell r="BM7" t="e">
            <v>#DIV/0!</v>
          </cell>
          <cell r="BN7" t="e">
            <v>#DIV/0!</v>
          </cell>
          <cell r="BO7">
            <v>0.39111111111111108</v>
          </cell>
          <cell r="BP7">
            <v>0.39111111111111108</v>
          </cell>
          <cell r="BQ7">
            <v>1</v>
          </cell>
          <cell r="BR7">
            <v>5</v>
          </cell>
          <cell r="BS7">
            <v>5</v>
          </cell>
          <cell r="BT7">
            <v>0.39111111111111108</v>
          </cell>
          <cell r="BU7">
            <v>0.39111111111111108</v>
          </cell>
          <cell r="BV7">
            <v>12</v>
          </cell>
          <cell r="BW7">
            <v>27.700000000000003</v>
          </cell>
          <cell r="BX7">
            <v>33.6</v>
          </cell>
          <cell r="BY7">
            <v>1.2129963898916967</v>
          </cell>
          <cell r="BZ7">
            <v>0.48744444444444451</v>
          </cell>
          <cell r="CA7">
            <v>0.48744444444444451</v>
          </cell>
          <cell r="CB7">
            <v>0</v>
          </cell>
          <cell r="CC7">
            <v>12</v>
          </cell>
          <cell r="CD7">
            <v>12</v>
          </cell>
          <cell r="CE7">
            <v>1</v>
          </cell>
          <cell r="CF7">
            <v>0.35555555555555551</v>
          </cell>
          <cell r="CG7">
            <v>0.35555555555555551</v>
          </cell>
          <cell r="CH7">
            <v>0</v>
          </cell>
          <cell r="CI7">
            <v>1</v>
          </cell>
          <cell r="CJ7">
            <v>0</v>
          </cell>
          <cell r="CK7">
            <v>0</v>
          </cell>
          <cell r="CL7">
            <v>0</v>
          </cell>
          <cell r="CM7">
            <v>0.75555555555555554</v>
          </cell>
          <cell r="CN7" t="str">
            <v>02 tuyến trong thành phố phải thiết kế lại, giảm trừ điểm</v>
          </cell>
          <cell r="CO7">
            <v>1</v>
          </cell>
          <cell r="CP7">
            <v>0</v>
          </cell>
          <cell r="CQ7">
            <v>0</v>
          </cell>
          <cell r="CR7">
            <v>0</v>
          </cell>
          <cell r="CS7">
            <v>0</v>
          </cell>
          <cell r="CT7">
            <v>0.35555555555555551</v>
          </cell>
          <cell r="CU7">
            <v>22</v>
          </cell>
          <cell r="CV7">
            <v>22</v>
          </cell>
          <cell r="CW7">
            <v>1</v>
          </cell>
          <cell r="CX7">
            <v>0.35555555555555551</v>
          </cell>
          <cell r="CY7">
            <v>0.35555555555555551</v>
          </cell>
          <cell r="CZ7">
            <v>0.25555555555555554</v>
          </cell>
          <cell r="DA7">
            <v>4</v>
          </cell>
          <cell r="DB7">
            <v>4</v>
          </cell>
          <cell r="DC7">
            <v>1</v>
          </cell>
          <cell r="DD7">
            <v>0.35555555555555551</v>
          </cell>
          <cell r="DE7">
            <v>0.35555555555555551</v>
          </cell>
          <cell r="DF7">
            <v>0.39111111111111108</v>
          </cell>
          <cell r="DG7">
            <v>44</v>
          </cell>
          <cell r="DH7">
            <v>43</v>
          </cell>
          <cell r="DI7">
            <v>0.97727272727272729</v>
          </cell>
          <cell r="DJ7">
            <v>0.24974747474747475</v>
          </cell>
          <cell r="DK7">
            <v>0.25555555555555554</v>
          </cell>
          <cell r="DL7" t="str">
            <v>Giữ nguyên điểm do chỉ còn 43 trạm cần thực hiện.</v>
          </cell>
          <cell r="DM7">
            <v>61</v>
          </cell>
          <cell r="DN7">
            <v>108</v>
          </cell>
          <cell r="DO7">
            <v>1.7704918032786885</v>
          </cell>
          <cell r="DP7">
            <v>0.39111111111111108</v>
          </cell>
          <cell r="DQ7">
            <v>0.39111111111111108</v>
          </cell>
          <cell r="DR7">
            <v>0.50111111111111117</v>
          </cell>
          <cell r="DS7">
            <v>0</v>
          </cell>
          <cell r="DT7">
            <v>16</v>
          </cell>
          <cell r="DU7" t="e">
            <v>#DIV/0!</v>
          </cell>
          <cell r="DV7" t="e">
            <v>#DIV/0!</v>
          </cell>
          <cell r="DW7">
            <v>0.35555555555555551</v>
          </cell>
          <cell r="DX7">
            <v>0.35555555555555551</v>
          </cell>
          <cell r="DY7">
            <v>1</v>
          </cell>
          <cell r="DZ7">
            <v>1</v>
          </cell>
          <cell r="EA7">
            <v>1</v>
          </cell>
          <cell r="EB7">
            <v>0.4555555555555556</v>
          </cell>
          <cell r="EC7">
            <v>0.4555555555555556</v>
          </cell>
          <cell r="ED7" t="e">
            <v>#DIV/0!</v>
          </cell>
          <cell r="EE7">
            <v>1</v>
          </cell>
          <cell r="EF7">
            <v>4</v>
          </cell>
          <cell r="EG7">
            <v>4</v>
          </cell>
          <cell r="EH7">
            <v>0.50111111111111117</v>
          </cell>
          <cell r="EI7">
            <v>0.50111111111111117</v>
          </cell>
          <cell r="EJ7">
            <v>0.47833333333333339</v>
          </cell>
          <cell r="EK7">
            <v>16</v>
          </cell>
          <cell r="EL7">
            <v>16</v>
          </cell>
          <cell r="EM7">
            <v>1</v>
          </cell>
          <cell r="EN7">
            <v>0.35555555555555551</v>
          </cell>
          <cell r="EO7">
            <v>0.35555555555555551</v>
          </cell>
          <cell r="EP7">
            <v>5</v>
          </cell>
          <cell r="EQ7">
            <v>0</v>
          </cell>
          <cell r="ER7">
            <v>0</v>
          </cell>
          <cell r="ES7" t="e">
            <v>#DIV/0!</v>
          </cell>
          <cell r="ET7" t="e">
            <v>#DIV/0!</v>
          </cell>
          <cell r="EU7" t="str">
            <v>Không trừ do TCT cấp 3/5 bộ OLT</v>
          </cell>
          <cell r="EV7">
            <v>4</v>
          </cell>
          <cell r="EW7">
            <v>0</v>
          </cell>
          <cell r="EX7">
            <v>0</v>
          </cell>
          <cell r="EY7" t="e">
            <v>#DIV/0!</v>
          </cell>
          <cell r="EZ7" t="e">
            <v>#DIV/0!</v>
          </cell>
          <cell r="FA7">
            <v>0.75</v>
          </cell>
          <cell r="FB7">
            <v>0.5</v>
          </cell>
          <cell r="FC7">
            <v>22</v>
          </cell>
          <cell r="FD7">
            <v>23</v>
          </cell>
          <cell r="FE7">
            <v>1.0454545454545454</v>
          </cell>
          <cell r="FF7">
            <v>0.47833333333333339</v>
          </cell>
          <cell r="FG7">
            <v>0.47833333333333339</v>
          </cell>
          <cell r="FH7">
            <v>0</v>
          </cell>
          <cell r="FI7">
            <v>6503.92892068937</v>
          </cell>
          <cell r="FJ7">
            <v>7008</v>
          </cell>
          <cell r="FK7">
            <v>1.077502550451797</v>
          </cell>
          <cell r="FL7">
            <v>1.1083333333333334</v>
          </cell>
          <cell r="FM7">
            <v>1.1083333333333334</v>
          </cell>
          <cell r="FN7">
            <v>0</v>
          </cell>
          <cell r="FO7">
            <v>5</v>
          </cell>
          <cell r="FP7">
            <v>3</v>
          </cell>
          <cell r="FQ7">
            <v>0.6</v>
          </cell>
          <cell r="FR7">
            <v>0.39333333333333331</v>
          </cell>
          <cell r="FS7">
            <v>0.65555555555555556</v>
          </cell>
          <cell r="FT7" t="str">
            <v>Không trừ do TCT cấp 3/5 bộ OLT</v>
          </cell>
          <cell r="FU7">
            <v>4</v>
          </cell>
          <cell r="FV7">
            <v>0</v>
          </cell>
          <cell r="FW7">
            <v>0</v>
          </cell>
          <cell r="FX7">
            <v>0</v>
          </cell>
          <cell r="FY7">
            <v>0</v>
          </cell>
          <cell r="FZ7">
            <v>0</v>
          </cell>
          <cell r="GA7">
            <v>0.75</v>
          </cell>
          <cell r="GB7">
            <v>0.5</v>
          </cell>
          <cell r="GC7">
            <v>4.75</v>
          </cell>
          <cell r="GD7" t="str">
            <v>* Cộng điểm:- Cộng 0.1 điểm do chủ động thực hiện CT3450.- Thưởng 0.15 đ nỗ lực phát sóng trạm 3G giai đoạn đến 30/6;- Cộng: 0,25 điểm do phối hợp tốt kế hoạch láng nền nhà trạm, bảo dưỡng BTS, kéo dây điện 3 pha 6/6 trạm* Trừ điểm:</v>
          </cell>
          <cell r="GE7" t="str">
            <v>;;Cộng 0.25 điểm do chủ động thực hiện CT3450 ;;Trừ 0,25 điểm: 'Không thực hiện báo cáo thường xuyên chỉ thị 1421 Về việc thống kê hiện trạng CPXD trạm BTS.Trừ 0.5đ về việc chậm triển khai repeater theo công văn 1745/VTNet-HT ngày 25/6Thưởng 0.25đ</v>
          </cell>
        </row>
        <row r="8">
          <cell r="B8" t="str">
            <v>BKN</v>
          </cell>
          <cell r="C8">
            <v>0</v>
          </cell>
          <cell r="D8">
            <v>0</v>
          </cell>
          <cell r="E8">
            <v>0.01</v>
          </cell>
          <cell r="F8">
            <v>0</v>
          </cell>
          <cell r="G8">
            <v>3.7500000000000089E-2</v>
          </cell>
          <cell r="H8">
            <v>6.5000000000000058E-2</v>
          </cell>
          <cell r="I8">
            <v>0</v>
          </cell>
          <cell r="J8">
            <v>0</v>
          </cell>
          <cell r="K8">
            <v>-0.57777777777777783</v>
          </cell>
          <cell r="L8">
            <v>0</v>
          </cell>
          <cell r="M8">
            <v>0</v>
          </cell>
          <cell r="N8">
            <v>-0.31451612903225806</v>
          </cell>
          <cell r="O8">
            <v>0</v>
          </cell>
          <cell r="P8">
            <v>-0.25</v>
          </cell>
          <cell r="Q8">
            <v>0</v>
          </cell>
          <cell r="R8">
            <v>0</v>
          </cell>
          <cell r="S8">
            <v>0</v>
          </cell>
          <cell r="T8">
            <v>0</v>
          </cell>
          <cell r="U8">
            <v>0</v>
          </cell>
          <cell r="V8">
            <v>0</v>
          </cell>
          <cell r="W8">
            <v>0</v>
          </cell>
          <cell r="X8">
            <v>-0.65</v>
          </cell>
          <cell r="Y8">
            <v>1.7922939068100359</v>
          </cell>
          <cell r="Z8">
            <v>0.11250000000000016</v>
          </cell>
          <cell r="AA8">
            <v>7.3202060931899648</v>
          </cell>
          <cell r="AB8">
            <v>0.85000000000000009</v>
          </cell>
          <cell r="AC8">
            <v>1.35</v>
          </cell>
          <cell r="AD8">
            <v>0</v>
          </cell>
          <cell r="AE8">
            <v>0.65</v>
          </cell>
          <cell r="AF8">
            <v>0.75</v>
          </cell>
          <cell r="AG8">
            <v>0.65</v>
          </cell>
          <cell r="AH8">
            <v>0</v>
          </cell>
          <cell r="AI8">
            <v>0</v>
          </cell>
          <cell r="AJ8">
            <v>0.65</v>
          </cell>
          <cell r="AK8">
            <v>0.65</v>
          </cell>
          <cell r="AL8">
            <v>0</v>
          </cell>
          <cell r="AM8">
            <v>0.65</v>
          </cell>
          <cell r="AN8">
            <v>0</v>
          </cell>
          <cell r="AO8">
            <v>0.75</v>
          </cell>
          <cell r="AP8">
            <v>0.75</v>
          </cell>
          <cell r="AQ8">
            <v>0</v>
          </cell>
          <cell r="AR8">
            <v>0.65</v>
          </cell>
          <cell r="AS8">
            <v>0</v>
          </cell>
          <cell r="AT8">
            <v>0</v>
          </cell>
          <cell r="AU8">
            <v>0</v>
          </cell>
          <cell r="AV8">
            <v>0</v>
          </cell>
          <cell r="AW8">
            <v>0.65</v>
          </cell>
          <cell r="AX8">
            <v>5</v>
          </cell>
          <cell r="AY8">
            <v>3</v>
          </cell>
          <cell r="AZ8">
            <v>3</v>
          </cell>
          <cell r="BA8">
            <v>1</v>
          </cell>
          <cell r="BB8">
            <v>0.85000000000000009</v>
          </cell>
          <cell r="BC8">
            <v>0.85000000000000009</v>
          </cell>
          <cell r="BD8">
            <v>6</v>
          </cell>
          <cell r="BE8">
            <v>6</v>
          </cell>
          <cell r="BF8">
            <v>3</v>
          </cell>
          <cell r="BG8">
            <v>0.5</v>
          </cell>
          <cell r="BH8">
            <v>0.67500000000000004</v>
          </cell>
          <cell r="BI8">
            <v>1.35</v>
          </cell>
          <cell r="BJ8" t="str">
            <v>- Đã PS 1 trạm (+ 2 trạm dự kiến đến 10/7: BKN268, BKN303)- 3 trạm đã xong xây dựng nhưng không có cáp ADSS KV200: BKN301, BKN295, BKN302)</v>
          </cell>
          <cell r="BK8">
            <v>0</v>
          </cell>
          <cell r="BL8">
            <v>1</v>
          </cell>
          <cell r="BM8" t="e">
            <v>#DIV/0!</v>
          </cell>
          <cell r="BN8" t="e">
            <v>#DIV/0!</v>
          </cell>
          <cell r="BO8">
            <v>0.01</v>
          </cell>
          <cell r="BP8">
            <v>1</v>
          </cell>
          <cell r="BQ8">
            <v>1</v>
          </cell>
          <cell r="BR8">
            <v>1</v>
          </cell>
          <cell r="BS8">
            <v>1</v>
          </cell>
          <cell r="BT8">
            <v>0.65</v>
          </cell>
          <cell r="BU8">
            <v>0.65</v>
          </cell>
          <cell r="BV8">
            <v>1.021505376344086</v>
          </cell>
          <cell r="BW8">
            <v>9.3000000000000007</v>
          </cell>
          <cell r="BX8">
            <v>9.5</v>
          </cell>
          <cell r="BY8">
            <v>1.021505376344086</v>
          </cell>
          <cell r="BZ8">
            <v>0.78750000000000009</v>
          </cell>
          <cell r="CA8">
            <v>0.78750000000000009</v>
          </cell>
          <cell r="CB8">
            <v>0.71500000000000008</v>
          </cell>
          <cell r="CC8">
            <v>1</v>
          </cell>
          <cell r="CD8">
            <v>2</v>
          </cell>
          <cell r="CE8">
            <v>2</v>
          </cell>
          <cell r="CF8">
            <v>0.71500000000000008</v>
          </cell>
          <cell r="CG8">
            <v>0.71500000000000008</v>
          </cell>
          <cell r="CH8">
            <v>0</v>
          </cell>
          <cell r="CI8">
            <v>0</v>
          </cell>
          <cell r="CJ8">
            <v>0</v>
          </cell>
          <cell r="CK8" t="e">
            <v>#DIV/0!</v>
          </cell>
          <cell r="CL8" t="e">
            <v>#DIV/0!</v>
          </cell>
          <cell r="CM8">
            <v>0</v>
          </cell>
          <cell r="CN8">
            <v>0</v>
          </cell>
          <cell r="CO8">
            <v>0</v>
          </cell>
          <cell r="CP8">
            <v>0</v>
          </cell>
          <cell r="CQ8" t="e">
            <v>#DIV/0!</v>
          </cell>
          <cell r="CR8" t="e">
            <v>#DIV/0!</v>
          </cell>
          <cell r="CS8">
            <v>3</v>
          </cell>
          <cell r="CT8">
            <v>0</v>
          </cell>
          <cell r="CU8">
            <v>9</v>
          </cell>
          <cell r="CV8">
            <v>1</v>
          </cell>
          <cell r="CW8">
            <v>0.1111111111111111</v>
          </cell>
          <cell r="CX8">
            <v>7.2222222222222215E-2</v>
          </cell>
          <cell r="CY8">
            <v>7.2222222222222215E-2</v>
          </cell>
          <cell r="CZ8" t="e">
            <v>#DIV/0!</v>
          </cell>
          <cell r="DA8">
            <v>3</v>
          </cell>
          <cell r="DB8">
            <v>3</v>
          </cell>
          <cell r="DC8">
            <v>1</v>
          </cell>
          <cell r="DD8">
            <v>0.65</v>
          </cell>
          <cell r="DE8">
            <v>0.65</v>
          </cell>
          <cell r="DF8">
            <v>0.33548387096774196</v>
          </cell>
          <cell r="DG8">
            <v>0</v>
          </cell>
          <cell r="DH8">
            <v>0</v>
          </cell>
          <cell r="DI8" t="e">
            <v>#DIV/0!</v>
          </cell>
          <cell r="DJ8" t="e">
            <v>#DIV/0!</v>
          </cell>
          <cell r="DK8">
            <v>2</v>
          </cell>
          <cell r="DL8">
            <v>0.66666666666666663</v>
          </cell>
          <cell r="DM8">
            <v>31</v>
          </cell>
          <cell r="DN8">
            <v>16</v>
          </cell>
          <cell r="DO8">
            <v>0.5161290322580645</v>
          </cell>
          <cell r="DP8">
            <v>0.33548387096774196</v>
          </cell>
          <cell r="DQ8">
            <v>0.33548387096774196</v>
          </cell>
          <cell r="DR8">
            <v>0</v>
          </cell>
          <cell r="DS8">
            <v>0</v>
          </cell>
          <cell r="DT8" t="str">
            <v>Giảm trừ bằng điểm gốc do CN tỉnh đã ký xong HSHC- chuyển cho nhân bản đối tác chưa làm quyết toán nên chưa chuyển về VTNet theo biên bản làm việc giữa TTHT - và đối tác đã ký</v>
          </cell>
          <cell r="DU8" t="e">
            <v>#DIV/0!</v>
          </cell>
          <cell r="DV8" t="e">
            <v>#DIV/0!</v>
          </cell>
          <cell r="DW8" t="e">
            <v>#DIV/0!</v>
          </cell>
          <cell r="DX8" t="e">
            <v>#DIV/0!</v>
          </cell>
          <cell r="DY8">
            <v>3</v>
          </cell>
          <cell r="DZ8">
            <v>2</v>
          </cell>
          <cell r="EA8">
            <v>0.66666666666666663</v>
          </cell>
          <cell r="EB8">
            <v>0.5</v>
          </cell>
          <cell r="EC8">
            <v>0.5</v>
          </cell>
          <cell r="ED8">
            <v>0</v>
          </cell>
          <cell r="EE8">
            <v>2</v>
          </cell>
          <cell r="EF8">
            <v>0</v>
          </cell>
          <cell r="EG8">
            <v>0</v>
          </cell>
          <cell r="EH8">
            <v>0</v>
          </cell>
          <cell r="EI8">
            <v>0.75</v>
          </cell>
          <cell r="EJ8" t="str">
            <v>Giảm trừ bằng điểm gốc do CN tỉnh đã ký xong HSHC- chuyển cho nhân bản đối tác chưa làm quyết toán nên chưa chuyển về VTNet theo biên bản làm việc giữa TTHT - và đối tác đã ký</v>
          </cell>
          <cell r="EK8">
            <v>0</v>
          </cell>
          <cell r="EL8">
            <v>0</v>
          </cell>
          <cell r="EM8" t="e">
            <v>#DIV/0!</v>
          </cell>
          <cell r="EN8" t="e">
            <v>#DIV/0!</v>
          </cell>
          <cell r="EO8" t="e">
            <v>#DIV/0!</v>
          </cell>
          <cell r="EP8">
            <v>0</v>
          </cell>
          <cell r="EQ8">
            <v>1</v>
          </cell>
          <cell r="ER8">
            <v>1</v>
          </cell>
          <cell r="ES8">
            <v>1</v>
          </cell>
          <cell r="ET8">
            <v>0.65</v>
          </cell>
          <cell r="EU8">
            <v>0.65</v>
          </cell>
          <cell r="EV8">
            <v>0</v>
          </cell>
          <cell r="EW8">
            <v>0</v>
          </cell>
          <cell r="EX8">
            <v>0</v>
          </cell>
          <cell r="EY8" t="e">
            <v>#DIV/0!</v>
          </cell>
          <cell r="EZ8" t="e">
            <v>#DIV/0!</v>
          </cell>
          <cell r="FA8">
            <v>5</v>
          </cell>
          <cell r="FB8" t="str">
            <v>;;;;</v>
          </cell>
          <cell r="FC8">
            <v>0</v>
          </cell>
          <cell r="FD8">
            <v>2</v>
          </cell>
          <cell r="FE8" t="e">
            <v>#DIV/0!</v>
          </cell>
          <cell r="FF8" t="e">
            <v>#DIV/0!</v>
          </cell>
          <cell r="FG8">
            <v>0</v>
          </cell>
          <cell r="FH8" t="str">
            <v xml:space="preserve">Điểm đã cho bên chỉ tiêu hạ tầng </v>
          </cell>
          <cell r="FI8">
            <v>0</v>
          </cell>
          <cell r="FJ8">
            <v>0</v>
          </cell>
          <cell r="FK8" t="e">
            <v>#DIV/0!</v>
          </cell>
          <cell r="FL8" t="e">
            <v>#DIV/0!</v>
          </cell>
          <cell r="FM8">
            <v>0</v>
          </cell>
          <cell r="FN8">
            <v>0</v>
          </cell>
          <cell r="FO8">
            <v>0</v>
          </cell>
          <cell r="FP8">
            <v>0</v>
          </cell>
          <cell r="FQ8" t="e">
            <v>#DIV/0!</v>
          </cell>
          <cell r="FR8" t="e">
            <v>#DIV/0!</v>
          </cell>
          <cell r="FS8">
            <v>0</v>
          </cell>
          <cell r="FT8">
            <v>0</v>
          </cell>
          <cell r="FU8">
            <v>8</v>
          </cell>
          <cell r="FV8">
            <v>0</v>
          </cell>
          <cell r="FW8">
            <v>0</v>
          </cell>
          <cell r="FX8">
            <v>0</v>
          </cell>
          <cell r="FY8">
            <v>0</v>
          </cell>
          <cell r="FZ8">
            <v>0</v>
          </cell>
          <cell r="GA8">
            <v>0</v>
          </cell>
          <cell r="GB8">
            <v>0</v>
          </cell>
          <cell r="GC8">
            <v>5</v>
          </cell>
          <cell r="GD8">
            <v>0</v>
          </cell>
          <cell r="GE8" t="str">
            <v>;;;;</v>
          </cell>
        </row>
        <row r="9">
          <cell r="B9" t="str">
            <v>BNH</v>
          </cell>
          <cell r="C9">
            <v>-0.61250000000000004</v>
          </cell>
          <cell r="D9">
            <v>-0.55625000000000002</v>
          </cell>
          <cell r="E9">
            <v>0</v>
          </cell>
          <cell r="F9">
            <v>0</v>
          </cell>
          <cell r="G9">
            <v>2.5625000000000009E-2</v>
          </cell>
          <cell r="H9">
            <v>2.0625000000000004E-2</v>
          </cell>
          <cell r="I9">
            <v>8.1250000000000044E-2</v>
          </cell>
          <cell r="J9">
            <v>0.02</v>
          </cell>
          <cell r="K9">
            <v>-0.41249999999999998</v>
          </cell>
          <cell r="L9">
            <v>0</v>
          </cell>
          <cell r="M9">
            <v>2.1875000000000033E-2</v>
          </cell>
          <cell r="N9">
            <v>0</v>
          </cell>
          <cell r="O9">
            <v>0</v>
          </cell>
          <cell r="P9">
            <v>5.1250000000000018E-2</v>
          </cell>
          <cell r="Q9">
            <v>0.25</v>
          </cell>
          <cell r="R9">
            <v>0</v>
          </cell>
          <cell r="S9">
            <v>0</v>
          </cell>
          <cell r="T9">
            <v>0</v>
          </cell>
          <cell r="U9">
            <v>0.15</v>
          </cell>
          <cell r="V9">
            <v>5.5625000000000036E-2</v>
          </cell>
          <cell r="W9">
            <v>0</v>
          </cell>
          <cell r="X9">
            <v>0</v>
          </cell>
          <cell r="Y9">
            <v>1.5812500000000003</v>
          </cell>
          <cell r="Z9">
            <v>0.67625000000000013</v>
          </cell>
          <cell r="AA9">
            <v>8.0949999999999989</v>
          </cell>
          <cell r="AB9">
            <v>0.61250000000000004</v>
          </cell>
          <cell r="AC9">
            <v>1.1125</v>
          </cell>
          <cell r="AD9">
            <v>0</v>
          </cell>
          <cell r="AE9">
            <v>0.41249999999999998</v>
          </cell>
          <cell r="AF9">
            <v>0.51250000000000007</v>
          </cell>
          <cell r="AG9">
            <v>0.41249999999999998</v>
          </cell>
          <cell r="AH9">
            <v>0.8125</v>
          </cell>
          <cell r="AI9">
            <v>0</v>
          </cell>
          <cell r="AJ9">
            <v>0.41249999999999998</v>
          </cell>
          <cell r="AK9">
            <v>0.41249999999999998</v>
          </cell>
          <cell r="AL9">
            <v>0.3125</v>
          </cell>
          <cell r="AM9">
            <v>0.41249999999999998</v>
          </cell>
          <cell r="AN9">
            <v>0</v>
          </cell>
          <cell r="AO9">
            <v>0.51250000000000007</v>
          </cell>
          <cell r="AP9">
            <v>0</v>
          </cell>
          <cell r="AQ9">
            <v>0.41249999999999998</v>
          </cell>
          <cell r="AR9">
            <v>0.41249999999999998</v>
          </cell>
          <cell r="AS9">
            <v>0</v>
          </cell>
          <cell r="AT9">
            <v>0</v>
          </cell>
          <cell r="AU9">
            <v>1.1125</v>
          </cell>
          <cell r="AV9">
            <v>0.71250000000000002</v>
          </cell>
          <cell r="AW9">
            <v>0.41249999999999998</v>
          </cell>
          <cell r="AX9">
            <v>5</v>
          </cell>
          <cell r="AY9">
            <v>5</v>
          </cell>
          <cell r="AZ9">
            <v>0</v>
          </cell>
          <cell r="BA9">
            <v>0</v>
          </cell>
          <cell r="BB9">
            <v>0</v>
          </cell>
          <cell r="BC9">
            <v>0</v>
          </cell>
          <cell r="BD9">
            <v>10</v>
          </cell>
          <cell r="BE9">
            <v>10</v>
          </cell>
          <cell r="BF9">
            <v>5</v>
          </cell>
          <cell r="BG9">
            <v>0.5</v>
          </cell>
          <cell r="BH9">
            <v>0.55625000000000002</v>
          </cell>
          <cell r="BI9">
            <v>0.55625000000000002</v>
          </cell>
          <cell r="BJ9" t="e">
            <v>#DIV/0!</v>
          </cell>
          <cell r="BK9">
            <v>0</v>
          </cell>
          <cell r="BL9">
            <v>6</v>
          </cell>
          <cell r="BM9" t="e">
            <v>#DIV/0!</v>
          </cell>
          <cell r="BN9" t="e">
            <v>#DIV/0!</v>
          </cell>
          <cell r="BO9">
            <v>0.41249999999999998</v>
          </cell>
          <cell r="BP9">
            <v>0.41249999999999998</v>
          </cell>
          <cell r="BQ9">
            <v>6</v>
          </cell>
          <cell r="BR9">
            <v>6</v>
          </cell>
          <cell r="BS9">
            <v>1</v>
          </cell>
          <cell r="BT9">
            <v>0.41249999999999998</v>
          </cell>
          <cell r="BU9">
            <v>0.41249999999999998</v>
          </cell>
          <cell r="BV9">
            <v>14</v>
          </cell>
          <cell r="BW9">
            <v>32.200000000000003</v>
          </cell>
          <cell r="BX9">
            <v>34.5</v>
          </cell>
          <cell r="BY9">
            <v>1.0714285714285714</v>
          </cell>
          <cell r="BZ9">
            <v>0.53812500000000008</v>
          </cell>
          <cell r="CA9">
            <v>0.53812500000000008</v>
          </cell>
          <cell r="CB9">
            <v>2.38</v>
          </cell>
          <cell r="CC9">
            <v>14</v>
          </cell>
          <cell r="CD9">
            <v>15</v>
          </cell>
          <cell r="CE9">
            <v>1.0714285714285714</v>
          </cell>
          <cell r="CF9">
            <v>0.43312499999999998</v>
          </cell>
          <cell r="CG9">
            <v>0.43312499999999998</v>
          </cell>
          <cell r="CH9">
            <v>1</v>
          </cell>
          <cell r="CI9">
            <v>1.5</v>
          </cell>
          <cell r="CJ9">
            <v>2.38</v>
          </cell>
          <cell r="CK9">
            <v>1.5866666666666667</v>
          </cell>
          <cell r="CL9">
            <v>0.89375000000000004</v>
          </cell>
          <cell r="CM9">
            <v>0.89375000000000004</v>
          </cell>
          <cell r="CN9">
            <v>0</v>
          </cell>
          <cell r="CO9">
            <v>0</v>
          </cell>
          <cell r="CP9">
            <v>1</v>
          </cell>
          <cell r="CQ9" t="e">
            <v>#DIV/0!</v>
          </cell>
          <cell r="CR9" t="e">
            <v>#DIV/0!</v>
          </cell>
          <cell r="CS9">
            <v>0.02</v>
          </cell>
          <cell r="CT9">
            <v>0</v>
          </cell>
          <cell r="CU9">
            <v>33</v>
          </cell>
          <cell r="CV9">
            <v>0</v>
          </cell>
          <cell r="CW9">
            <v>0</v>
          </cell>
          <cell r="CX9">
            <v>0</v>
          </cell>
          <cell r="CY9">
            <v>0</v>
          </cell>
          <cell r="CZ9">
            <v>0.33437500000000003</v>
          </cell>
          <cell r="DA9">
            <v>5</v>
          </cell>
          <cell r="DB9">
            <v>5</v>
          </cell>
          <cell r="DC9">
            <v>1</v>
          </cell>
          <cell r="DD9">
            <v>0.41249999999999998</v>
          </cell>
          <cell r="DE9">
            <v>0.41249999999999998</v>
          </cell>
          <cell r="DF9">
            <v>0.41249999999999998</v>
          </cell>
          <cell r="DG9">
            <v>6</v>
          </cell>
          <cell r="DH9">
            <v>9</v>
          </cell>
          <cell r="DI9">
            <v>1.5</v>
          </cell>
          <cell r="DJ9">
            <v>0.33437500000000003</v>
          </cell>
          <cell r="DK9">
            <v>0.33437500000000003</v>
          </cell>
          <cell r="DL9">
            <v>2</v>
          </cell>
          <cell r="DM9">
            <v>34</v>
          </cell>
          <cell r="DN9">
            <v>34</v>
          </cell>
          <cell r="DO9">
            <v>1</v>
          </cell>
          <cell r="DP9">
            <v>0.41249999999999998</v>
          </cell>
          <cell r="DQ9">
            <v>0.41249999999999998</v>
          </cell>
          <cell r="DR9" t="e">
            <v>#DIV/0!</v>
          </cell>
          <cell r="DS9">
            <v>0</v>
          </cell>
          <cell r="DT9">
            <v>1</v>
          </cell>
          <cell r="DU9" t="e">
            <v>#DIV/0!</v>
          </cell>
          <cell r="DV9" t="e">
            <v>#DIV/0!</v>
          </cell>
          <cell r="DW9">
            <v>0.41249999999999998</v>
          </cell>
          <cell r="DX9">
            <v>0.41249999999999998</v>
          </cell>
          <cell r="DY9">
            <v>2</v>
          </cell>
          <cell r="DZ9">
            <v>4</v>
          </cell>
          <cell r="EA9">
            <v>2</v>
          </cell>
          <cell r="EB9">
            <v>0.56375000000000008</v>
          </cell>
          <cell r="EC9">
            <v>0.56375000000000008</v>
          </cell>
          <cell r="ED9">
            <v>0</v>
          </cell>
          <cell r="EE9">
            <v>0</v>
          </cell>
          <cell r="EF9">
            <v>4</v>
          </cell>
          <cell r="EG9" t="e">
            <v>#DIV/0!</v>
          </cell>
          <cell r="EH9" t="e">
            <v>#DIV/0!</v>
          </cell>
          <cell r="EI9">
            <v>0.25</v>
          </cell>
          <cell r="EJ9" t="e">
            <v>#DIV/0!</v>
          </cell>
          <cell r="EK9">
            <v>1</v>
          </cell>
          <cell r="EL9">
            <v>1</v>
          </cell>
          <cell r="EM9">
            <v>1</v>
          </cell>
          <cell r="EN9">
            <v>0.41249999999999998</v>
          </cell>
          <cell r="EO9">
            <v>0.41249999999999998</v>
          </cell>
          <cell r="EP9">
            <v>1.1681250000000001</v>
          </cell>
          <cell r="EQ9">
            <v>17</v>
          </cell>
          <cell r="ER9">
            <v>17</v>
          </cell>
          <cell r="ES9">
            <v>1</v>
          </cell>
          <cell r="ET9">
            <v>0.41249999999999998</v>
          </cell>
          <cell r="EU9">
            <v>0.41249999999999998</v>
          </cell>
          <cell r="EV9" t="str">
            <v>TCT không cấp vật tư</v>
          </cell>
          <cell r="EW9">
            <v>0</v>
          </cell>
          <cell r="EX9">
            <v>2</v>
          </cell>
          <cell r="EY9" t="e">
            <v>#DIV/0!</v>
          </cell>
          <cell r="EZ9" t="e">
            <v>#DIV/0!</v>
          </cell>
          <cell r="FA9">
            <v>0.41249999999999998</v>
          </cell>
          <cell r="FB9">
            <v>0.75</v>
          </cell>
          <cell r="FC9">
            <v>0</v>
          </cell>
          <cell r="FD9">
            <v>5</v>
          </cell>
          <cell r="FE9" t="e">
            <v>#DIV/0!</v>
          </cell>
          <cell r="FF9" t="e">
            <v>#DIV/0!</v>
          </cell>
          <cell r="FG9">
            <v>0.15</v>
          </cell>
          <cell r="FH9">
            <v>0</v>
          </cell>
          <cell r="FI9">
            <v>5503.9289206893664</v>
          </cell>
          <cell r="FJ9">
            <v>5504</v>
          </cell>
          <cell r="FK9">
            <v>1.0000129142857144</v>
          </cell>
          <cell r="FL9">
            <v>1.1681250000000001</v>
          </cell>
          <cell r="FM9">
            <v>1.1681250000000001</v>
          </cell>
          <cell r="FN9">
            <v>0</v>
          </cell>
          <cell r="FO9">
            <v>5</v>
          </cell>
          <cell r="FP9">
            <v>0</v>
          </cell>
          <cell r="FQ9">
            <v>0</v>
          </cell>
          <cell r="FR9">
            <v>0</v>
          </cell>
          <cell r="FS9">
            <v>0.71250000000000002</v>
          </cell>
          <cell r="FT9" t="str">
            <v>TCT không cấp vật tư</v>
          </cell>
          <cell r="FU9">
            <v>2</v>
          </cell>
          <cell r="FV9">
            <v>2</v>
          </cell>
          <cell r="FW9">
            <v>1</v>
          </cell>
          <cell r="FX9">
            <v>0.41249999999999998</v>
          </cell>
          <cell r="FY9">
            <v>0.41249999999999998</v>
          </cell>
          <cell r="FZ9">
            <v>0</v>
          </cell>
          <cell r="GA9">
            <v>0.75</v>
          </cell>
          <cell r="GB9">
            <v>0.4</v>
          </cell>
          <cell r="GC9">
            <v>4.6500000000000004</v>
          </cell>
          <cell r="GD9" t="str">
            <v>* Cộng điểm:- Cộng 0.2 điểm do chủ động thực hiện CT3450; - Cộng: 0,2 điểm công tác phối hợp kế hoạch bảo dưỡng BTS* Trừ điểm:- Trừ 0,25 điểm: Tuyến vu hồi BNH329-BNH183 =&gt; Tiến độ quá chậm, hiện nay vẫn chưa trồng cột.- Trừ 0,25 điểm: Kh</v>
          </cell>
          <cell r="GE9" t="str">
            <v>;Cộng 0.25 điểm phối hợp hoàn thành vượt chỉ tiêu hoàn công BTS;Cộng 0.2 điểm do chủ động thực hiện CT3450 ;Trừ 0,25 điểm: Tuyến vu hồi BNH329-BNH183 =&gt; Tiến độ quá chậm, hiện nay vẫn chưa trồng cột.;Khác: Trừ 0,25 điểm: 'Không thực hiện báo cáo th</v>
          </cell>
        </row>
        <row r="10">
          <cell r="B10" t="str">
            <v>HBH</v>
          </cell>
          <cell r="C10">
            <v>-0.3235294117647059</v>
          </cell>
          <cell r="D10">
            <v>0</v>
          </cell>
          <cell r="E10">
            <v>0.02</v>
          </cell>
          <cell r="F10">
            <v>0</v>
          </cell>
          <cell r="G10">
            <v>4.8235294117647098E-2</v>
          </cell>
          <cell r="H10">
            <v>1.9117647058823573E-2</v>
          </cell>
          <cell r="I10">
            <v>0</v>
          </cell>
          <cell r="J10">
            <v>0</v>
          </cell>
          <cell r="K10">
            <v>1.9117647058823573E-2</v>
          </cell>
          <cell r="L10">
            <v>2.6764705882352968E-2</v>
          </cell>
          <cell r="M10">
            <v>0</v>
          </cell>
          <cell r="N10">
            <v>0</v>
          </cell>
          <cell r="O10">
            <v>0</v>
          </cell>
          <cell r="P10">
            <v>-0.2411764705882353</v>
          </cell>
          <cell r="Q10">
            <v>-0.2411764705882353</v>
          </cell>
          <cell r="R10">
            <v>0</v>
          </cell>
          <cell r="S10">
            <v>0</v>
          </cell>
          <cell r="T10">
            <v>0</v>
          </cell>
          <cell r="U10">
            <v>0</v>
          </cell>
          <cell r="V10">
            <v>5.4117647058823604E-2</v>
          </cell>
          <cell r="W10">
            <v>0</v>
          </cell>
          <cell r="X10">
            <v>0</v>
          </cell>
          <cell r="Y10">
            <v>0.80588235294117649</v>
          </cell>
          <cell r="Z10">
            <v>0.18735294117647083</v>
          </cell>
          <cell r="AA10">
            <v>8.3814705882352936</v>
          </cell>
          <cell r="AB10">
            <v>0.58235294117647063</v>
          </cell>
          <cell r="AC10">
            <v>1.0823529411764705</v>
          </cell>
          <cell r="AD10">
            <v>0</v>
          </cell>
          <cell r="AE10">
            <v>0</v>
          </cell>
          <cell r="AF10">
            <v>0.4823529411764706</v>
          </cell>
          <cell r="AG10">
            <v>0.38235294117647056</v>
          </cell>
          <cell r="AH10">
            <v>0.78235294117647058</v>
          </cell>
          <cell r="AI10">
            <v>0.38235294117647056</v>
          </cell>
          <cell r="AJ10">
            <v>0.38235294117647056</v>
          </cell>
          <cell r="AK10">
            <v>0.38235294117647056</v>
          </cell>
          <cell r="AL10">
            <v>0.28235294117647058</v>
          </cell>
          <cell r="AM10">
            <v>0.38235294117647056</v>
          </cell>
          <cell r="AN10">
            <v>0</v>
          </cell>
          <cell r="AO10">
            <v>0.4823529411764706</v>
          </cell>
          <cell r="AP10">
            <v>0.4823529411764706</v>
          </cell>
          <cell r="AQ10">
            <v>0.38235294117647056</v>
          </cell>
          <cell r="AR10">
            <v>0.38235294117647056</v>
          </cell>
          <cell r="AS10">
            <v>0</v>
          </cell>
          <cell r="AT10">
            <v>0</v>
          </cell>
          <cell r="AU10">
            <v>1.0823529411764705</v>
          </cell>
          <cell r="AV10">
            <v>0.68235294117647061</v>
          </cell>
          <cell r="AW10">
            <v>0.38235294117647056</v>
          </cell>
          <cell r="AX10">
            <v>5</v>
          </cell>
          <cell r="AY10">
            <v>9</v>
          </cell>
          <cell r="AZ10">
            <v>4</v>
          </cell>
          <cell r="BA10">
            <v>0.44444444444444442</v>
          </cell>
          <cell r="BB10">
            <v>0.25882352941176473</v>
          </cell>
          <cell r="BC10">
            <v>0.25882352941176473</v>
          </cell>
          <cell r="BD10">
            <v>7</v>
          </cell>
          <cell r="BE10">
            <v>7</v>
          </cell>
          <cell r="BF10">
            <v>7</v>
          </cell>
          <cell r="BG10">
            <v>1</v>
          </cell>
          <cell r="BH10">
            <v>1.0823529411764705</v>
          </cell>
          <cell r="BI10">
            <v>1.0823529411764705</v>
          </cell>
          <cell r="BJ10">
            <v>2</v>
          </cell>
          <cell r="BK10">
            <v>0</v>
          </cell>
          <cell r="BL10">
            <v>2</v>
          </cell>
          <cell r="BM10" t="e">
            <v>#DIV/0!</v>
          </cell>
          <cell r="BN10" t="e">
            <v>#DIV/0!</v>
          </cell>
          <cell r="BO10">
            <v>0.02</v>
          </cell>
          <cell r="BP10" t="e">
            <v>#DIV/0!</v>
          </cell>
          <cell r="BQ10">
            <v>0</v>
          </cell>
          <cell r="BR10">
            <v>0</v>
          </cell>
          <cell r="BS10" t="e">
            <v>#DIV/0!</v>
          </cell>
          <cell r="BT10" t="e">
            <v>#DIV/0!</v>
          </cell>
          <cell r="BU10">
            <v>0.53058823529411769</v>
          </cell>
          <cell r="BV10">
            <v>0.53058823529411769</v>
          </cell>
          <cell r="BW10">
            <v>24.8</v>
          </cell>
          <cell r="BX10">
            <v>38.799999999999997</v>
          </cell>
          <cell r="BY10">
            <v>1.564516129032258</v>
          </cell>
          <cell r="BZ10">
            <v>0.53058823529411769</v>
          </cell>
          <cell r="CA10">
            <v>0.53058823529411769</v>
          </cell>
          <cell r="CB10">
            <v>4</v>
          </cell>
          <cell r="CC10">
            <v>11</v>
          </cell>
          <cell r="CD10">
            <v>12</v>
          </cell>
          <cell r="CE10">
            <v>1.0909090909090908</v>
          </cell>
          <cell r="CF10">
            <v>0.40147058823529413</v>
          </cell>
          <cell r="CG10">
            <v>0.40147058823529413</v>
          </cell>
          <cell r="CH10">
            <v>1</v>
          </cell>
          <cell r="CI10">
            <v>4</v>
          </cell>
          <cell r="CJ10">
            <v>0.6</v>
          </cell>
          <cell r="CK10">
            <v>0.15</v>
          </cell>
          <cell r="CL10">
            <v>0.11735294117647058</v>
          </cell>
          <cell r="CM10">
            <v>0.78235294117647058</v>
          </cell>
          <cell r="CN10" t="str">
            <v>Tuyến thay đổi thiết kế dẫn đến giảm chiều dài tuyến</v>
          </cell>
          <cell r="CO10">
            <v>1</v>
          </cell>
          <cell r="CP10">
            <v>1</v>
          </cell>
          <cell r="CQ10">
            <v>1</v>
          </cell>
          <cell r="CR10">
            <v>0.38235294117647056</v>
          </cell>
          <cell r="CS10">
            <v>0.38235294117647056</v>
          </cell>
          <cell r="CT10">
            <v>0</v>
          </cell>
          <cell r="CU10">
            <v>10</v>
          </cell>
          <cell r="CV10">
            <v>11</v>
          </cell>
          <cell r="CW10">
            <v>1.1000000000000001</v>
          </cell>
          <cell r="CX10">
            <v>0.40147058823529413</v>
          </cell>
          <cell r="CY10">
            <v>0.40147058823529413</v>
          </cell>
          <cell r="CZ10">
            <v>0.63157894736842102</v>
          </cell>
          <cell r="DA10">
            <v>3</v>
          </cell>
          <cell r="DB10">
            <v>4</v>
          </cell>
          <cell r="DC10">
            <v>1.3333333333333333</v>
          </cell>
          <cell r="DD10">
            <v>0.40911764705882353</v>
          </cell>
          <cell r="DE10">
            <v>0.40911764705882353</v>
          </cell>
          <cell r="DF10">
            <v>1</v>
          </cell>
          <cell r="DG10">
            <v>19</v>
          </cell>
          <cell r="DH10">
            <v>12</v>
          </cell>
          <cell r="DI10">
            <v>0.63157894736842102</v>
          </cell>
          <cell r="DJ10">
            <v>0.17832817337461299</v>
          </cell>
          <cell r="DK10">
            <v>0.28235294117647058</v>
          </cell>
          <cell r="DL10" t="str">
            <v>Giữ nguyên điểm do chỉ còn 12 trạm cần thực hiện.</v>
          </cell>
          <cell r="DM10">
            <v>51</v>
          </cell>
          <cell r="DN10">
            <v>51</v>
          </cell>
          <cell r="DO10">
            <v>1</v>
          </cell>
          <cell r="DP10">
            <v>0.38235294117647056</v>
          </cell>
          <cell r="DQ10">
            <v>0.38235294117647056</v>
          </cell>
          <cell r="DR10">
            <v>1</v>
          </cell>
          <cell r="DS10">
            <v>0</v>
          </cell>
          <cell r="DT10">
            <v>0.2411764705882353</v>
          </cell>
          <cell r="DU10" t="e">
            <v>#DIV/0!</v>
          </cell>
          <cell r="DV10" t="e">
            <v>#DIV/0!</v>
          </cell>
          <cell r="DW10">
            <v>11</v>
          </cell>
          <cell r="DX10">
            <v>1</v>
          </cell>
          <cell r="DY10">
            <v>2</v>
          </cell>
          <cell r="DZ10">
            <v>1</v>
          </cell>
          <cell r="EA10">
            <v>0.5</v>
          </cell>
          <cell r="EB10">
            <v>0.2411764705882353</v>
          </cell>
          <cell r="EC10">
            <v>0.2411764705882353</v>
          </cell>
          <cell r="ED10">
            <v>0.38235294117647056</v>
          </cell>
          <cell r="EE10">
            <v>2</v>
          </cell>
          <cell r="EF10">
            <v>1</v>
          </cell>
          <cell r="EG10">
            <v>0.5</v>
          </cell>
          <cell r="EH10">
            <v>0.2411764705882353</v>
          </cell>
          <cell r="EI10">
            <v>0.2411764705882353</v>
          </cell>
          <cell r="EJ10" t="e">
            <v>#DIV/0!</v>
          </cell>
          <cell r="EK10">
            <v>11</v>
          </cell>
          <cell r="EL10">
            <v>11</v>
          </cell>
          <cell r="EM10">
            <v>1</v>
          </cell>
          <cell r="EN10">
            <v>0.38235294117647056</v>
          </cell>
          <cell r="EO10">
            <v>0.38235294117647056</v>
          </cell>
          <cell r="EP10">
            <v>1.1364705882352941</v>
          </cell>
          <cell r="EQ10">
            <v>6</v>
          </cell>
          <cell r="ER10">
            <v>6</v>
          </cell>
          <cell r="ES10">
            <v>1</v>
          </cell>
          <cell r="ET10">
            <v>0.38235294117647056</v>
          </cell>
          <cell r="EU10">
            <v>0.38235294117647056</v>
          </cell>
          <cell r="EV10" t="str">
            <v>Không trừ do chỉ được cấp 3 bộ OLT, 3 bộ MEDFA</v>
          </cell>
          <cell r="EW10">
            <v>0</v>
          </cell>
          <cell r="EX10">
            <v>5</v>
          </cell>
          <cell r="EY10" t="e">
            <v>#DIV/0!</v>
          </cell>
          <cell r="EZ10" t="e">
            <v>#DIV/0!</v>
          </cell>
          <cell r="FA10">
            <v>0.38235294117647056</v>
          </cell>
          <cell r="FB10">
            <v>0.5</v>
          </cell>
          <cell r="FC10">
            <v>0</v>
          </cell>
          <cell r="FD10">
            <v>5</v>
          </cell>
          <cell r="FE10" t="e">
            <v>#DIV/0!</v>
          </cell>
          <cell r="FF10" t="e">
            <v>#DIV/0!</v>
          </cell>
          <cell r="FG10">
            <v>0</v>
          </cell>
          <cell r="FH10">
            <v>0</v>
          </cell>
          <cell r="FI10">
            <v>4586.6074339078068</v>
          </cell>
          <cell r="FJ10">
            <v>4992</v>
          </cell>
          <cell r="FK10">
            <v>1.0883861485714283</v>
          </cell>
          <cell r="FL10">
            <v>1.1364705882352941</v>
          </cell>
          <cell r="FM10">
            <v>1.1364705882352941</v>
          </cell>
          <cell r="FN10">
            <v>0</v>
          </cell>
          <cell r="FO10">
            <v>5</v>
          </cell>
          <cell r="FP10">
            <v>3</v>
          </cell>
          <cell r="FQ10">
            <v>0.6</v>
          </cell>
          <cell r="FR10">
            <v>0.40941176470588236</v>
          </cell>
          <cell r="FS10">
            <v>0.68235294117647061</v>
          </cell>
          <cell r="FT10" t="str">
            <v>Không trừ do chỉ được cấp 3 bộ OLT, 3 bộ MEDFA</v>
          </cell>
          <cell r="FU10">
            <v>5</v>
          </cell>
          <cell r="FV10">
            <v>5</v>
          </cell>
          <cell r="FW10">
            <v>1</v>
          </cell>
          <cell r="FX10">
            <v>0.38235294117647056</v>
          </cell>
          <cell r="FY10">
            <v>0.38235294117647056</v>
          </cell>
          <cell r="FZ10">
            <v>0</v>
          </cell>
          <cell r="GA10">
            <v>0.5</v>
          </cell>
          <cell r="GB10">
            <v>0.5</v>
          </cell>
          <cell r="GC10">
            <v>5</v>
          </cell>
          <cell r="GD10" t="str">
            <v>* Cộng điểm:- Cộng 0.1đ chủ động lấy vật tư GPON - Cộng 0.1đ hoàn thành up BB theo CT3450- Cộng 0,1 phối hợp thực hiện lắp đặt tốt, đã hoàn thành đấu giám sát MEDFA 3/3 trạm;- Cộng: 0,2 điểm công tác phối hợp xây dựng nhà máy nổ, hoạch bảo dươ</v>
          </cell>
          <cell r="GE10" t="str">
            <v>Trừ 0,25 HSHC CBĐRTháng 5 lỗi do CNVT không kiểm soát kỹ, phải sửa lại 2 lần;;Cộng 0.2đ chủ động lấy vật tư GPON Cộng 0.15đ hoàn thành up BB theo CT34500,15 phối hợp thực hiện lắp đặt tốt, đã hoàn thành đấu giám sát MEDFA 3/3 trạm;Trừ 0,25 điểm: tồn 3 t</v>
          </cell>
        </row>
        <row r="11">
          <cell r="B11" t="str">
            <v>HDG</v>
          </cell>
          <cell r="C11">
            <v>-0.47647058823529415</v>
          </cell>
          <cell r="D11">
            <v>-0.36078431372549025</v>
          </cell>
          <cell r="E11">
            <v>0</v>
          </cell>
          <cell r="F11">
            <v>-0.27310924369747897</v>
          </cell>
          <cell r="G11">
            <v>4.8235294117647098E-2</v>
          </cell>
          <cell r="H11">
            <v>1.9117647058823573E-2</v>
          </cell>
          <cell r="I11">
            <v>-0.78235294117647058</v>
          </cell>
          <cell r="J11">
            <v>0</v>
          </cell>
          <cell r="K11">
            <v>-0.38235294117647056</v>
          </cell>
          <cell r="L11">
            <v>0</v>
          </cell>
          <cell r="M11">
            <v>0</v>
          </cell>
          <cell r="N11">
            <v>-0.2829411764705882</v>
          </cell>
          <cell r="O11">
            <v>0</v>
          </cell>
          <cell r="P11">
            <v>0</v>
          </cell>
          <cell r="Q11">
            <v>0</v>
          </cell>
          <cell r="R11">
            <v>0</v>
          </cell>
          <cell r="S11">
            <v>0</v>
          </cell>
          <cell r="T11">
            <v>0</v>
          </cell>
          <cell r="U11">
            <v>0</v>
          </cell>
          <cell r="V11">
            <v>-0.67457749727731098</v>
          </cell>
          <cell r="W11">
            <v>0</v>
          </cell>
          <cell r="X11">
            <v>-0.38235294117647056</v>
          </cell>
          <cell r="Y11">
            <v>3.6149416429355741</v>
          </cell>
          <cell r="Z11">
            <v>6.7352941176470671E-2</v>
          </cell>
          <cell r="AA11">
            <v>5.4524112982408974</v>
          </cell>
          <cell r="AB11">
            <v>0.58235294117647063</v>
          </cell>
          <cell r="AC11">
            <v>1.0823529411764705</v>
          </cell>
          <cell r="AD11">
            <v>0</v>
          </cell>
          <cell r="AE11">
            <v>0.38235294117647056</v>
          </cell>
          <cell r="AF11">
            <v>0.4823529411764706</v>
          </cell>
          <cell r="AG11">
            <v>0.38235294117647056</v>
          </cell>
          <cell r="AH11">
            <v>0.78235294117647058</v>
          </cell>
          <cell r="AI11">
            <v>0</v>
          </cell>
          <cell r="AJ11">
            <v>0.38235294117647056</v>
          </cell>
          <cell r="AK11">
            <v>0.38235294117647056</v>
          </cell>
          <cell r="AL11">
            <v>0.28235294117647058</v>
          </cell>
          <cell r="AM11">
            <v>0.38235294117647056</v>
          </cell>
          <cell r="AN11">
            <v>0</v>
          </cell>
          <cell r="AO11">
            <v>0.4823529411764706</v>
          </cell>
          <cell r="AP11">
            <v>0.4823529411764706</v>
          </cell>
          <cell r="AQ11">
            <v>0.38235294117647056</v>
          </cell>
          <cell r="AR11">
            <v>0.38235294117647056</v>
          </cell>
          <cell r="AS11">
            <v>0</v>
          </cell>
          <cell r="AT11">
            <v>0</v>
          </cell>
          <cell r="AU11">
            <v>1.0823529411764705</v>
          </cell>
          <cell r="AV11">
            <v>0.68235294117647061</v>
          </cell>
          <cell r="AW11">
            <v>0.38235294117647056</v>
          </cell>
          <cell r="AX11">
            <v>5</v>
          </cell>
          <cell r="AY11">
            <v>11</v>
          </cell>
          <cell r="AZ11">
            <v>2</v>
          </cell>
          <cell r="BA11">
            <v>0.18181818181818182</v>
          </cell>
          <cell r="BB11">
            <v>0.10588235294117648</v>
          </cell>
          <cell r="BC11">
            <v>0.10588235294117648</v>
          </cell>
          <cell r="BD11">
            <v>12</v>
          </cell>
          <cell r="BE11">
            <v>12</v>
          </cell>
          <cell r="BF11">
            <v>8</v>
          </cell>
          <cell r="BG11">
            <v>0.66666666666666663</v>
          </cell>
          <cell r="BH11">
            <v>0.72156862745098027</v>
          </cell>
          <cell r="BI11">
            <v>0.72156862745098027</v>
          </cell>
          <cell r="BJ11">
            <v>0</v>
          </cell>
          <cell r="BK11">
            <v>0</v>
          </cell>
          <cell r="BL11">
            <v>0</v>
          </cell>
          <cell r="BM11" t="e">
            <v>#DIV/0!</v>
          </cell>
          <cell r="BN11" t="e">
            <v>#DIV/0!</v>
          </cell>
          <cell r="BO11">
            <v>0.2857142857142857</v>
          </cell>
          <cell r="BP11">
            <v>0.10924369747899158</v>
          </cell>
          <cell r="BQ11">
            <v>7</v>
          </cell>
          <cell r="BR11">
            <v>2</v>
          </cell>
          <cell r="BS11">
            <v>0.2857142857142857</v>
          </cell>
          <cell r="BT11">
            <v>0.10924369747899158</v>
          </cell>
          <cell r="BU11">
            <v>0.10924369747899158</v>
          </cell>
          <cell r="BV11">
            <v>0.53058823529411769</v>
          </cell>
          <cell r="BW11">
            <v>26.099999999999998</v>
          </cell>
          <cell r="BX11">
            <v>44.9</v>
          </cell>
          <cell r="BY11">
            <v>1.7203065134099618</v>
          </cell>
          <cell r="BZ11">
            <v>0.53058823529411769</v>
          </cell>
          <cell r="CA11">
            <v>0.53058823529411769</v>
          </cell>
          <cell r="CB11">
            <v>1.677</v>
          </cell>
          <cell r="CC11">
            <v>14</v>
          </cell>
          <cell r="CD11">
            <v>15</v>
          </cell>
          <cell r="CE11">
            <v>1.0714285714285714</v>
          </cell>
          <cell r="CF11">
            <v>0.40147058823529413</v>
          </cell>
          <cell r="CG11">
            <v>0.40147058823529413</v>
          </cell>
          <cell r="CH11">
            <v>0</v>
          </cell>
          <cell r="CI11">
            <v>1.677</v>
          </cell>
          <cell r="CJ11">
            <v>0</v>
          </cell>
          <cell r="CK11">
            <v>0</v>
          </cell>
          <cell r="CL11">
            <v>0</v>
          </cell>
          <cell r="CM11">
            <v>0</v>
          </cell>
          <cell r="CN11">
            <v>0</v>
          </cell>
          <cell r="CO11">
            <v>0</v>
          </cell>
          <cell r="CP11">
            <v>0</v>
          </cell>
          <cell r="CQ11" t="e">
            <v>#DIV/0!</v>
          </cell>
          <cell r="CR11" t="e">
            <v>#DIV/0!</v>
          </cell>
          <cell r="CS11">
            <v>5</v>
          </cell>
          <cell r="CT11">
            <v>0</v>
          </cell>
          <cell r="CU11">
            <v>18</v>
          </cell>
          <cell r="CV11">
            <v>0</v>
          </cell>
          <cell r="CW11">
            <v>0</v>
          </cell>
          <cell r="CX11">
            <v>0</v>
          </cell>
          <cell r="CY11">
            <v>0</v>
          </cell>
          <cell r="CZ11">
            <v>0.27472178060413355</v>
          </cell>
          <cell r="DA11">
            <v>5</v>
          </cell>
          <cell r="DB11">
            <v>5</v>
          </cell>
          <cell r="DC11">
            <v>1</v>
          </cell>
          <cell r="DD11">
            <v>0.38235294117647056</v>
          </cell>
          <cell r="DE11">
            <v>0.38235294117647056</v>
          </cell>
          <cell r="DF11">
            <v>9.9411764705882352E-2</v>
          </cell>
          <cell r="DG11">
            <v>37</v>
          </cell>
          <cell r="DH11">
            <v>36</v>
          </cell>
          <cell r="DI11">
            <v>0.97297297297297303</v>
          </cell>
          <cell r="DJ11">
            <v>0.27472178060413355</v>
          </cell>
          <cell r="DK11">
            <v>0.28235294117647058</v>
          </cell>
          <cell r="DL11" t="str">
            <v>Giữ nguyên điểm do chỉ còn 36 trạm cần thực hiện.</v>
          </cell>
          <cell r="DM11">
            <v>50</v>
          </cell>
          <cell r="DN11">
            <v>13</v>
          </cell>
          <cell r="DO11">
            <v>0.26</v>
          </cell>
          <cell r="DP11">
            <v>9.9411764705882352E-2</v>
          </cell>
          <cell r="DQ11">
            <v>9.9411764705882352E-2</v>
          </cell>
          <cell r="DR11" t="str">
            <v>Không giảm trừ điểm do 2 tháng liên tiếp không hoàn thành kế hoạch, không đảm bảo đối tác thi công.</v>
          </cell>
          <cell r="DS11">
            <v>0</v>
          </cell>
          <cell r="DT11">
            <v>0.4823529411764706</v>
          </cell>
          <cell r="DU11" t="e">
            <v>#DIV/0!</v>
          </cell>
          <cell r="DV11" t="e">
            <v>#DIV/0!</v>
          </cell>
          <cell r="DW11">
            <v>13</v>
          </cell>
          <cell r="DX11">
            <v>1</v>
          </cell>
          <cell r="DY11">
            <v>1</v>
          </cell>
          <cell r="DZ11">
            <v>1</v>
          </cell>
          <cell r="EA11">
            <v>1</v>
          </cell>
          <cell r="EB11">
            <v>0.4823529411764706</v>
          </cell>
          <cell r="EC11">
            <v>0.4823529411764706</v>
          </cell>
          <cell r="ED11">
            <v>0.38235294117647056</v>
          </cell>
          <cell r="EE11">
            <v>1</v>
          </cell>
          <cell r="EF11">
            <v>1</v>
          </cell>
          <cell r="EG11">
            <v>1</v>
          </cell>
          <cell r="EH11">
            <v>0.4823529411764706</v>
          </cell>
          <cell r="EI11">
            <v>0.4823529411764706</v>
          </cell>
          <cell r="EJ11" t="e">
            <v>#DIV/0!</v>
          </cell>
          <cell r="EK11">
            <v>13</v>
          </cell>
          <cell r="EL11">
            <v>13</v>
          </cell>
          <cell r="EM11">
            <v>1</v>
          </cell>
          <cell r="EN11">
            <v>0.38235294117647056</v>
          </cell>
          <cell r="EO11">
            <v>0.38235294117647056</v>
          </cell>
          <cell r="EP11">
            <v>0.40777544389915954</v>
          </cell>
          <cell r="EQ11">
            <v>2</v>
          </cell>
          <cell r="ER11">
            <v>2</v>
          </cell>
          <cell r="ES11">
            <v>1</v>
          </cell>
          <cell r="ET11">
            <v>0.38235294117647056</v>
          </cell>
          <cell r="EU11">
            <v>0.38235294117647056</v>
          </cell>
          <cell r="EV11" t="str">
            <v>Không được TCT cấp vật tư</v>
          </cell>
          <cell r="EW11">
            <v>0</v>
          </cell>
          <cell r="EX11">
            <v>0</v>
          </cell>
          <cell r="EY11" t="e">
            <v>#DIV/0!</v>
          </cell>
          <cell r="EZ11" t="e">
            <v>#DIV/0!</v>
          </cell>
          <cell r="FA11">
            <v>0</v>
          </cell>
          <cell r="FB11">
            <v>0.52</v>
          </cell>
          <cell r="FC11">
            <v>0</v>
          </cell>
          <cell r="FD11">
            <v>4.68</v>
          </cell>
          <cell r="FE11" t="e">
            <v>#DIV/0!</v>
          </cell>
          <cell r="FF11" t="e">
            <v>#DIV/0!</v>
          </cell>
          <cell r="FG11">
            <v>0</v>
          </cell>
          <cell r="FH11">
            <v>0</v>
          </cell>
          <cell r="FI11">
            <v>4586.6074339078068</v>
          </cell>
          <cell r="FJ11">
            <v>1728</v>
          </cell>
          <cell r="FK11">
            <v>0.37674905142857135</v>
          </cell>
          <cell r="FL11">
            <v>0.40777544389915954</v>
          </cell>
          <cell r="FM11">
            <v>0.40777544389915954</v>
          </cell>
          <cell r="FN11">
            <v>0</v>
          </cell>
          <cell r="FO11">
            <v>4</v>
          </cell>
          <cell r="FP11">
            <v>0</v>
          </cell>
          <cell r="FQ11">
            <v>0</v>
          </cell>
          <cell r="FR11">
            <v>0</v>
          </cell>
          <cell r="FS11">
            <v>0.68235294117647061</v>
          </cell>
          <cell r="FT11" t="str">
            <v>Không được TCT cấp vật tư</v>
          </cell>
          <cell r="FU11">
            <v>4</v>
          </cell>
          <cell r="FV11">
            <v>0</v>
          </cell>
          <cell r="FW11">
            <v>0</v>
          </cell>
          <cell r="FX11">
            <v>0</v>
          </cell>
          <cell r="FY11">
            <v>0</v>
          </cell>
          <cell r="FZ11">
            <v>0</v>
          </cell>
          <cell r="GA11">
            <v>0.52</v>
          </cell>
          <cell r="GB11">
            <v>0.2</v>
          </cell>
          <cell r="GC11">
            <v>4.68</v>
          </cell>
          <cell r="GD11" t="str">
            <v>* Cộng điểm: 0,2 điểm do phối hợp tốt kế hoạch bảo dưỡng BTS.* Trừ điểm:- Trừ 0.02 điểm do có 2 ngày 17 và 18/06 không gửi BC ngày.-Trừ 0.25 điểm còn 1 trạm vướng chưa giải quyết theo QĐ của TGĐ VTNet- Trừ 0.25đ do thuê trạm 3G nông thôn đạt &lt;85%</v>
          </cell>
          <cell r="GE11" t="str">
            <v>;;Trừ điểm:- Trừ 0.02 điểm do có 2 ngày 17 và 18/06 không gửi BC ngày.-Trừ 0.2 điểm do Phòng hạ tầng không thực hiện thi đầy đủ theo kế hoạch 1344.;;Trừ 0.5 điểm còn 1 trạm vướng chưa giải quyết theo QĐ1157 ngày 10/5 của TGĐ VTNet- Cộng: 0,2 điểm do</v>
          </cell>
        </row>
        <row r="12">
          <cell r="B12" t="str">
            <v>HNI</v>
          </cell>
          <cell r="C12">
            <v>5.555555555555558E-2</v>
          </cell>
          <cell r="D12">
            <v>0</v>
          </cell>
          <cell r="E12">
            <v>0</v>
          </cell>
          <cell r="F12">
            <v>1.7777777777777781E-2</v>
          </cell>
          <cell r="G12">
            <v>3.1888888888888911E-2</v>
          </cell>
          <cell r="H12">
            <v>1.7777777777777781E-2</v>
          </cell>
          <cell r="I12">
            <v>-0.29360553795611877</v>
          </cell>
          <cell r="J12">
            <v>0</v>
          </cell>
          <cell r="K12">
            <v>-0.28688602765855981</v>
          </cell>
          <cell r="L12">
            <v>0</v>
          </cell>
          <cell r="M12">
            <v>1.7888888888888899E-2</v>
          </cell>
          <cell r="N12">
            <v>-0.13875338753387534</v>
          </cell>
          <cell r="O12">
            <v>0</v>
          </cell>
          <cell r="P12">
            <v>2.2777777777777786E-2</v>
          </cell>
          <cell r="Q12">
            <v>0</v>
          </cell>
          <cell r="R12">
            <v>0</v>
          </cell>
          <cell r="S12">
            <v>0</v>
          </cell>
          <cell r="T12">
            <v>0</v>
          </cell>
          <cell r="U12">
            <v>3.1888888888888911E-2</v>
          </cell>
          <cell r="V12">
            <v>0</v>
          </cell>
          <cell r="W12">
            <v>0</v>
          </cell>
          <cell r="X12">
            <v>-0.35555555555555551</v>
          </cell>
          <cell r="Y12">
            <v>1.0748005087041093</v>
          </cell>
          <cell r="Z12">
            <v>0.19555555555555565</v>
          </cell>
          <cell r="AA12">
            <v>8.1207550468514462</v>
          </cell>
          <cell r="AB12">
            <v>0.55555555555555558</v>
          </cell>
          <cell r="AC12">
            <v>1.0555555555555556</v>
          </cell>
          <cell r="AD12">
            <v>0</v>
          </cell>
          <cell r="AE12">
            <v>0.35555555555555551</v>
          </cell>
          <cell r="AF12">
            <v>0.4555555555555556</v>
          </cell>
          <cell r="AG12">
            <v>0.35555555555555551</v>
          </cell>
          <cell r="AH12">
            <v>0.75555555555555554</v>
          </cell>
          <cell r="AI12">
            <v>0</v>
          </cell>
          <cell r="AJ12">
            <v>0.35555555555555551</v>
          </cell>
          <cell r="AK12">
            <v>0.35555555555555551</v>
          </cell>
          <cell r="AL12">
            <v>0.25555555555555554</v>
          </cell>
          <cell r="AM12">
            <v>0.35555555555555551</v>
          </cell>
          <cell r="AN12">
            <v>0</v>
          </cell>
          <cell r="AO12">
            <v>0.4555555555555556</v>
          </cell>
          <cell r="AP12">
            <v>0.4555555555555556</v>
          </cell>
          <cell r="AQ12">
            <v>0.35555555555555551</v>
          </cell>
          <cell r="AR12">
            <v>0.35555555555555551</v>
          </cell>
          <cell r="AS12">
            <v>0</v>
          </cell>
          <cell r="AT12">
            <v>0.4555555555555556</v>
          </cell>
          <cell r="AU12">
            <v>1.0555555555555556</v>
          </cell>
          <cell r="AV12">
            <v>0.65555555555555556</v>
          </cell>
          <cell r="AW12">
            <v>0.35555555555555551</v>
          </cell>
          <cell r="AX12">
            <v>5</v>
          </cell>
          <cell r="AY12">
            <v>1</v>
          </cell>
          <cell r="AZ12">
            <v>22</v>
          </cell>
          <cell r="BA12">
            <v>22</v>
          </cell>
          <cell r="BB12">
            <v>0.61111111111111116</v>
          </cell>
          <cell r="BC12">
            <v>0.61111111111111116</v>
          </cell>
          <cell r="BD12">
            <v>47</v>
          </cell>
          <cell r="BE12">
            <v>47</v>
          </cell>
          <cell r="BF12">
            <v>47</v>
          </cell>
          <cell r="BG12">
            <v>1</v>
          </cell>
          <cell r="BH12">
            <v>1.0555555555555556</v>
          </cell>
          <cell r="BI12">
            <v>1.0555555555555556</v>
          </cell>
          <cell r="BJ12" t="e">
            <v>#DIV/0!</v>
          </cell>
          <cell r="BK12">
            <v>0</v>
          </cell>
          <cell r="BL12">
            <v>23</v>
          </cell>
          <cell r="BM12" t="e">
            <v>#DIV/0!</v>
          </cell>
          <cell r="BN12" t="e">
            <v>#DIV/0!</v>
          </cell>
          <cell r="BO12">
            <v>0.37333333333333329</v>
          </cell>
          <cell r="BP12">
            <v>0.37333333333333329</v>
          </cell>
          <cell r="BQ12">
            <v>23</v>
          </cell>
          <cell r="BR12">
            <v>25</v>
          </cell>
          <cell r="BS12">
            <v>1.0869565217391304</v>
          </cell>
          <cell r="BT12">
            <v>0.37333333333333329</v>
          </cell>
          <cell r="BU12">
            <v>0.37333333333333329</v>
          </cell>
          <cell r="BV12">
            <v>128</v>
          </cell>
          <cell r="BW12">
            <v>183.20000000000002</v>
          </cell>
          <cell r="BX12">
            <v>210.7</v>
          </cell>
          <cell r="BY12">
            <v>1.1501091703056767</v>
          </cell>
          <cell r="BZ12">
            <v>0.48744444444444451</v>
          </cell>
          <cell r="CA12">
            <v>0.48744444444444451</v>
          </cell>
          <cell r="CB12">
            <v>28.95</v>
          </cell>
          <cell r="CC12">
            <v>128</v>
          </cell>
          <cell r="CD12">
            <v>134</v>
          </cell>
          <cell r="CE12">
            <v>1.046875</v>
          </cell>
          <cell r="CF12">
            <v>0.37333333333333329</v>
          </cell>
          <cell r="CG12">
            <v>0.37333333333333329</v>
          </cell>
          <cell r="CH12" t="e">
            <v>#DIV/0!</v>
          </cell>
          <cell r="CI12">
            <v>47.35</v>
          </cell>
          <cell r="CJ12">
            <v>28.95</v>
          </cell>
          <cell r="CK12">
            <v>0.61140443505807807</v>
          </cell>
          <cell r="CL12">
            <v>0.46195001759943677</v>
          </cell>
          <cell r="CM12">
            <v>0.46195001759943677</v>
          </cell>
          <cell r="CN12">
            <v>6.8669527896995694E-2</v>
          </cell>
          <cell r="CO12">
            <v>0</v>
          </cell>
          <cell r="CP12">
            <v>0</v>
          </cell>
          <cell r="CQ12" t="e">
            <v>#DIV/0!</v>
          </cell>
          <cell r="CR12" t="e">
            <v>#DIV/0!</v>
          </cell>
          <cell r="CS12">
            <v>0.35555555555555551</v>
          </cell>
          <cell r="CT12">
            <v>0</v>
          </cell>
          <cell r="CU12">
            <v>233</v>
          </cell>
          <cell r="CV12">
            <v>45</v>
          </cell>
          <cell r="CW12">
            <v>0.19313304721030042</v>
          </cell>
          <cell r="CX12">
            <v>6.8669527896995694E-2</v>
          </cell>
          <cell r="CY12">
            <v>6.8669527896995694E-2</v>
          </cell>
          <cell r="CZ12">
            <v>82</v>
          </cell>
          <cell r="DA12">
            <v>3</v>
          </cell>
          <cell r="DB12">
            <v>3</v>
          </cell>
          <cell r="DC12">
            <v>1</v>
          </cell>
          <cell r="DD12">
            <v>0.35555555555555551</v>
          </cell>
          <cell r="DE12">
            <v>0.35555555555555551</v>
          </cell>
          <cell r="DF12">
            <v>0</v>
          </cell>
          <cell r="DG12">
            <v>48</v>
          </cell>
          <cell r="DH12">
            <v>71</v>
          </cell>
          <cell r="DI12">
            <v>1.4791666666666667</v>
          </cell>
          <cell r="DJ12">
            <v>0.27344444444444443</v>
          </cell>
          <cell r="DK12">
            <v>0.27344444444444443</v>
          </cell>
          <cell r="DL12">
            <v>0.47833333333333339</v>
          </cell>
          <cell r="DM12">
            <v>82</v>
          </cell>
          <cell r="DN12">
            <v>50</v>
          </cell>
          <cell r="DO12">
            <v>0.6097560975609756</v>
          </cell>
          <cell r="DP12">
            <v>0.21680216802168017</v>
          </cell>
          <cell r="DQ12">
            <v>0.21680216802168017</v>
          </cell>
          <cell r="DR12" t="str">
            <v>Không giảm trừ điểm do 2 tháng liên tiếp không hoàn thành kế hoạch, không đảm bảo đối tác thi công.</v>
          </cell>
          <cell r="DS12">
            <v>0</v>
          </cell>
          <cell r="DT12">
            <v>55</v>
          </cell>
          <cell r="DU12" t="e">
            <v>#DIV/0!</v>
          </cell>
          <cell r="DV12" t="e">
            <v>#DIV/0!</v>
          </cell>
          <cell r="DW12">
            <v>0.35555555555555551</v>
          </cell>
          <cell r="DX12">
            <v>0.35555555555555551</v>
          </cell>
          <cell r="DY12">
            <v>33</v>
          </cell>
          <cell r="DZ12">
            <v>36</v>
          </cell>
          <cell r="EA12">
            <v>1.0909090909090908</v>
          </cell>
          <cell r="EB12">
            <v>0.47833333333333339</v>
          </cell>
          <cell r="EC12">
            <v>0.47833333333333339</v>
          </cell>
          <cell r="ED12">
            <v>0</v>
          </cell>
          <cell r="EE12">
            <v>14</v>
          </cell>
          <cell r="EF12">
            <v>5</v>
          </cell>
          <cell r="EG12">
            <v>0.35714285714285715</v>
          </cell>
          <cell r="EH12">
            <v>0.16269841269841273</v>
          </cell>
          <cell r="EI12">
            <v>0.4555555555555556</v>
          </cell>
          <cell r="EJ12" t="str">
            <v>Giảm trừ bằng điểm gốc do CN tỉnh đã ký xong HSHC- chuyển cho nhân bản đối tác chưa làm quyết toán nên chưa chuyển về VTNet theo biên bản làm việc giữa TTHT - và đối tác đã ký</v>
          </cell>
          <cell r="EK12">
            <v>55</v>
          </cell>
          <cell r="EL12">
            <v>55</v>
          </cell>
          <cell r="EM12">
            <v>1</v>
          </cell>
          <cell r="EN12">
            <v>0.35555555555555551</v>
          </cell>
          <cell r="EO12">
            <v>0.35555555555555551</v>
          </cell>
          <cell r="EP12">
            <v>1.0555555555555556</v>
          </cell>
          <cell r="EQ12">
            <v>36</v>
          </cell>
          <cell r="ER12">
            <v>36</v>
          </cell>
          <cell r="ES12">
            <v>1</v>
          </cell>
          <cell r="ET12">
            <v>0.35555555555555551</v>
          </cell>
          <cell r="EU12">
            <v>0.35555555555555551</v>
          </cell>
          <cell r="EV12">
            <v>0.65555555555555556</v>
          </cell>
          <cell r="EW12">
            <v>0</v>
          </cell>
          <cell r="EX12">
            <v>0</v>
          </cell>
          <cell r="EY12" t="e">
            <v>#DIV/0!</v>
          </cell>
          <cell r="EZ12" t="e">
            <v>#DIV/0!</v>
          </cell>
          <cell r="FA12">
            <v>0</v>
          </cell>
          <cell r="FB12">
            <v>0.25</v>
          </cell>
          <cell r="FC12">
            <v>6</v>
          </cell>
          <cell r="FD12">
            <v>7</v>
          </cell>
          <cell r="FE12">
            <v>1.1666666666666667</v>
          </cell>
          <cell r="FF12">
            <v>0.48744444444444451</v>
          </cell>
          <cell r="FG12">
            <v>0.48744444444444451</v>
          </cell>
          <cell r="FH12">
            <v>0</v>
          </cell>
          <cell r="FI12">
            <v>72500</v>
          </cell>
          <cell r="FJ12">
            <v>51968</v>
          </cell>
          <cell r="FK12">
            <v>0.71679999999999999</v>
          </cell>
          <cell r="FL12">
            <v>0.7566222222222222</v>
          </cell>
          <cell r="FM12">
            <v>1.0555555555555556</v>
          </cell>
          <cell r="FN12" t="str">
            <v>Không trừ điểm CN do cấp thiếu tủ thuê bao cho CN. Đến ngày 30/6/2015 CNVT HNI vẫn thiếu 250 tủ thuê bao. HNI đã có tờ trình 2946 P.TGĐ đồng ý ra hạn cho HNI đến ngày 06/07/2015</v>
          </cell>
          <cell r="FO12">
            <v>29</v>
          </cell>
          <cell r="FP12">
            <v>29</v>
          </cell>
          <cell r="FQ12">
            <v>1</v>
          </cell>
          <cell r="FR12">
            <v>0.65555555555555556</v>
          </cell>
          <cell r="FS12">
            <v>0.65555555555555556</v>
          </cell>
          <cell r="FT12">
            <v>0</v>
          </cell>
          <cell r="FU12">
            <v>15</v>
          </cell>
          <cell r="FV12">
            <v>0</v>
          </cell>
          <cell r="FW12">
            <v>0</v>
          </cell>
          <cell r="FX12">
            <v>0</v>
          </cell>
          <cell r="FY12">
            <v>0</v>
          </cell>
          <cell r="FZ12">
            <v>0</v>
          </cell>
          <cell r="GA12">
            <v>0.25</v>
          </cell>
          <cell r="GB12">
            <v>0.5</v>
          </cell>
          <cell r="GC12">
            <v>5.25</v>
          </cell>
          <cell r="GD12" t="str">
            <v>* Cộng điểm:- Cộng 0.1đ chủ động bám sát lộ trình và lấy vật tư GPON- Cộng 0.2 điểm do chủ động hoàn thành các biên bản đo kiểm điện khí, cơ khí, chụp ảnh theo CT3450- Cộng: 0,2 điểm do phối hợp tốt kế hoạch bảo dưỡng BTS.* Trừ điểm: Trừ 0.25đ d</v>
          </cell>
          <cell r="GE12" t="str">
            <v>;;Cộng 0.1đ chủ động bám sát lộ trình và lấy vật tư GPONCộng 0.25 điểm do chủ động hoàn thành các biên bản đo kiểm điện khí, cơ khí, chụp ảnh theo CT3450;;- Cộng: 0,2 điểm do phối hợp tốt kế hoạch bảo dưỡng BTS.Trừ 0.5đ do thuê trạm 3G nông thôn đạ</v>
          </cell>
        </row>
        <row r="13">
          <cell r="B13" t="str">
            <v>HNM</v>
          </cell>
          <cell r="C13">
            <v>-0.56666666666666665</v>
          </cell>
          <cell r="D13">
            <v>0</v>
          </cell>
          <cell r="E13">
            <v>0</v>
          </cell>
          <cell r="F13">
            <v>-0.3666666666666667</v>
          </cell>
          <cell r="G13">
            <v>2.3333333333333373E-2</v>
          </cell>
          <cell r="H13">
            <v>2.5666666666666671E-2</v>
          </cell>
          <cell r="I13">
            <v>-0.76666666666666661</v>
          </cell>
          <cell r="J13">
            <v>0</v>
          </cell>
          <cell r="K13">
            <v>-0.33611111111111114</v>
          </cell>
          <cell r="L13">
            <v>-0.2166666666666667</v>
          </cell>
          <cell r="M13">
            <v>0</v>
          </cell>
          <cell r="N13">
            <v>2.5666666666666671E-2</v>
          </cell>
          <cell r="O13">
            <v>0</v>
          </cell>
          <cell r="P13">
            <v>0</v>
          </cell>
          <cell r="Q13">
            <v>-0.46666666666666667</v>
          </cell>
          <cell r="R13">
            <v>0</v>
          </cell>
          <cell r="S13">
            <v>0</v>
          </cell>
          <cell r="T13">
            <v>0</v>
          </cell>
          <cell r="U13">
            <v>0</v>
          </cell>
          <cell r="V13">
            <v>-0.31004444444444434</v>
          </cell>
          <cell r="W13">
            <v>4.6666666666666745E-2</v>
          </cell>
          <cell r="X13">
            <v>0</v>
          </cell>
          <cell r="Y13">
            <v>3.0294888888888889</v>
          </cell>
          <cell r="Z13">
            <v>0.12133333333333346</v>
          </cell>
          <cell r="AA13">
            <v>6.0918444444444457</v>
          </cell>
          <cell r="AB13">
            <v>0.56666666666666665</v>
          </cell>
          <cell r="AC13">
            <v>1.0666666666666667</v>
          </cell>
          <cell r="AD13">
            <v>0</v>
          </cell>
          <cell r="AE13">
            <v>0.3666666666666667</v>
          </cell>
          <cell r="AF13">
            <v>0.46666666666666667</v>
          </cell>
          <cell r="AG13">
            <v>0.3666666666666667</v>
          </cell>
          <cell r="AH13">
            <v>0.76666666666666661</v>
          </cell>
          <cell r="AI13">
            <v>0</v>
          </cell>
          <cell r="AJ13">
            <v>0.3666666666666667</v>
          </cell>
          <cell r="AK13">
            <v>0.3666666666666667</v>
          </cell>
          <cell r="AL13">
            <v>0.26666666666666672</v>
          </cell>
          <cell r="AM13">
            <v>0.3666666666666667</v>
          </cell>
          <cell r="AN13">
            <v>0</v>
          </cell>
          <cell r="AO13">
            <v>0.46666666666666667</v>
          </cell>
          <cell r="AP13">
            <v>0.46666666666666667</v>
          </cell>
          <cell r="AQ13">
            <v>0.3666666666666667</v>
          </cell>
          <cell r="AR13">
            <v>0.3666666666666667</v>
          </cell>
          <cell r="AS13">
            <v>0.26666666666666672</v>
          </cell>
          <cell r="AT13">
            <v>0</v>
          </cell>
          <cell r="AU13">
            <v>1.0666666666666667</v>
          </cell>
          <cell r="AV13">
            <v>0.66666666666666663</v>
          </cell>
          <cell r="AW13">
            <v>0.3666666666666667</v>
          </cell>
          <cell r="AX13">
            <v>5</v>
          </cell>
          <cell r="AY13">
            <v>3</v>
          </cell>
          <cell r="AZ13">
            <v>0</v>
          </cell>
          <cell r="BA13">
            <v>0</v>
          </cell>
          <cell r="BB13">
            <v>0</v>
          </cell>
          <cell r="BC13">
            <v>0</v>
          </cell>
          <cell r="BD13">
            <v>9</v>
          </cell>
          <cell r="BE13">
            <v>9</v>
          </cell>
          <cell r="BF13">
            <v>9</v>
          </cell>
          <cell r="BG13">
            <v>1</v>
          </cell>
          <cell r="BH13">
            <v>1.0666666666666667</v>
          </cell>
          <cell r="BI13">
            <v>1.0666666666666667</v>
          </cell>
          <cell r="BJ13" t="e">
            <v>#DIV/0!</v>
          </cell>
          <cell r="BK13">
            <v>0</v>
          </cell>
          <cell r="BL13">
            <v>0</v>
          </cell>
          <cell r="BM13" t="e">
            <v>#DIV/0!</v>
          </cell>
          <cell r="BN13" t="e">
            <v>#DIV/0!</v>
          </cell>
          <cell r="BO13">
            <v>0</v>
          </cell>
          <cell r="BP13">
            <v>0</v>
          </cell>
          <cell r="BQ13">
            <v>2</v>
          </cell>
          <cell r="BR13">
            <v>0</v>
          </cell>
          <cell r="BS13">
            <v>0</v>
          </cell>
          <cell r="BT13">
            <v>0</v>
          </cell>
          <cell r="BU13">
            <v>0</v>
          </cell>
          <cell r="BV13">
            <v>9</v>
          </cell>
          <cell r="BW13">
            <v>24.900000000000002</v>
          </cell>
          <cell r="BX13">
            <v>26.3</v>
          </cell>
          <cell r="BY13">
            <v>1.0562248995983936</v>
          </cell>
          <cell r="BZ13">
            <v>0.49000000000000005</v>
          </cell>
          <cell r="CA13">
            <v>0.49000000000000005</v>
          </cell>
          <cell r="CB13">
            <v>0</v>
          </cell>
          <cell r="CC13">
            <v>9</v>
          </cell>
          <cell r="CD13">
            <v>12</v>
          </cell>
          <cell r="CE13">
            <v>1.3333333333333333</v>
          </cell>
          <cell r="CF13">
            <v>0.39233333333333337</v>
          </cell>
          <cell r="CG13">
            <v>0.39233333333333337</v>
          </cell>
          <cell r="CH13">
            <v>0</v>
          </cell>
          <cell r="CI13">
            <v>2.5</v>
          </cell>
          <cell r="CJ13">
            <v>0</v>
          </cell>
          <cell r="CK13">
            <v>0</v>
          </cell>
          <cell r="CL13">
            <v>0</v>
          </cell>
          <cell r="CM13">
            <v>0</v>
          </cell>
          <cell r="CN13">
            <v>0</v>
          </cell>
          <cell r="CO13">
            <v>0</v>
          </cell>
          <cell r="CP13">
            <v>0</v>
          </cell>
          <cell r="CQ13" t="e">
            <v>#DIV/0!</v>
          </cell>
          <cell r="CR13" t="e">
            <v>#DIV/0!</v>
          </cell>
          <cell r="CS13">
            <v>0.4</v>
          </cell>
          <cell r="CT13">
            <v>0</v>
          </cell>
          <cell r="CU13">
            <v>12</v>
          </cell>
          <cell r="CV13">
            <v>1</v>
          </cell>
          <cell r="CW13">
            <v>8.3333333333333329E-2</v>
          </cell>
          <cell r="CX13">
            <v>3.0555555555555558E-2</v>
          </cell>
          <cell r="CY13">
            <v>3.0555555555555558E-2</v>
          </cell>
          <cell r="CZ13">
            <v>0.26666666666666672</v>
          </cell>
          <cell r="DA13">
            <v>5</v>
          </cell>
          <cell r="DB13">
            <v>2</v>
          </cell>
          <cell r="DC13">
            <v>0.4</v>
          </cell>
          <cell r="DD13">
            <v>0.1466666666666667</v>
          </cell>
          <cell r="DE13">
            <v>0.15</v>
          </cell>
          <cell r="DF13">
            <v>0.39233333333333337</v>
          </cell>
          <cell r="DG13">
            <v>9</v>
          </cell>
          <cell r="DH13">
            <v>0</v>
          </cell>
          <cell r="DI13">
            <v>0</v>
          </cell>
          <cell r="DJ13">
            <v>0</v>
          </cell>
          <cell r="DK13">
            <v>0.26666666666666672</v>
          </cell>
          <cell r="DL13" t="str">
            <v>Giữ nguyên điểm do đã hoàn thành trong tháng 5.</v>
          </cell>
          <cell r="DM13">
            <v>33</v>
          </cell>
          <cell r="DN13">
            <v>38</v>
          </cell>
          <cell r="DO13">
            <v>1.1515151515151516</v>
          </cell>
          <cell r="DP13">
            <v>0.39233333333333337</v>
          </cell>
          <cell r="DQ13">
            <v>0.39233333333333337</v>
          </cell>
          <cell r="DR13">
            <v>0</v>
          </cell>
          <cell r="DS13">
            <v>0</v>
          </cell>
          <cell r="DT13">
            <v>4</v>
          </cell>
          <cell r="DU13" t="e">
            <v>#DIV/0!</v>
          </cell>
          <cell r="DV13" t="e">
            <v>#DIV/0!</v>
          </cell>
          <cell r="DW13">
            <v>0.3666666666666667</v>
          </cell>
          <cell r="DX13">
            <v>0.3666666666666667</v>
          </cell>
          <cell r="DY13">
            <v>8</v>
          </cell>
          <cell r="DZ13">
            <v>8</v>
          </cell>
          <cell r="EA13">
            <v>1</v>
          </cell>
          <cell r="EB13">
            <v>0.46666666666666667</v>
          </cell>
          <cell r="EC13">
            <v>0.46666666666666667</v>
          </cell>
          <cell r="ED13">
            <v>3</v>
          </cell>
          <cell r="EE13">
            <v>5</v>
          </cell>
          <cell r="EF13">
            <v>0</v>
          </cell>
          <cell r="EG13">
            <v>0</v>
          </cell>
          <cell r="EH13">
            <v>0</v>
          </cell>
          <cell r="EI13">
            <v>0</v>
          </cell>
          <cell r="EJ13" t="str">
            <v>Không giảm trừ</v>
          </cell>
          <cell r="EK13">
            <v>4</v>
          </cell>
          <cell r="EL13">
            <v>4</v>
          </cell>
          <cell r="EM13">
            <v>1</v>
          </cell>
          <cell r="EN13">
            <v>0.3666666666666667</v>
          </cell>
          <cell r="EO13">
            <v>0.3666666666666667</v>
          </cell>
          <cell r="EP13">
            <v>0.75662222222222231</v>
          </cell>
          <cell r="EQ13">
            <v>1</v>
          </cell>
          <cell r="ER13">
            <v>1</v>
          </cell>
          <cell r="ES13">
            <v>1</v>
          </cell>
          <cell r="ET13">
            <v>0.3666666666666667</v>
          </cell>
          <cell r="EU13">
            <v>0.3666666666666667</v>
          </cell>
          <cell r="EV13" t="str">
            <v>Được cấp 5 bộ OLT, MEDFA</v>
          </cell>
          <cell r="EW13">
            <v>3</v>
          </cell>
          <cell r="EX13">
            <v>5</v>
          </cell>
          <cell r="EY13">
            <v>0</v>
          </cell>
          <cell r="EZ13">
            <v>0</v>
          </cell>
          <cell r="FA13">
            <v>0.26666666666666672</v>
          </cell>
          <cell r="FB13" t="str">
            <v>Giảm trừ do vướng vào PM - Trạm trên PM được gắn vào hợp đồng khác nên không đối soát được biên bản 4A</v>
          </cell>
          <cell r="FC13">
            <v>0</v>
          </cell>
          <cell r="FD13">
            <v>4.5999999999999996</v>
          </cell>
          <cell r="FE13" t="e">
            <v>#DIV/0!</v>
          </cell>
          <cell r="FF13" t="e">
            <v>#DIV/0!</v>
          </cell>
          <cell r="FG13">
            <v>0</v>
          </cell>
          <cell r="FH13">
            <v>0</v>
          </cell>
          <cell r="FI13">
            <v>6000</v>
          </cell>
          <cell r="FJ13">
            <v>4256</v>
          </cell>
          <cell r="FK13">
            <v>0.70933333333333337</v>
          </cell>
          <cell r="FL13">
            <v>0.75662222222222231</v>
          </cell>
          <cell r="FM13">
            <v>0.75662222222222231</v>
          </cell>
          <cell r="FN13">
            <v>0</v>
          </cell>
          <cell r="FO13">
            <v>5</v>
          </cell>
          <cell r="FP13">
            <v>6</v>
          </cell>
          <cell r="FQ13">
            <v>1.2</v>
          </cell>
          <cell r="FR13">
            <v>0.71333333333333337</v>
          </cell>
          <cell r="FS13">
            <v>0.71333333333333337</v>
          </cell>
          <cell r="FT13" t="str">
            <v>Được cấp 5 bộ OLT, MEDFA</v>
          </cell>
          <cell r="FU13">
            <v>5</v>
          </cell>
          <cell r="FV13">
            <v>5</v>
          </cell>
          <cell r="FW13">
            <v>1</v>
          </cell>
          <cell r="FX13">
            <v>0.3666666666666667</v>
          </cell>
          <cell r="FY13">
            <v>0.3666666666666667</v>
          </cell>
          <cell r="FZ13">
            <v>0</v>
          </cell>
          <cell r="GA13">
            <v>0.5</v>
          </cell>
          <cell r="GB13">
            <v>0.1</v>
          </cell>
          <cell r="GC13">
            <v>4.5999999999999996</v>
          </cell>
          <cell r="GD13" t="str">
            <v>* Cộng điểm:- Cộng 0,1 điểm do phối hợp tốt kế hoạch láng nền nhà trạm* Trừ điểm: - Trừ 0,25 đ phối hợp, KV1 đôn đốc lắp đặt, tích hợp OLT tại trạm nhiều lần không thực hiện, để đến ngày cuối tháng mới đi làm. Đã gọi điện thoại cho PGĐ KT, TP H</v>
          </cell>
          <cell r="GE13" t="str">
            <v>;; - 0,25 đ phối hợp, KV1 đôn đốc lắp đặt, tích hợp OLT tại trạm nhiều lần không thực hiện, để đến ngày cuối tháng mới đi làm. Đã gọi điện thoại cho PGĐ KT, TP Hạ tầng, nhưng cũng không thực hiện. Hoàn thành lắp đặt 5/5, hoàn thành tích hợp tại trạm 5/5 t</v>
          </cell>
        </row>
        <row r="14">
          <cell r="B14" t="str">
            <v>HYN</v>
          </cell>
          <cell r="C14">
            <v>-0.64666666666666672</v>
          </cell>
          <cell r="D14">
            <v>0</v>
          </cell>
          <cell r="E14">
            <v>0.02</v>
          </cell>
          <cell r="F14">
            <v>-0.22333333333333333</v>
          </cell>
          <cell r="G14">
            <v>3.8266666666666671E-2</v>
          </cell>
          <cell r="H14">
            <v>3.126666666666672E-2</v>
          </cell>
          <cell r="I14">
            <v>0</v>
          </cell>
          <cell r="J14">
            <v>0</v>
          </cell>
          <cell r="K14">
            <v>4.4666666666666688E-2</v>
          </cell>
          <cell r="L14">
            <v>3.126666666666672E-2</v>
          </cell>
          <cell r="M14">
            <v>0</v>
          </cell>
          <cell r="N14">
            <v>2.2333333333333372E-2</v>
          </cell>
          <cell r="O14">
            <v>0</v>
          </cell>
          <cell r="P14">
            <v>-5.4666666666666641E-2</v>
          </cell>
          <cell r="Q14">
            <v>0</v>
          </cell>
          <cell r="R14">
            <v>0</v>
          </cell>
          <cell r="S14">
            <v>0</v>
          </cell>
          <cell r="T14">
            <v>0</v>
          </cell>
          <cell r="U14">
            <v>-0.54666666666666663</v>
          </cell>
          <cell r="V14">
            <v>5.7333333333333458E-2</v>
          </cell>
          <cell r="W14">
            <v>0</v>
          </cell>
          <cell r="X14">
            <v>-0.44666666666666666</v>
          </cell>
          <cell r="Y14">
            <v>1.9180000000000001</v>
          </cell>
          <cell r="Z14">
            <v>0.24513333333333365</v>
          </cell>
          <cell r="AA14">
            <v>7.3271333333333333</v>
          </cell>
          <cell r="AB14">
            <v>0.64666666666666672</v>
          </cell>
          <cell r="AC14">
            <v>1.1466666666666667</v>
          </cell>
          <cell r="AD14">
            <v>0</v>
          </cell>
          <cell r="AE14">
            <v>0.44666666666666666</v>
          </cell>
          <cell r="AF14">
            <v>0.54666666666666663</v>
          </cell>
          <cell r="AG14">
            <v>0.44666666666666666</v>
          </cell>
          <cell r="AH14">
            <v>0</v>
          </cell>
          <cell r="AI14">
            <v>0.44666666666666666</v>
          </cell>
          <cell r="AJ14">
            <v>0.44666666666666666</v>
          </cell>
          <cell r="AK14">
            <v>0.44666666666666666</v>
          </cell>
          <cell r="AL14">
            <v>0</v>
          </cell>
          <cell r="AM14">
            <v>0.44666666666666666</v>
          </cell>
          <cell r="AN14">
            <v>0</v>
          </cell>
          <cell r="AO14">
            <v>0.54666666666666663</v>
          </cell>
          <cell r="AP14">
            <v>0.54666666666666663</v>
          </cell>
          <cell r="AQ14">
            <v>0</v>
          </cell>
          <cell r="AR14">
            <v>0</v>
          </cell>
          <cell r="AS14">
            <v>0</v>
          </cell>
          <cell r="AT14">
            <v>0.54666666666666663</v>
          </cell>
          <cell r="AU14">
            <v>1.1466666666666667</v>
          </cell>
          <cell r="AV14">
            <v>0.74666666666666659</v>
          </cell>
          <cell r="AW14">
            <v>0.44666666666666666</v>
          </cell>
          <cell r="AX14">
            <v>5</v>
          </cell>
          <cell r="AY14">
            <v>5</v>
          </cell>
          <cell r="AZ14">
            <v>0</v>
          </cell>
          <cell r="BA14">
            <v>0</v>
          </cell>
          <cell r="BB14">
            <v>0</v>
          </cell>
          <cell r="BC14">
            <v>0</v>
          </cell>
          <cell r="BD14">
            <v>13</v>
          </cell>
          <cell r="BE14">
            <v>13</v>
          </cell>
          <cell r="BF14">
            <v>13</v>
          </cell>
          <cell r="BG14">
            <v>1</v>
          </cell>
          <cell r="BH14">
            <v>1.1466666666666667</v>
          </cell>
          <cell r="BI14">
            <v>1.1466666666666667</v>
          </cell>
          <cell r="BJ14" t="e">
            <v>#DIV/0!</v>
          </cell>
          <cell r="BK14">
            <v>0</v>
          </cell>
          <cell r="BL14">
            <v>3</v>
          </cell>
          <cell r="BM14" t="e">
            <v>#DIV/0!</v>
          </cell>
          <cell r="BN14" t="e">
            <v>#DIV/0!</v>
          </cell>
          <cell r="BO14">
            <v>0.02</v>
          </cell>
          <cell r="BP14">
            <v>0.22333333333333333</v>
          </cell>
          <cell r="BQ14">
            <v>2</v>
          </cell>
          <cell r="BR14">
            <v>1</v>
          </cell>
          <cell r="BS14">
            <v>0.5</v>
          </cell>
          <cell r="BT14">
            <v>0.22333333333333333</v>
          </cell>
          <cell r="BU14">
            <v>0.22333333333333333</v>
          </cell>
          <cell r="BV14">
            <v>0.58493333333333331</v>
          </cell>
          <cell r="BW14">
            <v>35.000000000000007</v>
          </cell>
          <cell r="BX14">
            <v>42</v>
          </cell>
          <cell r="BY14">
            <v>1.1999999999999997</v>
          </cell>
          <cell r="BZ14">
            <v>0.58493333333333331</v>
          </cell>
          <cell r="CA14">
            <v>0.58493333333333331</v>
          </cell>
          <cell r="CB14">
            <v>0</v>
          </cell>
          <cell r="CC14">
            <v>14</v>
          </cell>
          <cell r="CD14">
            <v>16</v>
          </cell>
          <cell r="CE14">
            <v>1.1428571428571428</v>
          </cell>
          <cell r="CF14">
            <v>0.47793333333333338</v>
          </cell>
          <cell r="CG14">
            <v>0.47793333333333338</v>
          </cell>
          <cell r="CH14">
            <v>2</v>
          </cell>
          <cell r="CI14">
            <v>0</v>
          </cell>
          <cell r="CJ14">
            <v>0.1</v>
          </cell>
          <cell r="CK14" t="e">
            <v>#DIV/0!</v>
          </cell>
          <cell r="CL14" t="e">
            <v>#DIV/0!</v>
          </cell>
          <cell r="CM14">
            <v>0</v>
          </cell>
          <cell r="CN14">
            <v>0</v>
          </cell>
          <cell r="CO14">
            <v>2</v>
          </cell>
          <cell r="CP14">
            <v>2</v>
          </cell>
          <cell r="CQ14">
            <v>1</v>
          </cell>
          <cell r="CR14">
            <v>0.44666666666666666</v>
          </cell>
          <cell r="CS14">
            <v>0.44666666666666666</v>
          </cell>
          <cell r="CT14">
            <v>0</v>
          </cell>
          <cell r="CU14">
            <v>15</v>
          </cell>
          <cell r="CV14">
            <v>27</v>
          </cell>
          <cell r="CW14">
            <v>1.8</v>
          </cell>
          <cell r="CX14">
            <v>0.49133333333333334</v>
          </cell>
          <cell r="CY14">
            <v>0.49133333333333334</v>
          </cell>
          <cell r="CZ14" t="e">
            <v>#DIV/0!</v>
          </cell>
          <cell r="DA14">
            <v>3</v>
          </cell>
          <cell r="DB14">
            <v>4</v>
          </cell>
          <cell r="DC14">
            <v>1.3333333333333333</v>
          </cell>
          <cell r="DD14">
            <v>0.47793333333333338</v>
          </cell>
          <cell r="DE14">
            <v>0.47793333333333338</v>
          </cell>
          <cell r="DF14">
            <v>0.46900000000000003</v>
          </cell>
          <cell r="DG14">
            <v>0</v>
          </cell>
          <cell r="DH14">
            <v>0</v>
          </cell>
          <cell r="DI14" t="e">
            <v>#DIV/0!</v>
          </cell>
          <cell r="DJ14" t="e">
            <v>#DIV/0!</v>
          </cell>
          <cell r="DK14">
            <v>9</v>
          </cell>
          <cell r="DL14">
            <v>0.9</v>
          </cell>
          <cell r="DM14">
            <v>40</v>
          </cell>
          <cell r="DN14">
            <v>42</v>
          </cell>
          <cell r="DO14">
            <v>1.05</v>
          </cell>
          <cell r="DP14">
            <v>0.46900000000000003</v>
          </cell>
          <cell r="DQ14">
            <v>0.46900000000000003</v>
          </cell>
          <cell r="DR14">
            <v>0.1822222222222222</v>
          </cell>
          <cell r="DS14">
            <v>0</v>
          </cell>
          <cell r="DT14" t="str">
            <v>Giảm trừ bằng điểm gốc do CN tỉnh đã ký xong HSHC- chuyển cho nhân bản đối tác chưa làm quyết toán nên chưa chuyển về VTNet theo biên bản làm việc giữa Chi nhánh và đối tác</v>
          </cell>
          <cell r="DU14" t="e">
            <v>#DIV/0!</v>
          </cell>
          <cell r="DV14" t="e">
            <v>#DIV/0!</v>
          </cell>
          <cell r="DW14" t="e">
            <v>#DIV/0!</v>
          </cell>
          <cell r="DX14" t="e">
            <v>#DIV/0!</v>
          </cell>
          <cell r="DY14">
            <v>10</v>
          </cell>
          <cell r="DZ14">
            <v>9</v>
          </cell>
          <cell r="EA14">
            <v>0.9</v>
          </cell>
          <cell r="EB14">
            <v>0.49199999999999999</v>
          </cell>
          <cell r="EC14">
            <v>0.49199999999999999</v>
          </cell>
          <cell r="ED14" t="e">
            <v>#DIV/0!</v>
          </cell>
          <cell r="EE14">
            <v>6</v>
          </cell>
          <cell r="EF14">
            <v>2</v>
          </cell>
          <cell r="EG14">
            <v>0.33333333333333331</v>
          </cell>
          <cell r="EH14">
            <v>0.1822222222222222</v>
          </cell>
          <cell r="EI14">
            <v>0.54666666666666663</v>
          </cell>
          <cell r="EJ14" t="str">
            <v>Giảm trừ bằng điểm gốc do CN tỉnh đã ký xong HSHC- chuyển cho nhân bản đối tác chưa làm quyết toán nên chưa chuyển về VTNet theo biên bản làm việc giữa Chi nhánh và đối tác</v>
          </cell>
          <cell r="EK14">
            <v>0</v>
          </cell>
          <cell r="EL14">
            <v>0</v>
          </cell>
          <cell r="EM14" t="e">
            <v>#DIV/0!</v>
          </cell>
          <cell r="EN14" t="e">
            <v>#DIV/0!</v>
          </cell>
          <cell r="EO14">
            <v>1.2040000000000002</v>
          </cell>
          <cell r="EP14">
            <v>2</v>
          </cell>
          <cell r="EQ14">
            <v>0</v>
          </cell>
          <cell r="ER14">
            <v>0</v>
          </cell>
          <cell r="ES14" t="e">
            <v>#DIV/0!</v>
          </cell>
          <cell r="ET14" t="e">
            <v>#DIV/0!</v>
          </cell>
          <cell r="EU14" t="str">
            <v>TCT không cấp vật tư</v>
          </cell>
          <cell r="EV14">
            <v>7</v>
          </cell>
          <cell r="EW14">
            <v>0</v>
          </cell>
          <cell r="EX14">
            <v>0</v>
          </cell>
          <cell r="EY14" t="e">
            <v>#DIV/0!</v>
          </cell>
          <cell r="EZ14" t="e">
            <v>#DIV/0!</v>
          </cell>
          <cell r="FA14">
            <v>0.35</v>
          </cell>
          <cell r="FB14">
            <v>0.5</v>
          </cell>
          <cell r="FC14">
            <v>7</v>
          </cell>
          <cell r="F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FE14">
            <v>0</v>
          </cell>
          <cell r="FF14">
            <v>0</v>
          </cell>
          <cell r="FG14">
            <v>0</v>
          </cell>
          <cell r="FH14" t="str">
            <v>Không giảm trừ</v>
          </cell>
          <cell r="FI14">
            <v>4749.92892068937</v>
          </cell>
          <cell r="FJ14">
            <v>4768</v>
          </cell>
          <cell r="FK14">
            <v>1.0038044946803135</v>
          </cell>
          <cell r="FL14">
            <v>1.2040000000000002</v>
          </cell>
          <cell r="FM14">
            <v>1.2040000000000002</v>
          </cell>
          <cell r="FN14">
            <v>0</v>
          </cell>
          <cell r="FO14">
            <v>2</v>
          </cell>
          <cell r="FP14">
            <v>0</v>
          </cell>
          <cell r="FQ14">
            <v>0</v>
          </cell>
          <cell r="FR14">
            <v>0</v>
          </cell>
          <cell r="FS14">
            <v>0.74666666666666659</v>
          </cell>
          <cell r="FT14" t="str">
            <v>TCT không cấp vật tư</v>
          </cell>
          <cell r="FU14">
            <v>7</v>
          </cell>
          <cell r="FV14">
            <v>0</v>
          </cell>
          <cell r="FW14">
            <v>0</v>
          </cell>
          <cell r="FX14">
            <v>0</v>
          </cell>
          <cell r="FY14">
            <v>0</v>
          </cell>
          <cell r="FZ14">
            <v>0</v>
          </cell>
          <cell r="GA14">
            <v>0.35</v>
          </cell>
          <cell r="GB14">
            <v>0.5</v>
          </cell>
          <cell r="GC14">
            <v>5.15</v>
          </cell>
          <cell r="G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GE14" t="str">
            <v>;;Trừ điểm:- Trừ 0.1 điểm: Do chưa gửi báo cáo đánh giá đối tác T5, thống kê hàng lỗi hỏng.Cộng điểm:- Cộng 0.25 điểm: Chủ động thực hiện công tác triển khai ngoại vi, đo kiểm, nhập NIMS, và thực hiện CT3450.;Cộng 0.15 điểm: Phối hợp truyền dẫn tốt, ho</v>
          </cell>
        </row>
        <row r="15">
          <cell r="B15" t="str">
            <v>TNN</v>
          </cell>
          <cell r="C15">
            <v>-0.40764705882352947</v>
          </cell>
          <cell r="D15">
            <v>0</v>
          </cell>
          <cell r="E15">
            <v>0</v>
          </cell>
          <cell r="F15">
            <v>2.6764705882352968E-2</v>
          </cell>
          <cell r="G15">
            <v>4.8235294117647098E-2</v>
          </cell>
          <cell r="H15">
            <v>1.9117647058823573E-2</v>
          </cell>
          <cell r="I15">
            <v>0</v>
          </cell>
          <cell r="J15">
            <v>0</v>
          </cell>
          <cell r="K15">
            <v>-0.3529411764705882</v>
          </cell>
          <cell r="L15">
            <v>0</v>
          </cell>
          <cell r="M15">
            <v>0</v>
          </cell>
          <cell r="N15">
            <v>1.9117647058823573E-2</v>
          </cell>
          <cell r="O15">
            <v>0</v>
          </cell>
          <cell r="P15">
            <v>-6.4313725490196039E-2</v>
          </cell>
          <cell r="Q15">
            <v>0</v>
          </cell>
          <cell r="R15">
            <v>0</v>
          </cell>
          <cell r="S15">
            <v>0</v>
          </cell>
          <cell r="T15">
            <v>0</v>
          </cell>
          <cell r="U15">
            <v>0</v>
          </cell>
          <cell r="V15">
            <v>5.4117647058823604E-2</v>
          </cell>
          <cell r="W15">
            <v>0</v>
          </cell>
          <cell r="X15">
            <v>0</v>
          </cell>
          <cell r="Y15">
            <v>0.82490196078431377</v>
          </cell>
          <cell r="Z15">
            <v>0.16735294117647082</v>
          </cell>
          <cell r="AA15">
            <v>8.342450980392158</v>
          </cell>
          <cell r="AB15">
            <v>0.58235294117647063</v>
          </cell>
          <cell r="AC15">
            <v>1.0823529411764705</v>
          </cell>
          <cell r="AD15">
            <v>0</v>
          </cell>
          <cell r="AE15">
            <v>0.38235294117647056</v>
          </cell>
          <cell r="AF15">
            <v>0.4823529411764706</v>
          </cell>
          <cell r="AG15">
            <v>0.38235294117647056</v>
          </cell>
          <cell r="AH15">
            <v>0.78235294117647058</v>
          </cell>
          <cell r="AI15">
            <v>0</v>
          </cell>
          <cell r="AJ15">
            <v>0.38235294117647056</v>
          </cell>
          <cell r="AK15">
            <v>0.38235294117647056</v>
          </cell>
          <cell r="AL15">
            <v>0.28235294117647058</v>
          </cell>
          <cell r="AM15">
            <v>0.38235294117647056</v>
          </cell>
          <cell r="AN15">
            <v>0</v>
          </cell>
          <cell r="AO15">
            <v>0.4823529411764706</v>
          </cell>
          <cell r="AP15">
            <v>0.4823529411764706</v>
          </cell>
          <cell r="AQ15">
            <v>0.38235294117647056</v>
          </cell>
          <cell r="AR15">
            <v>0.38235294117647056</v>
          </cell>
          <cell r="AS15">
            <v>0</v>
          </cell>
          <cell r="AT15">
            <v>0</v>
          </cell>
          <cell r="AU15">
            <v>1.0823529411764705</v>
          </cell>
          <cell r="AV15">
            <v>0.68235294117647061</v>
          </cell>
          <cell r="AW15">
            <v>0.38235294117647056</v>
          </cell>
          <cell r="AX15">
            <v>5</v>
          </cell>
          <cell r="AY15">
            <v>10</v>
          </cell>
          <cell r="AZ15">
            <v>3</v>
          </cell>
          <cell r="BA15">
            <v>0.3</v>
          </cell>
          <cell r="BB15">
            <v>0.17470588235294118</v>
          </cell>
          <cell r="BC15">
            <v>0.17470588235294118</v>
          </cell>
          <cell r="BD15">
            <v>15</v>
          </cell>
          <cell r="BE15">
            <v>15</v>
          </cell>
          <cell r="BF15">
            <v>13</v>
          </cell>
          <cell r="BG15">
            <v>0.8666666666666667</v>
          </cell>
          <cell r="BH15">
            <v>0.93803921568627446</v>
          </cell>
          <cell r="BI15">
            <v>1.0823529411764705</v>
          </cell>
          <cell r="BJ15" t="str">
            <v>Không trừ điểm do 3 trạm Inbuilding tại KCN Sam Sung Vtnet chưa đảm bảo feeder 1/2</v>
          </cell>
          <cell r="BK15">
            <v>0</v>
          </cell>
          <cell r="BL15" t="e">
            <v>#DIV/0!</v>
          </cell>
          <cell r="BM15" t="e">
            <v>#DIV/0!</v>
          </cell>
          <cell r="BN15" t="e">
            <v>#DIV/0!</v>
          </cell>
          <cell r="BO15">
            <v>1.5</v>
          </cell>
          <cell r="BP15">
            <v>0.40911764705882353</v>
          </cell>
          <cell r="BQ15">
            <v>2</v>
          </cell>
          <cell r="BR15">
            <v>3</v>
          </cell>
          <cell r="BS15">
            <v>1.5</v>
          </cell>
          <cell r="BT15">
            <v>0.40911764705882353</v>
          </cell>
          <cell r="BU15">
            <v>0.40911764705882353</v>
          </cell>
          <cell r="BV15">
            <v>0.53058823529411769</v>
          </cell>
          <cell r="BW15">
            <v>31.200000000000003</v>
          </cell>
          <cell r="BX15">
            <v>51</v>
          </cell>
          <cell r="BY15">
            <v>1.6346153846153844</v>
          </cell>
          <cell r="BZ15">
            <v>0.53058823529411769</v>
          </cell>
          <cell r="CA15">
            <v>0.53058823529411769</v>
          </cell>
          <cell r="CB15">
            <v>1.4</v>
          </cell>
          <cell r="CC15">
            <v>14</v>
          </cell>
          <cell r="CD15">
            <v>15</v>
          </cell>
          <cell r="CE15">
            <v>1.0714285714285714</v>
          </cell>
          <cell r="CF15">
            <v>0.40147058823529413</v>
          </cell>
          <cell r="CG15">
            <v>0.40147058823529413</v>
          </cell>
          <cell r="CH15">
            <v>0</v>
          </cell>
          <cell r="CI15">
            <v>1.4</v>
          </cell>
          <cell r="CJ15">
            <v>0</v>
          </cell>
          <cell r="CK15">
            <v>0</v>
          </cell>
          <cell r="CL15">
            <v>0</v>
          </cell>
          <cell r="CM15">
            <v>0.78235294117647058</v>
          </cell>
          <cell r="CN15" t="str">
            <v>Đề xuất không trừ điểm do Chi nhánh đã chủ động gửi Hồ sơ xin phép sang Sở Xây Dựng ngày 18/5, 20/6 đang chờ cấp phép của SXD (TN-TT.TNN; TN-BD TNN)</v>
          </cell>
          <cell r="CO15">
            <v>0</v>
          </cell>
          <cell r="CP15">
            <v>0</v>
          </cell>
          <cell r="CQ15" t="e">
            <v>#DIV/0!</v>
          </cell>
          <cell r="CR15" t="e">
            <v>#DIV/0!</v>
          </cell>
          <cell r="CS15">
            <v>5</v>
          </cell>
          <cell r="CT15">
            <v>0</v>
          </cell>
          <cell r="CU15">
            <v>26</v>
          </cell>
          <cell r="CV15">
            <v>2</v>
          </cell>
          <cell r="CW15">
            <v>7.6923076923076927E-2</v>
          </cell>
          <cell r="CX15">
            <v>2.9411764705882353E-2</v>
          </cell>
          <cell r="CY15">
            <v>2.9411764705882353E-2</v>
          </cell>
          <cell r="CZ15">
            <v>0.26524064171122996</v>
          </cell>
          <cell r="DA15">
            <v>5</v>
          </cell>
          <cell r="DB15">
            <v>5</v>
          </cell>
          <cell r="DC15">
            <v>1</v>
          </cell>
          <cell r="DD15">
            <v>0.38235294117647056</v>
          </cell>
          <cell r="DE15">
            <v>0.38235294117647056</v>
          </cell>
          <cell r="DF15">
            <v>0.40147058823529413</v>
          </cell>
          <cell r="DG15">
            <v>33</v>
          </cell>
          <cell r="DH15">
            <v>31</v>
          </cell>
          <cell r="DI15">
            <v>0.93939393939393945</v>
          </cell>
          <cell r="DJ15">
            <v>0.26524064171122996</v>
          </cell>
          <cell r="DK15">
            <v>0.28235294117647058</v>
          </cell>
          <cell r="DL15" t="str">
            <v>Giữ nguyên điểm do chỉ còn 31 trạm cần thực hiện.</v>
          </cell>
          <cell r="DM15">
            <v>72</v>
          </cell>
          <cell r="DN15">
            <v>73</v>
          </cell>
          <cell r="DO15">
            <v>1.0138888888888888</v>
          </cell>
          <cell r="DP15">
            <v>0.40147058823529413</v>
          </cell>
          <cell r="DQ15">
            <v>0.40147058823529413</v>
          </cell>
          <cell r="DR15">
            <v>0</v>
          </cell>
          <cell r="DS15">
            <v>0</v>
          </cell>
          <cell r="DT15">
            <v>0.4823529411764706</v>
          </cell>
          <cell r="DU15" t="e">
            <v>#DIV/0!</v>
          </cell>
          <cell r="DV15" t="e">
            <v>#DIV/0!</v>
          </cell>
          <cell r="DW15">
            <v>27</v>
          </cell>
          <cell r="DX15">
            <v>1</v>
          </cell>
          <cell r="DY15">
            <v>15</v>
          </cell>
          <cell r="DZ15">
            <v>13</v>
          </cell>
          <cell r="EA15">
            <v>0.8666666666666667</v>
          </cell>
          <cell r="EB15">
            <v>0.41803921568627456</v>
          </cell>
          <cell r="EC15">
            <v>0.41803921568627456</v>
          </cell>
          <cell r="ED15">
            <v>0.38235294117647056</v>
          </cell>
          <cell r="EE15">
            <v>4</v>
          </cell>
          <cell r="EF15">
            <v>0</v>
          </cell>
          <cell r="EG15">
            <v>0</v>
          </cell>
          <cell r="EH15">
            <v>0</v>
          </cell>
          <cell r="EI15">
            <v>0.4823529411764706</v>
          </cell>
          <cell r="EJ15" t="str">
            <v>Giảm trừ bằng điểm gốc do CN tỉnh đã ký xong HSHC- chuyển cho nhân bản đối tác chưa làm quyết toán nên chưa chuyển về VTNet theo biên bản làm việc</v>
          </cell>
          <cell r="EK15">
            <v>27</v>
          </cell>
          <cell r="EL15">
            <v>27</v>
          </cell>
          <cell r="EM15">
            <v>1</v>
          </cell>
          <cell r="EN15">
            <v>0.38235294117647056</v>
          </cell>
          <cell r="EO15">
            <v>0.38235294117647056</v>
          </cell>
          <cell r="EP15">
            <v>1.1364705882352941</v>
          </cell>
          <cell r="EQ15">
            <v>10</v>
          </cell>
          <cell r="ER15">
            <v>10</v>
          </cell>
          <cell r="ES15">
            <v>1</v>
          </cell>
          <cell r="ET15">
            <v>0.38235294117647056</v>
          </cell>
          <cell r="EU15">
            <v>0.38235294117647056</v>
          </cell>
          <cell r="EV15" t="str">
            <v>TCT cấp 3 bộ OLT</v>
          </cell>
          <cell r="EW15">
            <v>0</v>
          </cell>
          <cell r="EX15">
            <v>5</v>
          </cell>
          <cell r="EY15" t="e">
            <v>#DIV/0!</v>
          </cell>
          <cell r="EZ15" t="e">
            <v>#DIV/0!</v>
          </cell>
          <cell r="FA15">
            <v>0.38235294117647056</v>
          </cell>
          <cell r="FB15">
            <v>0.25</v>
          </cell>
          <cell r="FC15">
            <v>0</v>
          </cell>
          <cell r="FD15">
            <v>5.25</v>
          </cell>
          <cell r="FE15" t="e">
            <v>#DIV/0!</v>
          </cell>
          <cell r="FF15" t="e">
            <v>#DIV/0!</v>
          </cell>
          <cell r="FG15">
            <v>0</v>
          </cell>
          <cell r="FH15">
            <v>0</v>
          </cell>
          <cell r="FI15">
            <v>6000</v>
          </cell>
          <cell r="FJ15">
            <v>6528</v>
          </cell>
          <cell r="FK15">
            <v>1.0880000000000001</v>
          </cell>
          <cell r="FL15">
            <v>1.1364705882352941</v>
          </cell>
          <cell r="FM15">
            <v>1.1364705882352941</v>
          </cell>
          <cell r="FN15">
            <v>0</v>
          </cell>
          <cell r="FO15">
            <v>6</v>
          </cell>
          <cell r="FP15">
            <v>3</v>
          </cell>
          <cell r="FQ15">
            <v>0.5</v>
          </cell>
          <cell r="FR15">
            <v>0.3411764705882353</v>
          </cell>
          <cell r="FS15">
            <v>0.68235294117647061</v>
          </cell>
          <cell r="FT15" t="str">
            <v>TCT cấp 3 bộ OLT</v>
          </cell>
          <cell r="FU15">
            <v>5</v>
          </cell>
          <cell r="FV15">
            <v>5</v>
          </cell>
          <cell r="FW15">
            <v>1</v>
          </cell>
          <cell r="FX15">
            <v>0.38235294117647056</v>
          </cell>
          <cell r="FY15">
            <v>0.38235294117647056</v>
          </cell>
          <cell r="FZ15">
            <v>0</v>
          </cell>
          <cell r="GA15">
            <v>0.25</v>
          </cell>
          <cell r="GB15">
            <v>0.5</v>
          </cell>
          <cell r="GC15">
            <v>5.25</v>
          </cell>
          <cell r="GD15" t="str">
            <v>* Cộng điểm:- Cộng 0.1 đ hoàn thành up BB theo CT3450- Cộng 0.2 điểm: Phối hợp truyền dẫn tốt, chủ động đảm bảo TD trạm BTS phát sóng tháng 6, đảm bảo 17 trạm, trong đó có 3 trạm bổ sung ngoài KH giao ban đầu;- Cộng: 0,2 điểm do phối hợp tốt kế hoạ</v>
          </cell>
          <cell r="GE15" t="str">
            <v>;;Cộng 0.25đ hoàn thành up BB theo CT3450;Cộng 0.2 điểm: Phối hợp truyền dẫn tốt, chủ động đảm bảo TD trạm BTS phát sóng tháng 6, đảm bảo 17 trạm, trong đó có 3 trạm bổ sung ngoài KH giao ban đầu;Trừ 0.5đ về việc chậm triển khai repeater theo công văn 17</v>
          </cell>
        </row>
        <row r="16">
          <cell r="B16" t="str">
            <v>VPC</v>
          </cell>
          <cell r="C16">
            <v>-0.41600000000000004</v>
          </cell>
          <cell r="D16">
            <v>-0.39230769230769225</v>
          </cell>
          <cell r="E16">
            <v>0</v>
          </cell>
          <cell r="F16">
            <v>0</v>
          </cell>
          <cell r="G16">
            <v>2.9400000000000037E-2</v>
          </cell>
          <cell r="H16">
            <v>-9.8461538461538461E-2</v>
          </cell>
          <cell r="I16">
            <v>0</v>
          </cell>
          <cell r="J16">
            <v>-0.32</v>
          </cell>
          <cell r="K16">
            <v>-0.32</v>
          </cell>
          <cell r="L16">
            <v>0</v>
          </cell>
          <cell r="M16">
            <v>0</v>
          </cell>
          <cell r="N16">
            <v>0</v>
          </cell>
          <cell r="O16">
            <v>0</v>
          </cell>
          <cell r="P16">
            <v>-0.42000000000000004</v>
          </cell>
          <cell r="Q16">
            <v>-0.42000000000000004</v>
          </cell>
          <cell r="R16">
            <v>0</v>
          </cell>
          <cell r="S16">
            <v>0</v>
          </cell>
          <cell r="T16">
            <v>0</v>
          </cell>
          <cell r="U16">
            <v>-4.1999999999999982E-2</v>
          </cell>
          <cell r="V16">
            <v>0</v>
          </cell>
          <cell r="W16">
            <v>0</v>
          </cell>
          <cell r="X16">
            <v>0</v>
          </cell>
          <cell r="Y16">
            <v>2.4287692307692308</v>
          </cell>
          <cell r="Z16">
            <v>2.9400000000000037E-2</v>
          </cell>
          <cell r="AA16">
            <v>6.6006307692307704</v>
          </cell>
          <cell r="AB16">
            <v>0.52</v>
          </cell>
          <cell r="AC16">
            <v>1.02</v>
          </cell>
          <cell r="AD16">
            <v>0</v>
          </cell>
          <cell r="AE16">
            <v>0.32</v>
          </cell>
          <cell r="AF16">
            <v>0.42000000000000004</v>
          </cell>
          <cell r="AG16">
            <v>0.32</v>
          </cell>
          <cell r="AH16">
            <v>0.72</v>
          </cell>
          <cell r="AI16">
            <v>0.32</v>
          </cell>
          <cell r="AJ16">
            <v>0.32</v>
          </cell>
          <cell r="AK16">
            <v>0.32</v>
          </cell>
          <cell r="AL16">
            <v>0.22</v>
          </cell>
          <cell r="AM16">
            <v>0.32</v>
          </cell>
          <cell r="AN16">
            <v>0.32</v>
          </cell>
          <cell r="AO16">
            <v>0.42000000000000004</v>
          </cell>
          <cell r="AP16">
            <v>0.42000000000000004</v>
          </cell>
          <cell r="AQ16">
            <v>0.32</v>
          </cell>
          <cell r="AR16">
            <v>0.32</v>
          </cell>
          <cell r="AS16">
            <v>0</v>
          </cell>
          <cell r="AT16">
            <v>0.42000000000000004</v>
          </cell>
          <cell r="AU16">
            <v>1.02</v>
          </cell>
          <cell r="AV16">
            <v>0.62</v>
          </cell>
          <cell r="AW16">
            <v>0.32</v>
          </cell>
          <cell r="AX16">
            <v>5</v>
          </cell>
          <cell r="AY16">
            <v>15</v>
          </cell>
          <cell r="AZ16">
            <v>3</v>
          </cell>
          <cell r="BA16">
            <v>0.2</v>
          </cell>
          <cell r="BB16">
            <v>0.10400000000000001</v>
          </cell>
          <cell r="BC16">
            <v>0.10400000000000001</v>
          </cell>
          <cell r="BD16">
            <v>13</v>
          </cell>
          <cell r="BE16">
            <v>13</v>
          </cell>
          <cell r="BF16">
            <v>8</v>
          </cell>
          <cell r="BG16">
            <v>0.61538461538461542</v>
          </cell>
          <cell r="BH16">
            <v>0.62769230769230777</v>
          </cell>
          <cell r="BI16">
            <v>0.62769230769230777</v>
          </cell>
          <cell r="BJ16">
            <v>0</v>
          </cell>
          <cell r="BK16">
            <v>0</v>
          </cell>
          <cell r="BL16">
            <v>0</v>
          </cell>
          <cell r="BM16" t="e">
            <v>#DIV/0!</v>
          </cell>
          <cell r="BN16" t="e">
            <v>#DIV/0!</v>
          </cell>
          <cell r="BO16">
            <v>1</v>
          </cell>
          <cell r="BP16">
            <v>0.32</v>
          </cell>
          <cell r="BQ16">
            <v>6</v>
          </cell>
          <cell r="BR16">
            <v>6</v>
          </cell>
          <cell r="BS16">
            <v>1</v>
          </cell>
          <cell r="BT16">
            <v>0.32</v>
          </cell>
          <cell r="BU16">
            <v>0.32</v>
          </cell>
          <cell r="BV16">
            <v>0.44940000000000008</v>
          </cell>
          <cell r="BW16">
            <v>22.9</v>
          </cell>
          <cell r="BX16">
            <v>31.3</v>
          </cell>
          <cell r="BY16">
            <v>1.366812227074236</v>
          </cell>
          <cell r="BZ16">
            <v>0.44940000000000008</v>
          </cell>
          <cell r="CA16">
            <v>0.44940000000000008</v>
          </cell>
          <cell r="CB16">
            <v>2</v>
          </cell>
          <cell r="CC16">
            <v>13</v>
          </cell>
          <cell r="CD16">
            <v>9</v>
          </cell>
          <cell r="CE16">
            <v>0.69230769230769229</v>
          </cell>
          <cell r="CF16">
            <v>0.22153846153846155</v>
          </cell>
          <cell r="CG16">
            <v>0.22153846153846155</v>
          </cell>
          <cell r="CH16">
            <v>1</v>
          </cell>
          <cell r="CI16">
            <v>2</v>
          </cell>
          <cell r="CJ16">
            <v>0.45</v>
          </cell>
          <cell r="CK16">
            <v>0.22500000000000001</v>
          </cell>
          <cell r="CL16">
            <v>0.16200000000000001</v>
          </cell>
          <cell r="CM16">
            <v>0.72</v>
          </cell>
          <cell r="CN16" t="str">
            <v>Tuyến đấu thầu chưa ký HĐ, giảm trừ điểm</v>
          </cell>
          <cell r="CO16">
            <v>1</v>
          </cell>
          <cell r="CP16">
            <v>0</v>
          </cell>
          <cell r="CQ16">
            <v>0</v>
          </cell>
          <cell r="CR16">
            <v>0</v>
          </cell>
          <cell r="CS16">
            <v>0</v>
          </cell>
          <cell r="CT16">
            <v>1</v>
          </cell>
          <cell r="CU16">
            <v>22</v>
          </cell>
          <cell r="CV16">
            <v>0</v>
          </cell>
          <cell r="CW16">
            <v>0</v>
          </cell>
          <cell r="CX16">
            <v>0</v>
          </cell>
          <cell r="CY16">
            <v>0</v>
          </cell>
          <cell r="CZ16">
            <v>0.22</v>
          </cell>
          <cell r="DA16">
            <v>5</v>
          </cell>
          <cell r="DB16">
            <v>5</v>
          </cell>
          <cell r="DC16">
            <v>1</v>
          </cell>
          <cell r="DD16">
            <v>0.32</v>
          </cell>
          <cell r="DE16">
            <v>0.32</v>
          </cell>
          <cell r="DF16">
            <v>0.32</v>
          </cell>
          <cell r="DG16">
            <v>12</v>
          </cell>
          <cell r="DH16">
            <v>12</v>
          </cell>
          <cell r="DI16">
            <v>1</v>
          </cell>
          <cell r="DJ16">
            <v>0.22</v>
          </cell>
          <cell r="DK16">
            <v>0.22</v>
          </cell>
          <cell r="DL16" t="str">
            <v>Giữ nguyên điểm do đã có báo cáo được TCT phê duyệt số 460/BC-KTKV1-PTHT ngày 18/6/2015.</v>
          </cell>
          <cell r="DM16">
            <v>49</v>
          </cell>
          <cell r="DN16">
            <v>49</v>
          </cell>
          <cell r="DO16">
            <v>1</v>
          </cell>
          <cell r="DP16">
            <v>0.32</v>
          </cell>
          <cell r="DQ16">
            <v>0.32</v>
          </cell>
          <cell r="DR16" t="str">
            <v>Không giảm trừ</v>
          </cell>
          <cell r="DS16">
            <v>1</v>
          </cell>
          <cell r="DT16">
            <v>0</v>
          </cell>
          <cell r="DU16">
            <v>0</v>
          </cell>
          <cell r="DV16">
            <v>0</v>
          </cell>
          <cell r="DW16">
            <v>0.32</v>
          </cell>
          <cell r="DX16" t="str">
            <v>Giữ nguyên điểm do đã có báo cáo được TCT phê duyệt số 460/BC-KTKV1-PTHT ngày 18/6/2015.</v>
          </cell>
          <cell r="DY16">
            <v>14</v>
          </cell>
          <cell r="DZ16">
            <v>0</v>
          </cell>
          <cell r="EA16">
            <v>0</v>
          </cell>
          <cell r="EB16">
            <v>0</v>
          </cell>
          <cell r="EC16">
            <v>0</v>
          </cell>
          <cell r="ED16" t="str">
            <v>Không giảm trừ</v>
          </cell>
          <cell r="EE16">
            <v>4</v>
          </cell>
          <cell r="EF16">
            <v>0.32</v>
          </cell>
          <cell r="EG16">
            <v>0</v>
          </cell>
          <cell r="EH16">
            <v>0</v>
          </cell>
          <cell r="EI16">
            <v>0</v>
          </cell>
          <cell r="EJ16" t="str">
            <v>Không giảm trừ</v>
          </cell>
          <cell r="EK16">
            <v>18</v>
          </cell>
          <cell r="EL16">
            <v>18</v>
          </cell>
          <cell r="EM16">
            <v>1</v>
          </cell>
          <cell r="EN16">
            <v>0.32</v>
          </cell>
          <cell r="EO16">
            <v>0.32</v>
          </cell>
          <cell r="EP16">
            <v>5503.9289206893664</v>
          </cell>
          <cell r="EQ16">
            <v>2</v>
          </cell>
          <cell r="ER16">
            <v>2</v>
          </cell>
          <cell r="ES16">
            <v>1</v>
          </cell>
          <cell r="ET16">
            <v>0.32</v>
          </cell>
          <cell r="EU16">
            <v>0.32</v>
          </cell>
          <cell r="EV16">
            <v>15</v>
          </cell>
          <cell r="EW16">
            <v>0</v>
          </cell>
          <cell r="EX16">
            <v>0.6</v>
          </cell>
          <cell r="EY16" t="e">
            <v>#DIV/0!</v>
          </cell>
          <cell r="EZ16" t="e">
            <v>#DIV/0!</v>
          </cell>
          <cell r="FA16" t="str">
            <v>Được cấp 11 OLT,8 MEDFA. Hoàn thành 9 trạm, 2 trạm bị hỏng khung đã có biên bản đi đổi.</v>
          </cell>
          <cell r="FB16">
            <v>4</v>
          </cell>
          <cell r="FC16">
            <v>10</v>
          </cell>
          <cell r="FD16">
            <v>9</v>
          </cell>
          <cell r="FE16">
            <v>0.9</v>
          </cell>
          <cell r="FF16">
            <v>0.37800000000000006</v>
          </cell>
          <cell r="FG16">
            <v>0.37800000000000006</v>
          </cell>
          <cell r="FH16">
            <v>0.25</v>
          </cell>
          <cell r="FI16">
            <v>5503.9289206893664</v>
          </cell>
          <cell r="FJ16">
            <v>4320</v>
          </cell>
          <cell r="FK16">
            <v>0.7848938571428572</v>
          </cell>
          <cell r="FL16">
            <v>0.8005917342857144</v>
          </cell>
          <cell r="FM16">
            <v>1.02</v>
          </cell>
          <cell r="FN16" t="str">
            <v>Ko trừ điểm do không đủ tủ TB để hàn nối.CN đã hàn hết số tủ được cấp</v>
          </cell>
          <cell r="FO16">
            <v>15</v>
          </cell>
          <cell r="FP16">
            <v>9</v>
          </cell>
          <cell r="FQ16">
            <v>0.6</v>
          </cell>
          <cell r="FR16">
            <v>0.372</v>
          </cell>
          <cell r="FS16">
            <v>0.62</v>
          </cell>
          <cell r="FT16" t="str">
            <v>Được cấp 11 OLT,8 MEDFA. Hoàn thành 9 trạm, 2 trạm bị hỏng khung đã có biên bản đi đổi.</v>
          </cell>
          <cell r="FU16">
            <v>4</v>
          </cell>
          <cell r="FV16">
            <v>4</v>
          </cell>
          <cell r="FW16">
            <v>1</v>
          </cell>
          <cell r="FX16">
            <v>0.32</v>
          </cell>
          <cell r="FY16">
            <v>0.32</v>
          </cell>
          <cell r="FZ16">
            <v>0</v>
          </cell>
          <cell r="GA16">
            <v>0.32</v>
          </cell>
          <cell r="GB16">
            <v>0.25</v>
          </cell>
          <cell r="GC16">
            <v>4.93</v>
          </cell>
          <cell r="GD16" t="str">
            <v>*Trừ điểm:- Trừ 0.05 điểm: Do không hoàn thành đo kiểm trạm VPC0180.- Trừ 0.02 điểm do có 2 ngày không gửi BC ngày.- Trừ 0.25đ do thuê trạm 3G nông thôn đạt &lt;85%, chỉ đạt 35/52 trạm* Cộng điểm:- Cộng 0.05 điểm: Do chủ động triển khai các chỉ thị 1344</v>
          </cell>
          <cell r="GE16" t="str">
            <v>;;Trừ điểm:- Trừ 0.05 điểm: Do không hoàn thành đo kiểm VPC 0180.- Trừ 0.02 điểm do có 2 ngày không gửi BC ngày. Cộng điểm:- Cộng 0.05 điểm: Do chủ động triển khai các chỉ thị 1344, 3450.;;- Cộng: 0,2 điểm do phối hợp tốt kế hoạch bảo dưỡng BTS.</v>
          </cell>
        </row>
        <row r="17">
          <cell r="B17" t="str">
            <v>CBG</v>
          </cell>
          <cell r="C17">
            <v>-0.40416666666666667</v>
          </cell>
          <cell r="D17">
            <v>-0.4425</v>
          </cell>
          <cell r="E17">
            <v>-0.22968750000000002</v>
          </cell>
          <cell r="F17">
            <v>2.8437500000000004E-2</v>
          </cell>
          <cell r="G17">
            <v>5.0625000000000031E-2</v>
          </cell>
          <cell r="H17">
            <v>2.8437500000000004E-2</v>
          </cell>
          <cell r="I17">
            <v>-0.10624999999999996</v>
          </cell>
          <cell r="J17">
            <v>0</v>
          </cell>
          <cell r="K17">
            <v>0</v>
          </cell>
          <cell r="L17">
            <v>0</v>
          </cell>
          <cell r="M17">
            <v>0</v>
          </cell>
          <cell r="N17">
            <v>2.0312500000000011E-2</v>
          </cell>
          <cell r="O17">
            <v>0</v>
          </cell>
          <cell r="P17">
            <v>0</v>
          </cell>
          <cell r="Q17">
            <v>0</v>
          </cell>
          <cell r="R17">
            <v>0</v>
          </cell>
          <cell r="S17">
            <v>0</v>
          </cell>
          <cell r="T17">
            <v>0</v>
          </cell>
          <cell r="U17">
            <v>5.0625000000000031E-2</v>
          </cell>
          <cell r="V17">
            <v>7.7437500000000048E-2</v>
          </cell>
          <cell r="W17">
            <v>0</v>
          </cell>
          <cell r="X17">
            <v>-0.40625</v>
          </cell>
          <cell r="Y17">
            <v>1.5888541666666667</v>
          </cell>
          <cell r="Z17">
            <v>0.25587500000000013</v>
          </cell>
          <cell r="AA17">
            <v>7.667020833333333</v>
          </cell>
          <cell r="AB17">
            <v>0.60624999999999996</v>
          </cell>
          <cell r="AC17">
            <v>1.10625</v>
          </cell>
          <cell r="AD17">
            <v>0.30625000000000002</v>
          </cell>
          <cell r="AE17">
            <v>0.40625</v>
          </cell>
          <cell r="AF17">
            <v>0.50625000000000009</v>
          </cell>
          <cell r="AG17">
            <v>0.40625</v>
          </cell>
          <cell r="AH17">
            <v>0.80624999999999991</v>
          </cell>
          <cell r="AI17">
            <v>0</v>
          </cell>
          <cell r="AJ17">
            <v>0.40625</v>
          </cell>
          <cell r="AK17">
            <v>0</v>
          </cell>
          <cell r="AL17">
            <v>0</v>
          </cell>
          <cell r="AM17">
            <v>0.40625</v>
          </cell>
          <cell r="AN17">
            <v>0</v>
          </cell>
          <cell r="AO17">
            <v>0.50625000000000009</v>
          </cell>
          <cell r="AP17">
            <v>0.50625000000000009</v>
          </cell>
          <cell r="AQ17">
            <v>0</v>
          </cell>
          <cell r="AR17">
            <v>0</v>
          </cell>
          <cell r="AS17">
            <v>0.30625000000000002</v>
          </cell>
          <cell r="AT17">
            <v>0.50625000000000009</v>
          </cell>
          <cell r="AU17">
            <v>1.10625</v>
          </cell>
          <cell r="AV17">
            <v>0.70625000000000004</v>
          </cell>
          <cell r="AW17">
            <v>0.40625</v>
          </cell>
          <cell r="AX17">
            <v>5</v>
          </cell>
          <cell r="AY17">
            <v>3</v>
          </cell>
          <cell r="AZ17">
            <v>1</v>
          </cell>
          <cell r="BA17">
            <v>0.33333333333333331</v>
          </cell>
          <cell r="BB17">
            <v>0.20208333333333331</v>
          </cell>
          <cell r="BC17">
            <v>0.20208333333333331</v>
          </cell>
          <cell r="BD17">
            <v>5</v>
          </cell>
          <cell r="BE17">
            <v>5</v>
          </cell>
          <cell r="BF17">
            <v>3</v>
          </cell>
          <cell r="BG17">
            <v>0.6</v>
          </cell>
          <cell r="BH17">
            <v>0.66374999999999995</v>
          </cell>
          <cell r="BI17">
            <v>0.66374999999999995</v>
          </cell>
          <cell r="BJ17">
            <v>1</v>
          </cell>
          <cell r="BK17">
            <v>4</v>
          </cell>
          <cell r="BL17">
            <v>1</v>
          </cell>
          <cell r="BM17">
            <v>0.25</v>
          </cell>
          <cell r="BN17">
            <v>7.6562500000000006E-2</v>
          </cell>
          <cell r="BO17">
            <v>7.6562500000000006E-2</v>
          </cell>
          <cell r="BP17">
            <v>1.5</v>
          </cell>
          <cell r="BQ17">
            <v>2</v>
          </cell>
          <cell r="BR17">
            <v>3</v>
          </cell>
          <cell r="BS17">
            <v>1.5</v>
          </cell>
          <cell r="BT17">
            <v>0.4346875</v>
          </cell>
          <cell r="BU17">
            <v>0.4346875</v>
          </cell>
          <cell r="BV17">
            <v>0.55687500000000012</v>
          </cell>
          <cell r="BW17">
            <v>21.9</v>
          </cell>
          <cell r="BX17">
            <v>69.5</v>
          </cell>
          <cell r="BY17">
            <v>3.1735159817351599</v>
          </cell>
          <cell r="BZ17">
            <v>0.55687500000000012</v>
          </cell>
          <cell r="CA17">
            <v>0.55687500000000012</v>
          </cell>
          <cell r="CB17">
            <v>0.4346875</v>
          </cell>
          <cell r="CC17">
            <v>7</v>
          </cell>
          <cell r="CD17">
            <v>9</v>
          </cell>
          <cell r="CE17">
            <v>1.2857142857142858</v>
          </cell>
          <cell r="CF17">
            <v>0.4346875</v>
          </cell>
          <cell r="CG17">
            <v>0.4346875</v>
          </cell>
          <cell r="CH17" t="str">
            <v>Giảm trừ còn 0,70 điểm do thiết kế muộn dẫn đến  Xin cấp phép chậm</v>
          </cell>
          <cell r="CI17">
            <v>1.5</v>
          </cell>
          <cell r="CJ17">
            <v>0</v>
          </cell>
          <cell r="CK17">
            <v>0</v>
          </cell>
          <cell r="CL17">
            <v>0</v>
          </cell>
          <cell r="CM17">
            <v>0.7</v>
          </cell>
          <cell r="CN17" t="str">
            <v>Giảm trừ còn 0,70 điểm do thiết kế muộn dẫn đến  Xin cấp phép chậm</v>
          </cell>
          <cell r="CO17">
            <v>0</v>
          </cell>
          <cell r="CP17">
            <v>0</v>
          </cell>
          <cell r="CQ17" t="e">
            <v>#DIV/0!</v>
          </cell>
          <cell r="CR17" t="e">
            <v>#DIV/0!</v>
          </cell>
          <cell r="CS17">
            <v>0</v>
          </cell>
          <cell r="CT17">
            <v>0</v>
          </cell>
          <cell r="CU17">
            <v>8</v>
          </cell>
          <cell r="CV17">
            <v>8</v>
          </cell>
          <cell r="CW17">
            <v>1</v>
          </cell>
          <cell r="CX17">
            <v>0.40625</v>
          </cell>
          <cell r="CY17">
            <v>0.40625</v>
          </cell>
          <cell r="CZ17" t="e">
            <v>#DIV/0!</v>
          </cell>
          <cell r="DA17">
            <v>0</v>
          </cell>
          <cell r="DB17">
            <v>0</v>
          </cell>
          <cell r="DC17" t="e">
            <v>#DIV/0!</v>
          </cell>
          <cell r="DD17" t="e">
            <v>#DIV/0!</v>
          </cell>
          <cell r="DE17">
            <v>0.42656250000000001</v>
          </cell>
          <cell r="DF17">
            <v>0.42656250000000001</v>
          </cell>
          <cell r="DG17">
            <v>0</v>
          </cell>
          <cell r="DH17">
            <v>24</v>
          </cell>
          <cell r="DI17" t="e">
            <v>#DIV/0!</v>
          </cell>
          <cell r="DJ17" t="e">
            <v>#DIV/0!</v>
          </cell>
          <cell r="DK17">
            <v>0</v>
          </cell>
          <cell r="DL17">
            <v>1</v>
          </cell>
          <cell r="DM17">
            <v>49</v>
          </cell>
          <cell r="DN17">
            <v>50</v>
          </cell>
          <cell r="DO17">
            <v>1.0204081632653061</v>
          </cell>
          <cell r="DP17">
            <v>0.42656250000000001</v>
          </cell>
          <cell r="DQ17">
            <v>0.42656250000000001</v>
          </cell>
          <cell r="DR17">
            <v>0.50625000000000009</v>
          </cell>
          <cell r="DS17">
            <v>0</v>
          </cell>
          <cell r="DT17">
            <v>0</v>
          </cell>
          <cell r="DU17" t="e">
            <v>#DIV/0!</v>
          </cell>
          <cell r="DV17" t="e">
            <v>#DIV/0!</v>
          </cell>
          <cell r="DW17" t="e">
            <v>#DIV/0!</v>
          </cell>
          <cell r="DX17">
            <v>0</v>
          </cell>
          <cell r="DY17">
            <v>5</v>
          </cell>
          <cell r="DZ17">
            <v>5</v>
          </cell>
          <cell r="EA17">
            <v>1</v>
          </cell>
          <cell r="EB17">
            <v>0.50625000000000009</v>
          </cell>
          <cell r="EC17">
            <v>0.50625000000000009</v>
          </cell>
          <cell r="ED17">
            <v>0.75</v>
          </cell>
          <cell r="EE17">
            <v>3</v>
          </cell>
          <cell r="EF17">
            <v>3</v>
          </cell>
          <cell r="EG17">
            <v>1</v>
          </cell>
          <cell r="EH17">
            <v>0.50625000000000009</v>
          </cell>
          <cell r="EI17">
            <v>0.50625000000000009</v>
          </cell>
          <cell r="EJ17">
            <v>2</v>
          </cell>
          <cell r="EK17">
            <v>0</v>
          </cell>
          <cell r="EL17">
            <v>0</v>
          </cell>
          <cell r="EM17" t="e">
            <v>#DIV/0!</v>
          </cell>
          <cell r="EN17" t="e">
            <v>#DIV/0!</v>
          </cell>
          <cell r="EO17">
            <v>1.2501322089213334</v>
          </cell>
          <cell r="EP17">
            <v>1.1836875</v>
          </cell>
          <cell r="EQ17">
            <v>0</v>
          </cell>
          <cell r="ER17">
            <v>0</v>
          </cell>
          <cell r="ES17" t="e">
            <v>#DIV/0!</v>
          </cell>
          <cell r="ET17" t="e">
            <v>#DIV/0!</v>
          </cell>
          <cell r="EU17">
            <v>0.35312500000000002</v>
          </cell>
          <cell r="EV17">
            <v>0.70625000000000004</v>
          </cell>
          <cell r="EW17">
            <v>4</v>
          </cell>
          <cell r="EX17">
            <v>3</v>
          </cell>
          <cell r="EY17">
            <v>0.75</v>
          </cell>
          <cell r="EZ17">
            <v>0.22968750000000002</v>
          </cell>
          <cell r="FA17">
            <v>0.30625000000000002</v>
          </cell>
          <cell r="FB17" t="str">
            <v>không trừ điểm do chi nhánh đã ký xong đối soát CBG416 bào giao cho đối tác</v>
          </cell>
          <cell r="FC17">
            <v>1</v>
          </cell>
          <cell r="FD17">
            <v>2</v>
          </cell>
          <cell r="FE17">
            <v>2</v>
          </cell>
          <cell r="FF17">
            <v>0.55687500000000012</v>
          </cell>
          <cell r="FG17">
            <v>0.55687500000000012</v>
          </cell>
          <cell r="FH17">
            <v>0</v>
          </cell>
          <cell r="FI17">
            <v>2969.28594712624</v>
          </cell>
          <cell r="FJ17">
            <v>3712</v>
          </cell>
          <cell r="FK17">
            <v>1.2501322089213334</v>
          </cell>
          <cell r="FL17">
            <v>1.1836875</v>
          </cell>
          <cell r="FM17">
            <v>1.1836875</v>
          </cell>
          <cell r="FN17">
            <v>0</v>
          </cell>
          <cell r="FO17">
            <v>4</v>
          </cell>
          <cell r="FP17">
            <v>2</v>
          </cell>
          <cell r="FQ17">
            <v>0.5</v>
          </cell>
          <cell r="FR17">
            <v>0.35312500000000002</v>
          </cell>
          <cell r="FS17">
            <v>0.70625000000000004</v>
          </cell>
          <cell r="FT17" t="str">
            <v>TCT chỉ phân bổ thêm 1 bộ OLT</v>
          </cell>
          <cell r="FU17">
            <v>3</v>
          </cell>
          <cell r="FV17">
            <v>0</v>
          </cell>
          <cell r="FW17">
            <v>0</v>
          </cell>
          <cell r="FX17">
            <v>0</v>
          </cell>
          <cell r="FY17">
            <v>0</v>
          </cell>
          <cell r="FZ17">
            <v>0</v>
          </cell>
          <cell r="GA17">
            <v>0.5</v>
          </cell>
          <cell r="GB17">
            <v>0.5</v>
          </cell>
          <cell r="GC17">
            <v>5</v>
          </cell>
          <cell r="GD17" t="str">
            <v>* Cộng điểm:- Cộng 0.2đ chủ động lấy vật tư GPON, xin thủ tục điện lực - Cộng 0.2đ hoàn thành up BB theo CT3450;- Cộng: 0,1 điểm do phối hợp tốt kế hoạch bảo dưỡng BTS* Trừ điểm:-Trừ 0.25đ về việc chậm triển khai repeater theo công văn 1745</v>
          </cell>
          <cell r="GE17" t="str">
            <v>;;Cộng 0.25đ chủ động lấy vật tư GPON, xin thủ tục điện lực Cộng 0.25đ hoàn thành up BB theo CT3450;;Trừ 0.5đ về việc chậm triển khai repeater theo công văn 1745/VTNet-HT ngày 25/6- Cộng: 0,2 điểm do phối hợp tốt kế hoạch bảo dưỡng BTS.Trừ 0.5đ</v>
          </cell>
        </row>
        <row r="18">
          <cell r="B18" t="str">
            <v>DBN</v>
          </cell>
          <cell r="C18">
            <v>0</v>
          </cell>
          <cell r="D18">
            <v>0</v>
          </cell>
          <cell r="E18">
            <v>0</v>
          </cell>
          <cell r="F18">
            <v>0</v>
          </cell>
          <cell r="G18">
            <v>3.9200000000000013E-2</v>
          </cell>
          <cell r="H18">
            <v>0</v>
          </cell>
          <cell r="I18">
            <v>0</v>
          </cell>
          <cell r="J18">
            <v>0</v>
          </cell>
          <cell r="K18">
            <v>-0.45999999999999996</v>
          </cell>
          <cell r="L18">
            <v>0</v>
          </cell>
          <cell r="M18">
            <v>0</v>
          </cell>
          <cell r="N18">
            <v>-0.20051282051282049</v>
          </cell>
          <cell r="O18">
            <v>0</v>
          </cell>
          <cell r="P18">
            <v>-0.1866666666666667</v>
          </cell>
          <cell r="Q18">
            <v>3.9200000000000013E-2</v>
          </cell>
          <cell r="R18">
            <v>0</v>
          </cell>
          <cell r="S18">
            <v>0</v>
          </cell>
          <cell r="T18">
            <v>0</v>
          </cell>
          <cell r="U18">
            <v>5.600000000000005E-2</v>
          </cell>
          <cell r="V18">
            <v>5.8000000000000052E-2</v>
          </cell>
          <cell r="W18">
            <v>0</v>
          </cell>
          <cell r="X18">
            <v>-0.45999999999999996</v>
          </cell>
          <cell r="Y18">
            <v>1.3071794871794871</v>
          </cell>
          <cell r="Z18">
            <v>0.19240000000000013</v>
          </cell>
          <cell r="AA18">
            <v>7.8852205128205117</v>
          </cell>
          <cell r="AB18">
            <v>0.66</v>
          </cell>
          <cell r="AC18">
            <v>1.1599999999999999</v>
          </cell>
          <cell r="AD18">
            <v>0</v>
          </cell>
          <cell r="AE18">
            <v>0</v>
          </cell>
          <cell r="AF18">
            <v>0.56000000000000005</v>
          </cell>
          <cell r="AG18">
            <v>0.45999999999999996</v>
          </cell>
          <cell r="AH18">
            <v>0</v>
          </cell>
          <cell r="AI18">
            <v>0</v>
          </cell>
          <cell r="AJ18">
            <v>0.45999999999999996</v>
          </cell>
          <cell r="AK18">
            <v>0</v>
          </cell>
          <cell r="AL18">
            <v>0.36</v>
          </cell>
          <cell r="AM18">
            <v>0.45999999999999996</v>
          </cell>
          <cell r="AN18">
            <v>0</v>
          </cell>
          <cell r="AO18">
            <v>0.56000000000000005</v>
          </cell>
          <cell r="AP18">
            <v>0.56000000000000005</v>
          </cell>
          <cell r="AQ18">
            <v>0.45999999999999996</v>
          </cell>
          <cell r="AR18">
            <v>0</v>
          </cell>
          <cell r="AS18">
            <v>0.36</v>
          </cell>
          <cell r="AT18">
            <v>0.56000000000000005</v>
          </cell>
          <cell r="AU18">
            <v>1.1599999999999999</v>
          </cell>
          <cell r="AV18">
            <v>0.76</v>
          </cell>
          <cell r="AW18">
            <v>0.45999999999999996</v>
          </cell>
          <cell r="AX18">
            <v>5</v>
          </cell>
          <cell r="AY18">
            <v>3</v>
          </cell>
          <cell r="AZ18">
            <v>3</v>
          </cell>
          <cell r="BA18">
            <v>1</v>
          </cell>
          <cell r="BB18">
            <v>0.66</v>
          </cell>
          <cell r="BC18">
            <v>0.66</v>
          </cell>
          <cell r="BD18">
            <v>3</v>
          </cell>
          <cell r="BE18">
            <v>3</v>
          </cell>
          <cell r="BF18">
            <v>3</v>
          </cell>
          <cell r="BG18">
            <v>1</v>
          </cell>
          <cell r="BH18">
            <v>1.1599999999999999</v>
          </cell>
          <cell r="BI18">
            <v>1.1599999999999999</v>
          </cell>
          <cell r="BJ18">
            <v>0</v>
          </cell>
          <cell r="BK18">
            <v>0</v>
          </cell>
          <cell r="BL18">
            <v>0</v>
          </cell>
          <cell r="BM18" t="e">
            <v>#DIV/0!</v>
          </cell>
          <cell r="BN18" t="e">
            <v>#DIV/0!</v>
          </cell>
          <cell r="BO18" t="e">
            <v>#DIV/0!</v>
          </cell>
          <cell r="BP18">
            <v>10.7</v>
          </cell>
          <cell r="BQ18">
            <v>0</v>
          </cell>
          <cell r="BR18">
            <v>1.2897196261682244</v>
          </cell>
          <cell r="BS18" t="e">
            <v>#DIV/0!</v>
          </cell>
          <cell r="BT18" t="e">
            <v>#DIV/0!</v>
          </cell>
          <cell r="BU18">
            <v>4</v>
          </cell>
          <cell r="BV18">
            <v>4</v>
          </cell>
          <cell r="BW18">
            <v>10.7</v>
          </cell>
          <cell r="BX18">
            <v>13.8</v>
          </cell>
          <cell r="BY18">
            <v>1.2897196261682244</v>
          </cell>
          <cell r="BZ18">
            <v>0.59920000000000007</v>
          </cell>
          <cell r="CA18">
            <v>0.59920000000000007</v>
          </cell>
          <cell r="CB18" t="e">
            <v>#DIV/0!</v>
          </cell>
          <cell r="CC18">
            <v>4</v>
          </cell>
          <cell r="CD18">
            <v>4</v>
          </cell>
          <cell r="CE18">
            <v>1</v>
          </cell>
          <cell r="CF18">
            <v>0.45999999999999996</v>
          </cell>
          <cell r="CG18">
            <v>0.45999999999999996</v>
          </cell>
          <cell r="CH18" t="e">
            <v>#DIV/0!</v>
          </cell>
          <cell r="CI18">
            <v>0</v>
          </cell>
          <cell r="CJ18">
            <v>0</v>
          </cell>
          <cell r="CK18" t="e">
            <v>#DIV/0!</v>
          </cell>
          <cell r="CL18" t="e">
            <v>#DIV/0!</v>
          </cell>
          <cell r="CM18">
            <v>0</v>
          </cell>
          <cell r="CN18">
            <v>0</v>
          </cell>
          <cell r="CO18">
            <v>0</v>
          </cell>
          <cell r="CP18">
            <v>0</v>
          </cell>
          <cell r="CQ18" t="e">
            <v>#DIV/0!</v>
          </cell>
          <cell r="CR18" t="e">
            <v>#DIV/0!</v>
          </cell>
          <cell r="CS18" t="e">
            <v>#DIV/0!</v>
          </cell>
          <cell r="CT18">
            <v>0</v>
          </cell>
          <cell r="CU18">
            <v>8</v>
          </cell>
          <cell r="CV18">
            <v>0</v>
          </cell>
          <cell r="CW18">
            <v>0</v>
          </cell>
          <cell r="CX18">
            <v>0</v>
          </cell>
          <cell r="CY18">
            <v>0</v>
          </cell>
          <cell r="CZ18">
            <v>39</v>
          </cell>
          <cell r="DA18">
            <v>0</v>
          </cell>
          <cell r="DB18">
            <v>0</v>
          </cell>
          <cell r="DC18" t="e">
            <v>#DIV/0!</v>
          </cell>
          <cell r="DD18" t="e">
            <v>#DIV/0!</v>
          </cell>
          <cell r="DE18">
            <v>0</v>
          </cell>
          <cell r="DF18" t="e">
            <v>#DIV/0!</v>
          </cell>
          <cell r="DG18">
            <v>52</v>
          </cell>
          <cell r="DH18">
            <v>29</v>
          </cell>
          <cell r="DI18">
            <v>0.55769230769230771</v>
          </cell>
          <cell r="DJ18">
            <v>0.20076923076923076</v>
          </cell>
          <cell r="DK18">
            <v>0.36</v>
          </cell>
          <cell r="DL18" t="str">
            <v>Giữ nguyên điểm do chỉ còn 29 trạm cần thực hiện.</v>
          </cell>
          <cell r="DM18">
            <v>39</v>
          </cell>
          <cell r="DN18">
            <v>22</v>
          </cell>
          <cell r="DO18">
            <v>0.5641025641025641</v>
          </cell>
          <cell r="DP18">
            <v>0.25948717948717948</v>
          </cell>
          <cell r="DQ18">
            <v>0.25948717948717948</v>
          </cell>
          <cell r="DR18">
            <v>2</v>
          </cell>
          <cell r="DS18">
            <v>0</v>
          </cell>
          <cell r="DT18">
            <v>1</v>
          </cell>
          <cell r="DU18" t="e">
            <v>#DIV/0!</v>
          </cell>
          <cell r="DV18" t="e">
            <v>#DIV/0!</v>
          </cell>
          <cell r="DW18">
            <v>0</v>
          </cell>
          <cell r="DX18">
            <v>0</v>
          </cell>
          <cell r="DY18">
            <v>9</v>
          </cell>
          <cell r="DZ18">
            <v>6</v>
          </cell>
          <cell r="EA18">
            <v>0.66666666666666663</v>
          </cell>
          <cell r="EB18">
            <v>0.37333333333333335</v>
          </cell>
          <cell r="EC18">
            <v>0.37333333333333335</v>
          </cell>
          <cell r="ED18">
            <v>0.32400000000000001</v>
          </cell>
          <cell r="EE18">
            <v>5</v>
          </cell>
          <cell r="EF18">
            <v>6</v>
          </cell>
          <cell r="EG18">
            <v>1.2</v>
          </cell>
          <cell r="EH18">
            <v>0.59920000000000007</v>
          </cell>
          <cell r="EI18">
            <v>0.59920000000000007</v>
          </cell>
          <cell r="EJ18">
            <v>0.6160000000000001</v>
          </cell>
          <cell r="EK18">
            <v>2</v>
          </cell>
          <cell r="EL18">
            <v>2</v>
          </cell>
          <cell r="EM18">
            <v>1</v>
          </cell>
          <cell r="EN18">
            <v>0.45999999999999996</v>
          </cell>
          <cell r="EO18">
            <v>0.45999999999999996</v>
          </cell>
          <cell r="EP18">
            <v>1.218</v>
          </cell>
          <cell r="EQ18">
            <v>0</v>
          </cell>
          <cell r="ER18">
            <v>0</v>
          </cell>
          <cell r="ES18" t="e">
            <v>#DIV/0!</v>
          </cell>
          <cell r="ET18" t="e">
            <v>#DIV/0!</v>
          </cell>
          <cell r="EU18">
            <v>0.76</v>
          </cell>
          <cell r="EV18">
            <v>6</v>
          </cell>
          <cell r="EW18">
            <v>10</v>
          </cell>
          <cell r="EX18">
            <v>9</v>
          </cell>
          <cell r="EY18">
            <v>0.9</v>
          </cell>
          <cell r="EZ18">
            <v>0.32400000000000001</v>
          </cell>
          <cell r="FA18">
            <v>0.36</v>
          </cell>
          <cell r="FB18" t="str">
            <v>không trừ điểm do chi nhánh đã ký xong đối soát trạm DBN348  bào giao cho đối tác</v>
          </cell>
          <cell r="FC18">
            <v>5</v>
          </cell>
          <cell r="FD18">
            <v>12</v>
          </cell>
          <cell r="FE18">
            <v>2.4</v>
          </cell>
          <cell r="FF18">
            <v>0.6160000000000001</v>
          </cell>
          <cell r="FG18">
            <v>0.6160000000000001</v>
          </cell>
          <cell r="FH18">
            <v>0</v>
          </cell>
          <cell r="FI18">
            <v>1599.28594712624</v>
          </cell>
          <cell r="FJ18">
            <v>1696</v>
          </cell>
          <cell r="FK18">
            <v>1.0604732712417975</v>
          </cell>
          <cell r="FL18">
            <v>1.218</v>
          </cell>
          <cell r="FM18">
            <v>1.218</v>
          </cell>
          <cell r="FN18">
            <v>0</v>
          </cell>
          <cell r="FO18">
            <v>1</v>
          </cell>
          <cell r="FP18">
            <v>1</v>
          </cell>
          <cell r="FQ18">
            <v>1</v>
          </cell>
          <cell r="FR18">
            <v>0.76</v>
          </cell>
          <cell r="FS18">
            <v>0.76</v>
          </cell>
          <cell r="FT18">
            <v>0</v>
          </cell>
          <cell r="FU18">
            <v>6</v>
          </cell>
          <cell r="FV18">
            <v>0</v>
          </cell>
          <cell r="FW18">
            <v>0</v>
          </cell>
          <cell r="FX18">
            <v>0</v>
          </cell>
          <cell r="FY18">
            <v>0</v>
          </cell>
          <cell r="FZ18">
            <v>0</v>
          </cell>
          <cell r="GA18">
            <v>0.25</v>
          </cell>
          <cell r="GB18">
            <v>0.5</v>
          </cell>
          <cell r="GC18">
            <v>5.25</v>
          </cell>
          <cell r="GD18" t="str">
            <v>* Cộng điểm:- Cộng 0.1 đ chủ động đào tạo theo CT1344- Cộng 0.2 đ hoàn thành up BB theo CT3450;- Cộng: 0,2 điểm do phối hợp tốt kế hoạch bảo dưỡng BTS.* Trừ điểm:- Trừ 0,25 điểm: 2 tuyến vu hồi chưa làm TTr mua cột</v>
          </cell>
          <cell r="GE18" t="str">
            <v>;;Cộng 0.1 đ chủ động đào tạo theo CT1344Cộng 0.25đ hoàn thành up BB theo CT3450;Trừ 0,25 điểm: 2 tuyến vu hồi chưa làm TTr mua cột;- Cộng: 0,2 điểm do phối hợp tốt kế hoạch bảo dưỡng BTS.</v>
          </cell>
        </row>
        <row r="19">
          <cell r="B19" t="str">
            <v>HGG</v>
          </cell>
          <cell r="C19">
            <v>5.6666666666666754E-2</v>
          </cell>
          <cell r="D19">
            <v>0</v>
          </cell>
          <cell r="E19">
            <v>2.6666666666666672E-2</v>
          </cell>
          <cell r="F19">
            <v>2.5666666666666671E-2</v>
          </cell>
          <cell r="G19">
            <v>4.6666666666666745E-2</v>
          </cell>
          <cell r="H19">
            <v>0</v>
          </cell>
          <cell r="I19">
            <v>-0.26666666666666661</v>
          </cell>
          <cell r="J19">
            <v>0</v>
          </cell>
          <cell r="K19">
            <v>-0.36666666666666664</v>
          </cell>
          <cell r="L19">
            <v>0</v>
          </cell>
          <cell r="M19">
            <v>1.8666666666666665E-2</v>
          </cell>
          <cell r="N19">
            <v>0</v>
          </cell>
          <cell r="O19">
            <v>0</v>
          </cell>
          <cell r="P19">
            <v>-0.37333333333333335</v>
          </cell>
          <cell r="Q19">
            <v>-0.23333333333333334</v>
          </cell>
          <cell r="R19">
            <v>0</v>
          </cell>
          <cell r="S19">
            <v>0</v>
          </cell>
          <cell r="T19">
            <v>0</v>
          </cell>
          <cell r="U19">
            <v>-0.29696969696969699</v>
          </cell>
          <cell r="V19">
            <v>-0.17363187809523806</v>
          </cell>
          <cell r="W19">
            <v>0</v>
          </cell>
          <cell r="X19">
            <v>-0.36666666666666664</v>
          </cell>
          <cell r="Y19">
            <v>2.077268241731602</v>
          </cell>
          <cell r="Z19">
            <v>0.17433333333333351</v>
          </cell>
          <cell r="AA19">
            <v>7.0970650916017313</v>
          </cell>
          <cell r="AB19">
            <v>0.56666666666666665</v>
          </cell>
          <cell r="AC19">
            <v>1.0666666666666667</v>
          </cell>
          <cell r="AD19">
            <v>0.26666666666666666</v>
          </cell>
          <cell r="AE19">
            <v>0.36666666666666664</v>
          </cell>
          <cell r="AF19">
            <v>0.46666666666666667</v>
          </cell>
          <cell r="AG19">
            <v>0.36666666666666664</v>
          </cell>
          <cell r="AH19">
            <v>0.76666666666666661</v>
          </cell>
          <cell r="AI19">
            <v>0</v>
          </cell>
          <cell r="AJ19">
            <v>0.36666666666666664</v>
          </cell>
          <cell r="AK19">
            <v>0</v>
          </cell>
          <cell r="AL19">
            <v>0.26666666666666666</v>
          </cell>
          <cell r="AM19">
            <v>0.36666666666666664</v>
          </cell>
          <cell r="AN19">
            <v>0</v>
          </cell>
          <cell r="AO19">
            <v>0.46666666666666667</v>
          </cell>
          <cell r="AP19">
            <v>0.46666666666666667</v>
          </cell>
          <cell r="AQ19">
            <v>0.36666666666666664</v>
          </cell>
          <cell r="AR19">
            <v>0</v>
          </cell>
          <cell r="AS19">
            <v>0.26666666666666666</v>
          </cell>
          <cell r="AT19">
            <v>0.46666666666666667</v>
          </cell>
          <cell r="AU19">
            <v>1.0666666666666667</v>
          </cell>
          <cell r="AV19">
            <v>0.66666666666666663</v>
          </cell>
          <cell r="AW19">
            <v>0.36666666666666664</v>
          </cell>
          <cell r="AX19">
            <v>5</v>
          </cell>
          <cell r="AY19">
            <v>2</v>
          </cell>
          <cell r="AZ19">
            <v>4</v>
          </cell>
          <cell r="BA19">
            <v>2</v>
          </cell>
          <cell r="BB19">
            <v>0.62333333333333341</v>
          </cell>
          <cell r="BC19">
            <v>0.62333333333333341</v>
          </cell>
          <cell r="BD19">
            <v>8</v>
          </cell>
          <cell r="BE19">
            <v>8</v>
          </cell>
          <cell r="BF19">
            <v>7</v>
          </cell>
          <cell r="BG19">
            <v>0.875</v>
          </cell>
          <cell r="BH19">
            <v>0.93333333333333335</v>
          </cell>
          <cell r="BI19">
            <v>1.0666666666666667</v>
          </cell>
          <cell r="BJ19" t="str">
            <v>Không trừ điểm do HGG109p không đảm cáp ADSS KV100</v>
          </cell>
          <cell r="BK19">
            <v>1</v>
          </cell>
          <cell r="BL19">
            <v>4</v>
          </cell>
          <cell r="BM19">
            <v>4</v>
          </cell>
          <cell r="BN19">
            <v>0.29333333333333333</v>
          </cell>
          <cell r="BO19">
            <v>0.29333333333333333</v>
          </cell>
          <cell r="BP19">
            <v>9</v>
          </cell>
          <cell r="BQ19">
            <v>6</v>
          </cell>
          <cell r="BR19">
            <v>9</v>
          </cell>
          <cell r="BS19">
            <v>1.5</v>
          </cell>
          <cell r="BT19">
            <v>0.39233333333333331</v>
          </cell>
          <cell r="BU19">
            <v>0.39233333333333331</v>
          </cell>
          <cell r="BV19">
            <v>1.8118811881188119</v>
          </cell>
          <cell r="BW19">
            <v>10.1</v>
          </cell>
          <cell r="BX19">
            <v>18.3</v>
          </cell>
          <cell r="BY19">
            <v>1.8118811881188119</v>
          </cell>
          <cell r="BZ19">
            <v>0.51333333333333342</v>
          </cell>
          <cell r="CA19">
            <v>0.51333333333333342</v>
          </cell>
          <cell r="CB19">
            <v>0.36666666666666664</v>
          </cell>
          <cell r="CC19">
            <v>7</v>
          </cell>
          <cell r="CD19">
            <v>7</v>
          </cell>
          <cell r="CE19">
            <v>1</v>
          </cell>
          <cell r="CF19">
            <v>0.36666666666666664</v>
          </cell>
          <cell r="CG19">
            <v>0.36666666666666664</v>
          </cell>
          <cell r="CH19">
            <v>0.5</v>
          </cell>
          <cell r="CI19">
            <v>2</v>
          </cell>
          <cell r="CJ19">
            <v>0</v>
          </cell>
          <cell r="CK19">
            <v>0</v>
          </cell>
          <cell r="CL19">
            <v>0</v>
          </cell>
          <cell r="CM19">
            <v>0.5</v>
          </cell>
          <cell r="CN19" t="str">
            <v>Chi nhánh chưa chủ động công tác triển khai thi công</v>
          </cell>
          <cell r="CO19">
            <v>0</v>
          </cell>
          <cell r="CP19">
            <v>0</v>
          </cell>
          <cell r="CQ19" t="e">
            <v>#DIV/0!</v>
          </cell>
          <cell r="CR19" t="e">
            <v>#DIV/0!</v>
          </cell>
          <cell r="CS19">
            <v>0</v>
          </cell>
          <cell r="CT19">
            <v>0</v>
          </cell>
          <cell r="CU19">
            <v>9</v>
          </cell>
          <cell r="CV19">
            <v>0</v>
          </cell>
          <cell r="CW19">
            <v>0</v>
          </cell>
          <cell r="CX19">
            <v>0</v>
          </cell>
          <cell r="CY19">
            <v>0</v>
          </cell>
          <cell r="CZ19">
            <v>1.2</v>
          </cell>
          <cell r="DA19">
            <v>0</v>
          </cell>
          <cell r="DB19">
            <v>0</v>
          </cell>
          <cell r="DC19" t="e">
            <v>#DIV/0!</v>
          </cell>
          <cell r="DD19" t="e">
            <v>#DIV/0!</v>
          </cell>
          <cell r="DE19">
            <v>1</v>
          </cell>
          <cell r="DF19">
            <v>0.36666666666666664</v>
          </cell>
          <cell r="DG19">
            <v>15</v>
          </cell>
          <cell r="DH19">
            <v>18</v>
          </cell>
          <cell r="DI19">
            <v>1.2</v>
          </cell>
          <cell r="DJ19">
            <v>0.28533333333333333</v>
          </cell>
          <cell r="DK19">
            <v>0.28533333333333333</v>
          </cell>
          <cell r="DL19">
            <v>1</v>
          </cell>
          <cell r="DM19">
            <v>39</v>
          </cell>
          <cell r="DN19">
            <v>39</v>
          </cell>
          <cell r="DO19">
            <v>1</v>
          </cell>
          <cell r="DP19">
            <v>0.36666666666666664</v>
          </cell>
          <cell r="DQ19">
            <v>0.36666666666666664</v>
          </cell>
          <cell r="DR19">
            <v>0.5</v>
          </cell>
          <cell r="DS19">
            <v>0</v>
          </cell>
          <cell r="DT19">
            <v>0.23333333333333334</v>
          </cell>
          <cell r="DU19" t="e">
            <v>#DIV/0!</v>
          </cell>
          <cell r="DV19" t="e">
            <v>#DIV/0!</v>
          </cell>
          <cell r="DW19">
            <v>1</v>
          </cell>
          <cell r="DX19">
            <v>0.36666666666666664</v>
          </cell>
          <cell r="DY19">
            <v>5</v>
          </cell>
          <cell r="DZ19">
            <v>1</v>
          </cell>
          <cell r="EA19">
            <v>0.2</v>
          </cell>
          <cell r="EB19">
            <v>9.3333333333333338E-2</v>
          </cell>
          <cell r="EC19">
            <v>9.3333333333333338E-2</v>
          </cell>
          <cell r="ED19">
            <v>2</v>
          </cell>
          <cell r="EE19">
            <v>2</v>
          </cell>
          <cell r="EF19">
            <v>1</v>
          </cell>
          <cell r="EG19">
            <v>0.5</v>
          </cell>
          <cell r="EH19">
            <v>0.23333333333333334</v>
          </cell>
          <cell r="EI19">
            <v>0.23333333333333334</v>
          </cell>
          <cell r="EJ19">
            <v>4</v>
          </cell>
          <cell r="EK19">
            <v>3</v>
          </cell>
          <cell r="EL19">
            <v>3</v>
          </cell>
          <cell r="EM19">
            <v>1</v>
          </cell>
          <cell r="EN19">
            <v>0.36666666666666664</v>
          </cell>
          <cell r="EO19">
            <v>0.36666666666666664</v>
          </cell>
          <cell r="EP19">
            <v>0.8372201142857143</v>
          </cell>
          <cell r="EQ19">
            <v>0</v>
          </cell>
          <cell r="ER19">
            <v>0</v>
          </cell>
          <cell r="ES19" t="e">
            <v>#DIV/0!</v>
          </cell>
          <cell r="ET19" t="e">
            <v>#DIV/0!</v>
          </cell>
          <cell r="EU19">
            <v>1</v>
          </cell>
          <cell r="EV19">
            <v>0.66666666666666663</v>
          </cell>
          <cell r="EW19">
            <v>2</v>
          </cell>
          <cell r="EX19">
            <v>2</v>
          </cell>
          <cell r="EY19">
            <v>1</v>
          </cell>
          <cell r="EZ19">
            <v>0.26666666666666666</v>
          </cell>
          <cell r="FA19">
            <v>0.26666666666666666</v>
          </cell>
          <cell r="FB19">
            <v>0</v>
          </cell>
          <cell r="FC19">
            <v>11</v>
          </cell>
          <cell r="FD19">
            <v>4</v>
          </cell>
          <cell r="FE19">
            <v>0.36363636363636365</v>
          </cell>
          <cell r="FF19">
            <v>0.16969696969696971</v>
          </cell>
          <cell r="FG19">
            <v>0.16969696969696971</v>
          </cell>
          <cell r="FH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cell r="FI19">
            <v>3669.2859471262445</v>
          </cell>
          <cell r="FJ19">
            <v>3072</v>
          </cell>
          <cell r="FK19">
            <v>0.8372201142857143</v>
          </cell>
          <cell r="FL19">
            <v>0.89303478857142859</v>
          </cell>
          <cell r="FM19">
            <v>0.89303478857142859</v>
          </cell>
          <cell r="FN19">
            <v>0</v>
          </cell>
          <cell r="FO19">
            <v>3</v>
          </cell>
          <cell r="FP19">
            <v>3</v>
          </cell>
          <cell r="FQ19">
            <v>1</v>
          </cell>
          <cell r="FR19">
            <v>0.66666666666666663</v>
          </cell>
          <cell r="FS19">
            <v>0.66666666666666663</v>
          </cell>
          <cell r="FT19" t="str">
            <v>hoàn thành 3/3</v>
          </cell>
          <cell r="FU19">
            <v>6</v>
          </cell>
          <cell r="FV19">
            <v>0</v>
          </cell>
          <cell r="FW19">
            <v>0</v>
          </cell>
          <cell r="FX19">
            <v>0</v>
          </cell>
          <cell r="FY19">
            <v>0</v>
          </cell>
          <cell r="FZ19">
            <v>0</v>
          </cell>
          <cell r="GA19">
            <v>0.25</v>
          </cell>
          <cell r="GB19">
            <v>0.25</v>
          </cell>
          <cell r="GC19">
            <v>5</v>
          </cell>
          <cell r="GD19" t="str">
            <v xml:space="preserve">* Cộng điểm:- Cộng 0,05 điểm: trồng cột đạt 210/134 cột;- Cộng: 0,2 điểm do phối hợp tốt kế hoạch bảo dưỡng BTS, kéo dây điện 3 pha.* Trừ điểm:- Trừ 0,25 điểm: Không thực hiện báo cáo thường xuyên chỉ thị 1421 Về việc thống kê hiện trạng CPXD </v>
          </cell>
          <cell r="GE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row>
        <row r="20">
          <cell r="B20" t="str">
            <v>LCI</v>
          </cell>
          <cell r="C20">
            <v>-0.44166666666666671</v>
          </cell>
          <cell r="D20">
            <v>-0.17166666666666663</v>
          </cell>
          <cell r="E20">
            <v>0</v>
          </cell>
          <cell r="F20">
            <v>-0.27499999999999997</v>
          </cell>
          <cell r="G20">
            <v>-5.8636363636363653E-2</v>
          </cell>
          <cell r="H20">
            <v>2.3100000000000009E-2</v>
          </cell>
          <cell r="I20">
            <v>-0.22999999999999998</v>
          </cell>
          <cell r="J20">
            <v>0</v>
          </cell>
          <cell r="K20">
            <v>-0.32999999999999996</v>
          </cell>
          <cell r="L20">
            <v>0</v>
          </cell>
          <cell r="M20">
            <v>1.150000000000001E-2</v>
          </cell>
          <cell r="N20">
            <v>-0.15839999999999999</v>
          </cell>
          <cell r="O20">
            <v>0</v>
          </cell>
          <cell r="P20">
            <v>4.3000000000000038E-2</v>
          </cell>
          <cell r="Q20">
            <v>3.0100000000000016E-2</v>
          </cell>
          <cell r="R20">
            <v>0</v>
          </cell>
          <cell r="S20">
            <v>0</v>
          </cell>
          <cell r="T20">
            <v>1.6100000000000003E-2</v>
          </cell>
          <cell r="U20">
            <v>0</v>
          </cell>
          <cell r="V20">
            <v>7.2100000000000053E-2</v>
          </cell>
          <cell r="W20">
            <v>0</v>
          </cell>
          <cell r="X20">
            <v>-0.32999999999999996</v>
          </cell>
          <cell r="Y20">
            <v>1.9953696969696968</v>
          </cell>
          <cell r="Z20">
            <v>0.19590000000000013</v>
          </cell>
          <cell r="AA20">
            <v>7.2005303030303036</v>
          </cell>
          <cell r="AB20">
            <v>0.53</v>
          </cell>
          <cell r="AC20">
            <v>1.03</v>
          </cell>
          <cell r="AD20">
            <v>0.23</v>
          </cell>
          <cell r="AE20">
            <v>0.32999999999999996</v>
          </cell>
          <cell r="AF20">
            <v>0.43000000000000005</v>
          </cell>
          <cell r="AG20">
            <v>0.32999999999999996</v>
          </cell>
          <cell r="AH20">
            <v>0.73</v>
          </cell>
          <cell r="AI20">
            <v>0</v>
          </cell>
          <cell r="AJ20">
            <v>0.32999999999999996</v>
          </cell>
          <cell r="AK20">
            <v>0.32999999999999996</v>
          </cell>
          <cell r="AL20">
            <v>0.23</v>
          </cell>
          <cell r="AM20">
            <v>0.32999999999999996</v>
          </cell>
          <cell r="AN20">
            <v>0</v>
          </cell>
          <cell r="AO20">
            <v>0.43000000000000005</v>
          </cell>
          <cell r="AP20">
            <v>0.43000000000000005</v>
          </cell>
          <cell r="AQ20">
            <v>0.32999999999999996</v>
          </cell>
          <cell r="AR20">
            <v>0.32999999999999996</v>
          </cell>
          <cell r="AS20">
            <v>0.23</v>
          </cell>
          <cell r="AT20">
            <v>0.43000000000000005</v>
          </cell>
          <cell r="AU20">
            <v>1.03</v>
          </cell>
          <cell r="AV20">
            <v>0.63</v>
          </cell>
          <cell r="AW20">
            <v>0.32999999999999996</v>
          </cell>
          <cell r="AX20">
            <v>5</v>
          </cell>
          <cell r="AY20">
            <v>6</v>
          </cell>
          <cell r="AZ20">
            <v>1</v>
          </cell>
          <cell r="BA20">
            <v>0.16666666666666666</v>
          </cell>
          <cell r="BB20">
            <v>8.8333333333333333E-2</v>
          </cell>
          <cell r="BC20">
            <v>8.8333333333333333E-2</v>
          </cell>
          <cell r="BD20">
            <v>6</v>
          </cell>
          <cell r="BE20">
            <v>6</v>
          </cell>
          <cell r="BF20">
            <v>5</v>
          </cell>
          <cell r="BG20">
            <v>0.83333333333333337</v>
          </cell>
          <cell r="BH20">
            <v>0.85833333333333339</v>
          </cell>
          <cell r="BI20">
            <v>0.85833333333333339</v>
          </cell>
          <cell r="BJ20">
            <v>1</v>
          </cell>
          <cell r="BK20">
            <v>1</v>
          </cell>
          <cell r="BL20">
            <v>1</v>
          </cell>
          <cell r="BM20">
            <v>1</v>
          </cell>
          <cell r="BN20">
            <v>0.23</v>
          </cell>
          <cell r="BO20">
            <v>0.23</v>
          </cell>
          <cell r="BP20">
            <v>0.16666666666666666</v>
          </cell>
          <cell r="BQ20">
            <v>12</v>
          </cell>
          <cell r="BR20">
            <v>2</v>
          </cell>
          <cell r="BS20">
            <v>0.16666666666666666</v>
          </cell>
          <cell r="BT20">
            <v>5.4999999999999993E-2</v>
          </cell>
          <cell r="BU20">
            <v>5.4999999999999993E-2</v>
          </cell>
          <cell r="BV20">
            <v>0.3713636363636364</v>
          </cell>
          <cell r="BW20">
            <v>11</v>
          </cell>
          <cell r="BX20">
            <v>9.5</v>
          </cell>
          <cell r="BY20">
            <v>0.86363636363636365</v>
          </cell>
          <cell r="BZ20">
            <v>0.3713636363636364</v>
          </cell>
          <cell r="CA20">
            <v>0.3713636363636364</v>
          </cell>
          <cell r="CB20">
            <v>0.35309999999999997</v>
          </cell>
          <cell r="CC20">
            <v>2</v>
          </cell>
          <cell r="CD20">
            <v>3</v>
          </cell>
          <cell r="CE20">
            <v>1.5</v>
          </cell>
          <cell r="CF20">
            <v>0.35309999999999997</v>
          </cell>
          <cell r="CG20">
            <v>0.35309999999999997</v>
          </cell>
          <cell r="CH20" t="str">
            <v>Công tác xin cấp phép chậm, không quyết liệt</v>
          </cell>
          <cell r="CI20">
            <v>2</v>
          </cell>
          <cell r="CJ20">
            <v>0</v>
          </cell>
          <cell r="CK20">
            <v>0</v>
          </cell>
          <cell r="CL20">
            <v>0</v>
          </cell>
          <cell r="CM20">
            <v>0.5</v>
          </cell>
          <cell r="CN20" t="str">
            <v>Công tác xin cấp phép chậm, không quyết liệt</v>
          </cell>
          <cell r="CO20">
            <v>0</v>
          </cell>
          <cell r="CP20">
            <v>0</v>
          </cell>
          <cell r="CQ20" t="e">
            <v>#DIV/0!</v>
          </cell>
          <cell r="CR20" t="e">
            <v>#DIV/0!</v>
          </cell>
          <cell r="CS20">
            <v>3</v>
          </cell>
          <cell r="CT20">
            <v>0</v>
          </cell>
          <cell r="CU20">
            <v>11</v>
          </cell>
          <cell r="CV20">
            <v>0</v>
          </cell>
          <cell r="CW20">
            <v>0</v>
          </cell>
          <cell r="CX20">
            <v>0</v>
          </cell>
          <cell r="CY20">
            <v>0</v>
          </cell>
          <cell r="CZ20">
            <v>1.0714285714285714</v>
          </cell>
          <cell r="DA20">
            <v>3</v>
          </cell>
          <cell r="DB20">
            <v>3</v>
          </cell>
          <cell r="DC20">
            <v>1</v>
          </cell>
          <cell r="DD20">
            <v>0.32999999999999996</v>
          </cell>
          <cell r="DE20">
            <v>0.32999999999999996</v>
          </cell>
          <cell r="DF20">
            <v>0.17159999999999997</v>
          </cell>
          <cell r="DG20">
            <v>14</v>
          </cell>
          <cell r="DH20">
            <v>15</v>
          </cell>
          <cell r="DI20">
            <v>1.0714285714285714</v>
          </cell>
          <cell r="DJ20">
            <v>0.24150000000000002</v>
          </cell>
          <cell r="DK20">
            <v>0.24150000000000002</v>
          </cell>
          <cell r="DL20">
            <v>4</v>
          </cell>
          <cell r="DM20">
            <v>50</v>
          </cell>
          <cell r="DN20">
            <v>26</v>
          </cell>
          <cell r="DO20">
            <v>0.52</v>
          </cell>
          <cell r="DP20">
            <v>0.17159999999999997</v>
          </cell>
          <cell r="DQ20">
            <v>0.17159999999999997</v>
          </cell>
          <cell r="DR20" t="str">
            <v>Không giảm trừ điểm do 2 tháng liên tiếp không hoàn thành kế hoạch, không đảm bảo đối tác thi công.</v>
          </cell>
          <cell r="DS20">
            <v>0</v>
          </cell>
          <cell r="DT20">
            <v>0.46010000000000006</v>
          </cell>
          <cell r="DU20" t="e">
            <v>#DIV/0!</v>
          </cell>
          <cell r="DV20" t="e">
            <v>#DIV/0!</v>
          </cell>
          <cell r="DW20">
            <v>8</v>
          </cell>
          <cell r="DX20">
            <v>1</v>
          </cell>
          <cell r="DY20">
            <v>4</v>
          </cell>
          <cell r="DZ20">
            <v>7</v>
          </cell>
          <cell r="EA20">
            <v>1.75</v>
          </cell>
          <cell r="EB20">
            <v>0.47300000000000009</v>
          </cell>
          <cell r="EC20">
            <v>0.47300000000000009</v>
          </cell>
          <cell r="ED20">
            <v>0.32999999999999996</v>
          </cell>
          <cell r="EE20">
            <v>3</v>
          </cell>
          <cell r="EF20">
            <v>4</v>
          </cell>
          <cell r="EG20">
            <v>1.3333333333333333</v>
          </cell>
          <cell r="EH20">
            <v>0.46010000000000006</v>
          </cell>
          <cell r="EI20">
            <v>0.46010000000000006</v>
          </cell>
          <cell r="EJ20">
            <v>0.24610000000000001</v>
          </cell>
          <cell r="EK20">
            <v>8</v>
          </cell>
          <cell r="EL20">
            <v>8</v>
          </cell>
          <cell r="EM20">
            <v>1</v>
          </cell>
          <cell r="EN20">
            <v>0.32999999999999996</v>
          </cell>
          <cell r="EO20">
            <v>0.32999999999999996</v>
          </cell>
          <cell r="EP20">
            <v>2943.28594712624</v>
          </cell>
          <cell r="EQ20">
            <v>4</v>
          </cell>
          <cell r="ER20">
            <v>4</v>
          </cell>
          <cell r="ES20">
            <v>1</v>
          </cell>
          <cell r="ET20">
            <v>0.32999999999999996</v>
          </cell>
          <cell r="EU20">
            <v>0.32999999999999996</v>
          </cell>
          <cell r="EV20">
            <v>2</v>
          </cell>
          <cell r="EW20">
            <v>5</v>
          </cell>
          <cell r="EX20">
            <v>7</v>
          </cell>
          <cell r="EY20">
            <v>1.4</v>
          </cell>
          <cell r="EZ20">
            <v>0.24610000000000001</v>
          </cell>
          <cell r="FA20">
            <v>0.24610000000000001</v>
          </cell>
          <cell r="FB20">
            <v>0</v>
          </cell>
          <cell r="FC20">
            <v>2</v>
          </cell>
          <cell r="FD20">
            <v>0</v>
          </cell>
          <cell r="FE20">
            <v>0</v>
          </cell>
          <cell r="FF20">
            <v>0</v>
          </cell>
          <cell r="FG20">
            <v>0.43000000000000005</v>
          </cell>
          <cell r="FH20" t="str">
            <v>chi nhánh cam kết 5-7-2015 chuyển HSHC về VTNet nếu không gủi TTHT sẽ trừ điểm vào tháng 7</v>
          </cell>
          <cell r="FI20">
            <v>2943.28594712624</v>
          </cell>
          <cell r="FJ20">
            <v>3264</v>
          </cell>
          <cell r="FK20">
            <v>1.1089646261474859</v>
          </cell>
          <cell r="FL20">
            <v>1.1021000000000001</v>
          </cell>
          <cell r="FM20">
            <v>1.1021000000000001</v>
          </cell>
          <cell r="FN20">
            <v>0</v>
          </cell>
          <cell r="FO20">
            <v>2</v>
          </cell>
          <cell r="FP20">
            <v>2</v>
          </cell>
          <cell r="FQ20">
            <v>1</v>
          </cell>
          <cell r="FR20">
            <v>0.63</v>
          </cell>
          <cell r="FS20">
            <v>0.63</v>
          </cell>
          <cell r="FT20" t="str">
            <v>cấp 2 bộ hoàn thành 2/2</v>
          </cell>
          <cell r="FU20">
            <v>3</v>
          </cell>
          <cell r="FV20">
            <v>0</v>
          </cell>
          <cell r="FW20">
            <v>0</v>
          </cell>
          <cell r="FX20">
            <v>0</v>
          </cell>
          <cell r="FY20">
            <v>0</v>
          </cell>
          <cell r="FZ20">
            <v>0</v>
          </cell>
          <cell r="GA20">
            <v>0.7</v>
          </cell>
          <cell r="GB20">
            <v>0.4</v>
          </cell>
          <cell r="GC20">
            <v>4.7</v>
          </cell>
          <cell r="GD20" t="str">
            <v>*Cộng điểm- Cộng 0,1 phối hợp thực hiện lắp đặt thiết bị tốt;- Thưởng 0.2đ do nỗ lực phát sóng trạm biên giới LCI291.- Cộng: 0,1 điểm do phối hợp tốt kế hoạch bảo dưỡng BTS.* Trừ điểm:- Trừ 0.2 điểm do không tham gia thi đầy đủ theo kế hoạch 13</v>
          </cell>
          <cell r="GE20" t="str">
            <v>;;Trừ 0.2 điểm do không thực hiện thi đầy đủ theo kế hoạch 1344Cộng 0,1 phối hợp thực hiện lắp đặt thiết bị tốt;;Thưởng 0.4đ do nỗ lực phát sóng trạm biên giới LCI291.'Trừ 0.5đ về việc chậm triển khai repeater theo công văn 1745/VTNet-HT ngày 25/6Cộng</v>
          </cell>
        </row>
        <row r="21">
          <cell r="B21" t="str">
            <v>LCU</v>
          </cell>
          <cell r="C21">
            <v>-0.53</v>
          </cell>
          <cell r="D21">
            <v>0</v>
          </cell>
          <cell r="E21">
            <v>0</v>
          </cell>
          <cell r="F21">
            <v>0</v>
          </cell>
          <cell r="G21">
            <v>4.3000000000000038E-2</v>
          </cell>
          <cell r="H21">
            <v>0</v>
          </cell>
          <cell r="I21">
            <v>-0.22999999999999998</v>
          </cell>
          <cell r="J21">
            <v>0</v>
          </cell>
          <cell r="K21">
            <v>-4.1250000000000009E-2</v>
          </cell>
          <cell r="L21">
            <v>2.3100000000000009E-2</v>
          </cell>
          <cell r="M21">
            <v>0</v>
          </cell>
          <cell r="N21">
            <v>0</v>
          </cell>
          <cell r="O21">
            <v>0</v>
          </cell>
          <cell r="P21">
            <v>4.3000000000000038E-2</v>
          </cell>
          <cell r="Q21">
            <v>4.3000000000000038E-2</v>
          </cell>
          <cell r="R21">
            <v>0</v>
          </cell>
          <cell r="S21">
            <v>0</v>
          </cell>
          <cell r="T21">
            <v>0</v>
          </cell>
          <cell r="U21">
            <v>0</v>
          </cell>
          <cell r="V21">
            <v>-0.25336116801300812</v>
          </cell>
          <cell r="W21">
            <v>0</v>
          </cell>
          <cell r="X21">
            <v>-0.32999999999999996</v>
          </cell>
          <cell r="Y21">
            <v>1.384611168013008</v>
          </cell>
          <cell r="Z21">
            <v>0.15210000000000012</v>
          </cell>
          <cell r="AA21">
            <v>7.7674888319869932</v>
          </cell>
          <cell r="AB21">
            <v>0.53</v>
          </cell>
          <cell r="AC21">
            <v>1.03</v>
          </cell>
          <cell r="AD21">
            <v>0.23</v>
          </cell>
          <cell r="AE21">
            <v>0.32999999999999996</v>
          </cell>
          <cell r="AF21">
            <v>0.43000000000000005</v>
          </cell>
          <cell r="AG21">
            <v>0.32999999999999996</v>
          </cell>
          <cell r="AH21">
            <v>0.73</v>
          </cell>
          <cell r="AI21">
            <v>0</v>
          </cell>
          <cell r="AJ21">
            <v>0.32999999999999996</v>
          </cell>
          <cell r="AK21">
            <v>0.32999999999999996</v>
          </cell>
          <cell r="AL21">
            <v>0.23</v>
          </cell>
          <cell r="AM21">
            <v>0.32999999999999996</v>
          </cell>
          <cell r="AN21">
            <v>0</v>
          </cell>
          <cell r="AO21">
            <v>0.43000000000000005</v>
          </cell>
          <cell r="AP21">
            <v>0.43000000000000005</v>
          </cell>
          <cell r="AQ21">
            <v>0.32999999999999996</v>
          </cell>
          <cell r="AR21">
            <v>0.32999999999999996</v>
          </cell>
          <cell r="AS21">
            <v>0.23</v>
          </cell>
          <cell r="AT21">
            <v>0.43000000000000005</v>
          </cell>
          <cell r="AU21">
            <v>1.03</v>
          </cell>
          <cell r="AV21">
            <v>0.63</v>
          </cell>
          <cell r="AW21">
            <v>0.32999999999999996</v>
          </cell>
          <cell r="AX21">
            <v>5</v>
          </cell>
          <cell r="AY21">
            <v>2</v>
          </cell>
          <cell r="AZ21">
            <v>0</v>
          </cell>
          <cell r="BA21">
            <v>0</v>
          </cell>
          <cell r="BB21">
            <v>0</v>
          </cell>
          <cell r="BC21">
            <v>0</v>
          </cell>
          <cell r="BD21">
            <v>1</v>
          </cell>
          <cell r="BE21">
            <v>1</v>
          </cell>
          <cell r="BF21">
            <v>1</v>
          </cell>
          <cell r="BG21">
            <v>1</v>
          </cell>
          <cell r="BH21">
            <v>1.03</v>
          </cell>
          <cell r="BI21">
            <v>1.03</v>
          </cell>
          <cell r="BJ21">
            <v>1</v>
          </cell>
          <cell r="BK21">
            <v>1</v>
          </cell>
          <cell r="BL21">
            <v>1</v>
          </cell>
          <cell r="BM21">
            <v>1</v>
          </cell>
          <cell r="BN21">
            <v>0.23</v>
          </cell>
          <cell r="BO21">
            <v>0.23</v>
          </cell>
          <cell r="BP21">
            <v>1</v>
          </cell>
          <cell r="BQ21">
            <v>5</v>
          </cell>
          <cell r="BR21">
            <v>5</v>
          </cell>
          <cell r="BS21">
            <v>1</v>
          </cell>
          <cell r="BT21">
            <v>0.32999999999999996</v>
          </cell>
          <cell r="BU21">
            <v>0.32999999999999996</v>
          </cell>
          <cell r="BV21">
            <v>0.47300000000000009</v>
          </cell>
          <cell r="BW21">
            <v>33.5</v>
          </cell>
          <cell r="BX21">
            <v>72</v>
          </cell>
          <cell r="BY21">
            <v>2.1492537313432836</v>
          </cell>
          <cell r="BZ21">
            <v>0.47300000000000009</v>
          </cell>
          <cell r="CA21">
            <v>0.47300000000000009</v>
          </cell>
          <cell r="CB21">
            <v>0.32999999999999996</v>
          </cell>
          <cell r="CC21">
            <v>8</v>
          </cell>
          <cell r="CD21">
            <v>8</v>
          </cell>
          <cell r="CE21">
            <v>1</v>
          </cell>
          <cell r="CF21">
            <v>0.32999999999999996</v>
          </cell>
          <cell r="CG21">
            <v>0.32999999999999996</v>
          </cell>
          <cell r="CH21" t="str">
            <v>Công tác xin cấp phép chậm, không quyết liệt</v>
          </cell>
          <cell r="CI21">
            <v>1</v>
          </cell>
          <cell r="CJ21">
            <v>0</v>
          </cell>
          <cell r="CK21">
            <v>0</v>
          </cell>
          <cell r="CL21">
            <v>0</v>
          </cell>
          <cell r="CM21">
            <v>0.5</v>
          </cell>
          <cell r="CN21" t="str">
            <v>Công tác xin cấp phép chậm, không quyết liệt</v>
          </cell>
          <cell r="CO21">
            <v>0</v>
          </cell>
          <cell r="CP21">
            <v>0</v>
          </cell>
          <cell r="CQ21" t="e">
            <v>#DIV/0!</v>
          </cell>
          <cell r="CR21" t="e">
            <v>#DIV/0!</v>
          </cell>
          <cell r="CS21">
            <v>5</v>
          </cell>
          <cell r="CT21">
            <v>0</v>
          </cell>
          <cell r="CU21">
            <v>8</v>
          </cell>
          <cell r="CV21">
            <v>7</v>
          </cell>
          <cell r="CW21">
            <v>0.875</v>
          </cell>
          <cell r="CX21">
            <v>0.28874999999999995</v>
          </cell>
          <cell r="CY21">
            <v>0.28874999999999995</v>
          </cell>
          <cell r="CZ21">
            <v>1</v>
          </cell>
          <cell r="DA21">
            <v>5</v>
          </cell>
          <cell r="DB21">
            <v>6</v>
          </cell>
          <cell r="DC21">
            <v>1.2</v>
          </cell>
          <cell r="DD21">
            <v>0.35309999999999997</v>
          </cell>
          <cell r="DE21">
            <v>0.35309999999999997</v>
          </cell>
          <cell r="DF21">
            <v>0.32999999999999996</v>
          </cell>
          <cell r="DG21">
            <v>51</v>
          </cell>
          <cell r="DH21">
            <v>51</v>
          </cell>
          <cell r="DI21">
            <v>1</v>
          </cell>
          <cell r="DJ21">
            <v>0.23</v>
          </cell>
          <cell r="DK21">
            <v>0.23</v>
          </cell>
          <cell r="DL21">
            <v>4</v>
          </cell>
          <cell r="DM21">
            <v>34</v>
          </cell>
          <cell r="DN21">
            <v>34</v>
          </cell>
          <cell r="DO21">
            <v>1</v>
          </cell>
          <cell r="DP21">
            <v>0.32999999999999996</v>
          </cell>
          <cell r="DQ21">
            <v>0.32999999999999996</v>
          </cell>
          <cell r="DR21">
            <v>2</v>
          </cell>
          <cell r="DS21">
            <v>0</v>
          </cell>
          <cell r="DT21">
            <v>0.47300000000000009</v>
          </cell>
          <cell r="DU21" t="e">
            <v>#DIV/0!</v>
          </cell>
          <cell r="DV21" t="e">
            <v>#DIV/0!</v>
          </cell>
          <cell r="DW21">
            <v>1</v>
          </cell>
          <cell r="DX21">
            <v>0.32999999999999996</v>
          </cell>
          <cell r="DY21">
            <v>2</v>
          </cell>
          <cell r="DZ21">
            <v>4</v>
          </cell>
          <cell r="EA21">
            <v>2</v>
          </cell>
          <cell r="EB21">
            <v>0.47300000000000009</v>
          </cell>
          <cell r="EC21">
            <v>0.47300000000000009</v>
          </cell>
          <cell r="ED21">
            <v>0.32999999999999996</v>
          </cell>
          <cell r="EE21">
            <v>2</v>
          </cell>
          <cell r="EF21">
            <v>4</v>
          </cell>
          <cell r="EG21">
            <v>2</v>
          </cell>
          <cell r="EH21">
            <v>0.47300000000000009</v>
          </cell>
          <cell r="EI21">
            <v>0.47300000000000009</v>
          </cell>
          <cell r="EJ21" t="str">
            <v>không trừ điểm do chi nhánh đã ký xong đối soát trạm LCU284,280 đã bào giao cho đối tác</v>
          </cell>
          <cell r="EK21">
            <v>1</v>
          </cell>
          <cell r="EL21">
            <v>1</v>
          </cell>
          <cell r="EM21">
            <v>1</v>
          </cell>
          <cell r="EN21">
            <v>0.32999999999999996</v>
          </cell>
          <cell r="EO21">
            <v>0.32999999999999996</v>
          </cell>
          <cell r="EP21">
            <v>2121.96446034468</v>
          </cell>
          <cell r="EQ21">
            <v>5</v>
          </cell>
          <cell r="ER21">
            <v>5</v>
          </cell>
          <cell r="ES21">
            <v>1</v>
          </cell>
          <cell r="ET21">
            <v>0.32999999999999996</v>
          </cell>
          <cell r="EU21">
            <v>0.32999999999999996</v>
          </cell>
          <cell r="EV21">
            <v>1</v>
          </cell>
          <cell r="EW21">
            <v>6</v>
          </cell>
          <cell r="EX21">
            <v>4</v>
          </cell>
          <cell r="EY21">
            <v>0.66666666666666663</v>
          </cell>
          <cell r="EZ21">
            <v>0.15333333333333332</v>
          </cell>
          <cell r="FA21">
            <v>0.23</v>
          </cell>
          <cell r="FB21" t="str">
            <v>không trừ điểm do chi nhánh đã ký xong đối soát trạm LCU284,280 đã bào giao cho đối tác</v>
          </cell>
          <cell r="FC21">
            <v>7</v>
          </cell>
          <cell r="FD21">
            <v>0</v>
          </cell>
          <cell r="FE21">
            <v>0</v>
          </cell>
          <cell r="FF21">
            <v>0</v>
          </cell>
          <cell r="FG21">
            <v>0.43000000000000005</v>
          </cell>
          <cell r="FH21" t="str">
            <v>chi nhánh cam kết 5-7-2015 chuyển HSHC về VTNet nếu không gủi TTHT sẽ trừ điểm vào tháng 7</v>
          </cell>
          <cell r="FI21">
            <v>2121.96446034468</v>
          </cell>
          <cell r="FJ21">
            <v>1600</v>
          </cell>
          <cell r="FK21">
            <v>0.75401828348251643</v>
          </cell>
          <cell r="FL21">
            <v>0.77663883198699191</v>
          </cell>
          <cell r="FM21">
            <v>0.77663883198699191</v>
          </cell>
          <cell r="FN21">
            <v>0</v>
          </cell>
          <cell r="FO21">
            <v>2</v>
          </cell>
          <cell r="FP21">
            <v>1</v>
          </cell>
          <cell r="FQ21">
            <v>0.5</v>
          </cell>
          <cell r="FR21">
            <v>0.315</v>
          </cell>
          <cell r="FS21">
            <v>0.63</v>
          </cell>
          <cell r="FT21" t="str">
            <v>vướng 1 trạm không khai luồng được SRT</v>
          </cell>
          <cell r="FU21">
            <v>4</v>
          </cell>
          <cell r="FV21">
            <v>0</v>
          </cell>
          <cell r="FW21">
            <v>0</v>
          </cell>
          <cell r="FX21">
            <v>0</v>
          </cell>
          <cell r="FY21">
            <v>0</v>
          </cell>
          <cell r="FZ21">
            <v>0</v>
          </cell>
          <cell r="GA21">
            <v>0</v>
          </cell>
          <cell r="GB21">
            <v>0.5</v>
          </cell>
          <cell r="GC21">
            <v>5.5</v>
          </cell>
          <cell r="GD21" t="str">
            <v>* Cộng điểm: - Cộng 0.25đ phối hợp trong quá trình điều hành, chủ động trong công tác triển khai truyền dẫn, vượt trên 200% KH kéo cáp;- Cộng: 0,25 điểm do phối hợp tốtkế hoạch xây dựng nhà máy nổ, kế hoạch bảo dưỡng BTS, kéo dây điện 3 pha.</v>
          </cell>
          <cell r="GE21" t="str">
            <v>;;;- TD: Cộng 0.25đ phối hợp trong quá trình điều hành, chủ động trong công tác triển khai truyền dẫn, vượt trên 200% KH kéo cáp;- Cộng: 0,34 điểm do phối hợp tốtkế hoạch xây dựng nhà máy nổ, kế hoạch bảo dưỡng BTS, kéo dây điện 3 pha.</v>
          </cell>
        </row>
        <row r="22">
          <cell r="B22" t="str">
            <v>LSN</v>
          </cell>
          <cell r="C22">
            <v>-0.53500000000000003</v>
          </cell>
          <cell r="D22">
            <v>0</v>
          </cell>
          <cell r="E22">
            <v>1.6449999999999992E-2</v>
          </cell>
          <cell r="F22">
            <v>-0.33499999999999996</v>
          </cell>
          <cell r="G22">
            <v>3.0450000000000033E-2</v>
          </cell>
          <cell r="H22">
            <v>1.6749999999999987E-2</v>
          </cell>
          <cell r="I22">
            <v>-0.13500000000000001</v>
          </cell>
          <cell r="J22">
            <v>0</v>
          </cell>
          <cell r="K22">
            <v>2.3450000000000026E-2</v>
          </cell>
          <cell r="L22">
            <v>0</v>
          </cell>
          <cell r="M22">
            <v>1.175000000000001E-2</v>
          </cell>
          <cell r="N22">
            <v>1.6749999999999987E-2</v>
          </cell>
          <cell r="O22">
            <v>0</v>
          </cell>
          <cell r="P22">
            <v>4.3500000000000039E-2</v>
          </cell>
          <cell r="Q22">
            <v>3.0450000000000033E-2</v>
          </cell>
          <cell r="R22">
            <v>0</v>
          </cell>
          <cell r="S22">
            <v>0</v>
          </cell>
          <cell r="T22">
            <v>2.3500000000000049E-2</v>
          </cell>
          <cell r="U22">
            <v>0.04</v>
          </cell>
          <cell r="V22">
            <v>-2.4820143884891621E-3</v>
          </cell>
          <cell r="W22">
            <v>0</v>
          </cell>
          <cell r="X22">
            <v>0</v>
          </cell>
          <cell r="Y22">
            <v>1.0074820143884891</v>
          </cell>
          <cell r="Z22">
            <v>0.25305000000000016</v>
          </cell>
          <cell r="AA22">
            <v>8.2455679856115118</v>
          </cell>
          <cell r="AB22">
            <v>0.53500000000000003</v>
          </cell>
          <cell r="AC22">
            <v>1.0349999999999999</v>
          </cell>
          <cell r="AD22">
            <v>0.23500000000000001</v>
          </cell>
          <cell r="AE22">
            <v>0.33499999999999996</v>
          </cell>
          <cell r="AF22">
            <v>0.435</v>
          </cell>
          <cell r="AG22">
            <v>0.33499999999999996</v>
          </cell>
          <cell r="AH22">
            <v>0.73499999999999999</v>
          </cell>
          <cell r="AI22">
            <v>0.33499999999999996</v>
          </cell>
          <cell r="AJ22">
            <v>0.33499999999999996</v>
          </cell>
          <cell r="AK22">
            <v>0.33499999999999996</v>
          </cell>
          <cell r="AL22">
            <v>0.23500000000000001</v>
          </cell>
          <cell r="AM22">
            <v>0.33499999999999996</v>
          </cell>
          <cell r="AN22">
            <v>0</v>
          </cell>
          <cell r="AO22">
            <v>0.435</v>
          </cell>
          <cell r="AP22">
            <v>0.435</v>
          </cell>
          <cell r="AQ22">
            <v>0.33499999999999996</v>
          </cell>
          <cell r="AR22">
            <v>0.33499999999999996</v>
          </cell>
          <cell r="AS22">
            <v>0.23500000000000001</v>
          </cell>
          <cell r="AT22">
            <v>0</v>
          </cell>
          <cell r="AU22">
            <v>1.0349999999999999</v>
          </cell>
          <cell r="AV22">
            <v>0.63500000000000001</v>
          </cell>
          <cell r="AW22">
            <v>0.33499999999999996</v>
          </cell>
          <cell r="AX22">
            <v>5</v>
          </cell>
          <cell r="AY22">
            <v>7</v>
          </cell>
          <cell r="AZ22">
            <v>0</v>
          </cell>
          <cell r="BA22">
            <v>0</v>
          </cell>
          <cell r="BB22">
            <v>0</v>
          </cell>
          <cell r="BC22">
            <v>0</v>
          </cell>
          <cell r="BD22">
            <v>8</v>
          </cell>
          <cell r="BE22">
            <v>8</v>
          </cell>
          <cell r="BF22">
            <v>8</v>
          </cell>
          <cell r="BG22">
            <v>1</v>
          </cell>
          <cell r="BH22">
            <v>1.0349999999999999</v>
          </cell>
          <cell r="BI22">
            <v>1.0349999999999999</v>
          </cell>
          <cell r="BJ22">
            <v>3</v>
          </cell>
          <cell r="BK22">
            <v>2</v>
          </cell>
          <cell r="BL22">
            <v>3</v>
          </cell>
          <cell r="BM22">
            <v>1.5</v>
          </cell>
          <cell r="BN22">
            <v>0.25145000000000001</v>
          </cell>
          <cell r="BO22">
            <v>0.25145000000000001</v>
          </cell>
          <cell r="BP22">
            <v>0</v>
          </cell>
          <cell r="BQ22">
            <v>11</v>
          </cell>
          <cell r="BR22">
            <v>0</v>
          </cell>
          <cell r="BS22">
            <v>0</v>
          </cell>
          <cell r="BT22">
            <v>0</v>
          </cell>
          <cell r="BU22">
            <v>0</v>
          </cell>
          <cell r="BV22">
            <v>0.46545000000000003</v>
          </cell>
          <cell r="BW22">
            <v>29</v>
          </cell>
          <cell r="BX22">
            <v>32.5</v>
          </cell>
          <cell r="BY22">
            <v>1.1206896551724137</v>
          </cell>
          <cell r="BZ22">
            <v>0.46545000000000003</v>
          </cell>
          <cell r="CA22">
            <v>0.46545000000000003</v>
          </cell>
          <cell r="CB22">
            <v>0.35174999999999995</v>
          </cell>
          <cell r="CC22">
            <v>11</v>
          </cell>
          <cell r="CD22">
            <v>12</v>
          </cell>
          <cell r="CE22">
            <v>1.0909090909090908</v>
          </cell>
          <cell r="CF22">
            <v>0.35174999999999995</v>
          </cell>
          <cell r="CG22">
            <v>0.35174999999999995</v>
          </cell>
          <cell r="CH22" t="str">
            <v>Giảm trừ còn 0,6 điểm do xin phép chậm ngày 29/6 mới xin phép xong (LSN0273-MX1B)</v>
          </cell>
          <cell r="CI22">
            <v>0.69699999999999995</v>
          </cell>
          <cell r="CJ22">
            <v>0</v>
          </cell>
          <cell r="CK22">
            <v>0</v>
          </cell>
          <cell r="CL22">
            <v>0</v>
          </cell>
          <cell r="CM22">
            <v>0.6</v>
          </cell>
          <cell r="CN22" t="str">
            <v>Giảm trừ còn 0,6 điểm do xin phép chậm ngày 29/6 mới xin phép xong (LSN0273-MX1B)</v>
          </cell>
          <cell r="CO22">
            <v>1</v>
          </cell>
          <cell r="CP22">
            <v>0</v>
          </cell>
          <cell r="CQ22">
            <v>0</v>
          </cell>
          <cell r="CR22">
            <v>0</v>
          </cell>
          <cell r="CS22">
            <v>0.33499999999999996</v>
          </cell>
          <cell r="CT22" t="str">
            <v xml:space="preserve"> Đề xuất không trừ điểm do Ngày 29/6  UBND huyện Chi Lăng cấp phép xong (LSN0273-MX1B)</v>
          </cell>
          <cell r="CU22">
            <v>15</v>
          </cell>
          <cell r="CV22">
            <v>19</v>
          </cell>
          <cell r="CW22">
            <v>1.2666666666666666</v>
          </cell>
          <cell r="CX22">
            <v>0.35844999999999999</v>
          </cell>
          <cell r="CY22">
            <v>0.35844999999999999</v>
          </cell>
          <cell r="CZ22">
            <v>33</v>
          </cell>
          <cell r="DA22">
            <v>3</v>
          </cell>
          <cell r="DB22">
            <v>3</v>
          </cell>
          <cell r="DC22">
            <v>1</v>
          </cell>
          <cell r="DD22">
            <v>0.33499999999999996</v>
          </cell>
          <cell r="DE22">
            <v>0.33499999999999996</v>
          </cell>
          <cell r="DF22">
            <v>1.0172413793103448</v>
          </cell>
          <cell r="DG22">
            <v>32</v>
          </cell>
          <cell r="DH22">
            <v>33</v>
          </cell>
          <cell r="DI22">
            <v>1.03125</v>
          </cell>
          <cell r="DJ22">
            <v>0.24675000000000002</v>
          </cell>
          <cell r="DK22">
            <v>0.24675000000000002</v>
          </cell>
          <cell r="DL22">
            <v>5</v>
          </cell>
          <cell r="DM22">
            <v>58</v>
          </cell>
          <cell r="DN22">
            <v>59</v>
          </cell>
          <cell r="DO22">
            <v>1.0172413793103448</v>
          </cell>
          <cell r="DP22">
            <v>0.35174999999999995</v>
          </cell>
          <cell r="DQ22">
            <v>0.35174999999999995</v>
          </cell>
          <cell r="DR22">
            <v>7</v>
          </cell>
          <cell r="DS22">
            <v>0</v>
          </cell>
          <cell r="DT22">
            <v>0.46545000000000003</v>
          </cell>
          <cell r="DU22" t="e">
            <v>#DIV/0!</v>
          </cell>
          <cell r="DV22" t="e">
            <v>#DIV/0!</v>
          </cell>
          <cell r="DW22">
            <v>22</v>
          </cell>
          <cell r="DX22">
            <v>1</v>
          </cell>
          <cell r="DY22">
            <v>5</v>
          </cell>
          <cell r="DZ22">
            <v>11</v>
          </cell>
          <cell r="EA22">
            <v>2.2000000000000002</v>
          </cell>
          <cell r="EB22">
            <v>0.47850000000000004</v>
          </cell>
          <cell r="EC22">
            <v>0.47850000000000004</v>
          </cell>
          <cell r="ED22">
            <v>0.33499999999999996</v>
          </cell>
          <cell r="EE22">
            <v>5</v>
          </cell>
          <cell r="EF22">
            <v>7</v>
          </cell>
          <cell r="EG22">
            <v>1.4</v>
          </cell>
          <cell r="EH22">
            <v>0.46545000000000003</v>
          </cell>
          <cell r="EI22">
            <v>0.46545000000000003</v>
          </cell>
          <cell r="EJ22">
            <v>0.25850000000000006</v>
          </cell>
          <cell r="EK22">
            <v>22</v>
          </cell>
          <cell r="EL22">
            <v>22</v>
          </cell>
          <cell r="EM22">
            <v>1</v>
          </cell>
          <cell r="EN22">
            <v>0.33499999999999996</v>
          </cell>
          <cell r="EO22">
            <v>0.33499999999999996</v>
          </cell>
          <cell r="EP22">
            <v>4587</v>
          </cell>
          <cell r="EQ22">
            <v>11</v>
          </cell>
          <cell r="ER22">
            <v>11</v>
          </cell>
          <cell r="ES22">
            <v>1</v>
          </cell>
          <cell r="ET22">
            <v>0.33499999999999996</v>
          </cell>
          <cell r="EU22">
            <v>0.33499999999999996</v>
          </cell>
          <cell r="EV22">
            <v>5</v>
          </cell>
          <cell r="EW22">
            <v>5</v>
          </cell>
          <cell r="EX22">
            <v>11</v>
          </cell>
          <cell r="EY22">
            <v>2.2000000000000002</v>
          </cell>
          <cell r="EZ22">
            <v>0.25850000000000006</v>
          </cell>
          <cell r="FA22">
            <v>0.25850000000000006</v>
          </cell>
          <cell r="FB22">
            <v>7</v>
          </cell>
          <cell r="FC22">
            <v>0</v>
          </cell>
          <cell r="FD22">
            <v>6</v>
          </cell>
          <cell r="FE22" t="e">
            <v>#DIV/0!</v>
          </cell>
          <cell r="FF22" t="e">
            <v>#DIV/0!</v>
          </cell>
          <cell r="FG22">
            <v>0.04</v>
          </cell>
          <cell r="FH22">
            <v>5</v>
          </cell>
          <cell r="FI22">
            <v>4587</v>
          </cell>
          <cell r="FJ22">
            <v>4576</v>
          </cell>
          <cell r="FK22">
            <v>0.99760191846522783</v>
          </cell>
          <cell r="FL22">
            <v>1.0325179856115108</v>
          </cell>
          <cell r="FM22">
            <v>1.0325179856115108</v>
          </cell>
          <cell r="FN22">
            <v>0</v>
          </cell>
          <cell r="FO22">
            <v>7</v>
          </cell>
          <cell r="FP22">
            <v>5</v>
          </cell>
          <cell r="FQ22">
            <v>0.7142857142857143</v>
          </cell>
          <cell r="FR22">
            <v>0.45357142857142857</v>
          </cell>
          <cell r="FS22">
            <v>0.63500000000000001</v>
          </cell>
          <cell r="FT22" t="str">
            <v>TCT cấp đồng bộ 2 trạm trong T6</v>
          </cell>
          <cell r="FU22">
            <v>7</v>
          </cell>
          <cell r="FV22">
            <v>7</v>
          </cell>
          <cell r="FW22">
            <v>1</v>
          </cell>
          <cell r="FX22">
            <v>0.33499999999999996</v>
          </cell>
          <cell r="FY22">
            <v>0.33499999999999996</v>
          </cell>
          <cell r="FZ22">
            <v>0</v>
          </cell>
          <cell r="GA22">
            <v>0.5</v>
          </cell>
          <cell r="GB22">
            <v>0.5</v>
          </cell>
          <cell r="GC22">
            <v>5</v>
          </cell>
          <cell r="GD22" t="str">
            <v>* Cộng điểm:- Cộng 0.1đ chủ động lấy vật tư GPON dù vường Điện lực nhưng vẫn triển khai hoàn thành KH- Cộng 0.1 đ hoàn thành up BB theo CT3450;-Thưởng 0,2 điểm trong việc nỗ lực phát sóng trạm biên giới LSN481- Cộng: 0,1 điểm do phối hợp tốt</v>
          </cell>
          <cell r="GE22" t="str">
            <v>;;Cộng 0.1đ chủ động lấy vật tư GPON dù vường Điện lực nhưng vẫn triển khai hoàn thành KHCộng 0.2 đ hoàn thành up BB theo CT3450;TRừ 0,25 điểm: Không tổ chức thi công tuyến vu hồi LSN272-LSN091;Thưởng 0,2 điểm trong việc nỗ lực phát sóng trạm biê</v>
          </cell>
        </row>
        <row r="23">
          <cell r="B23" t="str">
            <v>PTO</v>
          </cell>
          <cell r="C23">
            <v>3.7100000000000022E-2</v>
          </cell>
          <cell r="D23">
            <v>-0.17166666666666663</v>
          </cell>
          <cell r="E23">
            <v>0</v>
          </cell>
          <cell r="F23">
            <v>0</v>
          </cell>
          <cell r="G23">
            <v>4.3000000000000038E-2</v>
          </cell>
          <cell r="H23">
            <v>1.6500000000000015E-2</v>
          </cell>
          <cell r="I23">
            <v>0</v>
          </cell>
          <cell r="J23">
            <v>0</v>
          </cell>
          <cell r="K23">
            <v>1.6500000000000015E-2</v>
          </cell>
          <cell r="L23">
            <v>-0.32999999999999996</v>
          </cell>
          <cell r="M23">
            <v>0</v>
          </cell>
          <cell r="N23">
            <v>3.3000000000000029E-2</v>
          </cell>
          <cell r="O23">
            <v>0</v>
          </cell>
          <cell r="P23">
            <v>4.3000000000000038E-2</v>
          </cell>
          <cell r="Q23">
            <v>0</v>
          </cell>
          <cell r="R23">
            <v>0</v>
          </cell>
          <cell r="S23">
            <v>0</v>
          </cell>
          <cell r="T23">
            <v>0</v>
          </cell>
          <cell r="U23">
            <v>4.3000000000000038E-2</v>
          </cell>
          <cell r="V23">
            <v>5.1500000000000101E-2</v>
          </cell>
          <cell r="W23">
            <v>0</v>
          </cell>
          <cell r="X23">
            <v>-0.32999999999999996</v>
          </cell>
          <cell r="Y23">
            <v>0.83166666666666655</v>
          </cell>
          <cell r="Z23">
            <v>0.2836000000000003</v>
          </cell>
          <cell r="AA23">
            <v>8.4519333333333329</v>
          </cell>
          <cell r="AB23">
            <v>0.53</v>
          </cell>
          <cell r="AC23">
            <v>1.03</v>
          </cell>
          <cell r="AD23">
            <v>0.23</v>
          </cell>
          <cell r="AE23">
            <v>0.32999999999999996</v>
          </cell>
          <cell r="AF23">
            <v>0.43000000000000005</v>
          </cell>
          <cell r="AG23">
            <v>0.32999999999999996</v>
          </cell>
          <cell r="AH23">
            <v>0.73</v>
          </cell>
          <cell r="AI23">
            <v>0</v>
          </cell>
          <cell r="AJ23">
            <v>0.32999999999999996</v>
          </cell>
          <cell r="AK23">
            <v>0.32999999999999996</v>
          </cell>
          <cell r="AL23">
            <v>0.23</v>
          </cell>
          <cell r="AM23">
            <v>0.32999999999999996</v>
          </cell>
          <cell r="AN23">
            <v>0</v>
          </cell>
          <cell r="AO23">
            <v>0.43000000000000005</v>
          </cell>
          <cell r="AP23">
            <v>0.43000000000000005</v>
          </cell>
          <cell r="AQ23">
            <v>0.32999999999999996</v>
          </cell>
          <cell r="AR23">
            <v>0.32999999999999996</v>
          </cell>
          <cell r="AS23">
            <v>0.23</v>
          </cell>
          <cell r="AT23">
            <v>0.43000000000000005</v>
          </cell>
          <cell r="AU23">
            <v>1.03</v>
          </cell>
          <cell r="AV23">
            <v>0.63</v>
          </cell>
          <cell r="AW23">
            <v>0.32999999999999996</v>
          </cell>
          <cell r="AX23">
            <v>5</v>
          </cell>
          <cell r="AY23">
            <v>5</v>
          </cell>
          <cell r="AZ23">
            <v>6</v>
          </cell>
          <cell r="BA23">
            <v>1.2</v>
          </cell>
          <cell r="BB23">
            <v>0.56710000000000005</v>
          </cell>
          <cell r="BC23">
            <v>0.56710000000000005</v>
          </cell>
          <cell r="BD23">
            <v>18</v>
          </cell>
          <cell r="BE23">
            <v>18</v>
          </cell>
          <cell r="BF23">
            <v>15</v>
          </cell>
          <cell r="BG23">
            <v>0.83333333333333337</v>
          </cell>
          <cell r="BH23">
            <v>0.85833333333333339</v>
          </cell>
          <cell r="BI23">
            <v>0.85833333333333339</v>
          </cell>
          <cell r="BJ23">
            <v>3</v>
          </cell>
          <cell r="BK23">
            <v>3</v>
          </cell>
          <cell r="BL23">
            <v>3</v>
          </cell>
          <cell r="BM23">
            <v>1</v>
          </cell>
          <cell r="BN23">
            <v>0.23</v>
          </cell>
          <cell r="BO23">
            <v>0.23</v>
          </cell>
          <cell r="BP23">
            <v>1</v>
          </cell>
          <cell r="BQ23">
            <v>5</v>
          </cell>
          <cell r="BR23">
            <v>5</v>
          </cell>
          <cell r="BS23">
            <v>1</v>
          </cell>
          <cell r="BT23">
            <v>0.32999999999999996</v>
          </cell>
          <cell r="BU23">
            <v>0.32999999999999996</v>
          </cell>
          <cell r="BV23">
            <v>0.47300000000000009</v>
          </cell>
          <cell r="BW23">
            <v>21.799999999999997</v>
          </cell>
          <cell r="BX23">
            <v>33.1</v>
          </cell>
          <cell r="BY23">
            <v>1.5183486238532113</v>
          </cell>
          <cell r="BZ23">
            <v>0.47300000000000009</v>
          </cell>
          <cell r="CA23">
            <v>0.47300000000000009</v>
          </cell>
          <cell r="CB23">
            <v>0.34649999999999997</v>
          </cell>
          <cell r="CC23">
            <v>15</v>
          </cell>
          <cell r="CD23">
            <v>16</v>
          </cell>
          <cell r="CE23">
            <v>1.0666666666666667</v>
          </cell>
          <cell r="CF23">
            <v>0.34649999999999997</v>
          </cell>
          <cell r="CG23">
            <v>0.34649999999999997</v>
          </cell>
          <cell r="CH23" t="str">
            <v>Đề xuất không trừ điểm do thay đổi thiết kế tuyến cáp ngầm, tuyến cáp đang thử nghiệm phương pháp thi công bằng máy nên đang chờ TK lại và chờ cấp lại phép thi công.</v>
          </cell>
          <cell r="CI23">
            <v>2.5</v>
          </cell>
          <cell r="CJ23">
            <v>0</v>
          </cell>
          <cell r="CK23">
            <v>0</v>
          </cell>
          <cell r="CL23">
            <v>0</v>
          </cell>
          <cell r="CM23">
            <v>0.73</v>
          </cell>
          <cell r="CN23" t="str">
            <v>Đề xuất không trừ điểm do thay đổi thiết kế tuyến cáp ngầm, tuyến cáp đang thử nghiệm phương pháp thi công bằng máy nên đang chờ TK lại và chờ cấp lại phép thi công.</v>
          </cell>
          <cell r="CO23">
            <v>0</v>
          </cell>
          <cell r="CP23">
            <v>0</v>
          </cell>
          <cell r="CQ23" t="e">
            <v>#DIV/0!</v>
          </cell>
          <cell r="CR23" t="e">
            <v>#DIV/0!</v>
          </cell>
          <cell r="CS23">
            <v>3</v>
          </cell>
          <cell r="CT23">
            <v>0</v>
          </cell>
          <cell r="CU23">
            <v>22</v>
          </cell>
          <cell r="CV23">
            <v>24</v>
          </cell>
          <cell r="CW23">
            <v>1.0909090909090908</v>
          </cell>
          <cell r="CX23">
            <v>0.34649999999999997</v>
          </cell>
          <cell r="CY23">
            <v>0.34649999999999997</v>
          </cell>
          <cell r="CZ23">
            <v>17</v>
          </cell>
          <cell r="DA23">
            <v>3</v>
          </cell>
          <cell r="DB23">
            <v>0</v>
          </cell>
          <cell r="DC23">
            <v>0</v>
          </cell>
          <cell r="DD23">
            <v>0</v>
          </cell>
          <cell r="DE23">
            <v>0</v>
          </cell>
          <cell r="DF23" t="str">
            <v>Trừ điểm do hai tháng (5, 6) không hoàn thành kế hoạch.</v>
          </cell>
          <cell r="DG23">
            <v>42</v>
          </cell>
          <cell r="DH23">
            <v>17</v>
          </cell>
          <cell r="DI23">
            <v>0.40476190476190477</v>
          </cell>
          <cell r="DJ23">
            <v>9.3095238095238106E-2</v>
          </cell>
          <cell r="DK23">
            <v>0.23</v>
          </cell>
          <cell r="DL23" t="str">
            <v>Giữ nguyên điểm do chỉ còn 17 trạm cần thực hiện.</v>
          </cell>
          <cell r="DM23">
            <v>63</v>
          </cell>
          <cell r="DN23">
            <v>109</v>
          </cell>
          <cell r="DO23">
            <v>1.7301587301587302</v>
          </cell>
          <cell r="DP23">
            <v>0.36299999999999999</v>
          </cell>
          <cell r="DQ23">
            <v>0.36299999999999999</v>
          </cell>
          <cell r="DR23">
            <v>3</v>
          </cell>
          <cell r="DS23">
            <v>0</v>
          </cell>
          <cell r="DT23">
            <v>1</v>
          </cell>
          <cell r="DU23" t="e">
            <v>#DIV/0!</v>
          </cell>
          <cell r="DV23" t="e">
            <v>#DIV/0!</v>
          </cell>
          <cell r="DW23">
            <v>18</v>
          </cell>
          <cell r="DX23">
            <v>18</v>
          </cell>
          <cell r="DY23">
            <v>5</v>
          </cell>
          <cell r="DZ23">
            <v>9</v>
          </cell>
          <cell r="EA23">
            <v>1.8</v>
          </cell>
          <cell r="EB23">
            <v>0.47300000000000009</v>
          </cell>
          <cell r="EC23">
            <v>0.47300000000000009</v>
          </cell>
          <cell r="ED23">
            <v>1</v>
          </cell>
          <cell r="EE23">
            <v>3</v>
          </cell>
          <cell r="EF23">
            <v>3</v>
          </cell>
          <cell r="EG23">
            <v>1</v>
          </cell>
          <cell r="EH23">
            <v>0.43000000000000005</v>
          </cell>
          <cell r="EI23">
            <v>0.43000000000000005</v>
          </cell>
          <cell r="EJ23">
            <v>0.23</v>
          </cell>
          <cell r="EK23">
            <v>18</v>
          </cell>
          <cell r="EL23">
            <v>18</v>
          </cell>
          <cell r="EM23">
            <v>1</v>
          </cell>
          <cell r="EN23">
            <v>0.32999999999999996</v>
          </cell>
          <cell r="EO23">
            <v>0.32999999999999996</v>
          </cell>
          <cell r="EP23">
            <v>0.47300000000000009</v>
          </cell>
          <cell r="EQ23">
            <v>1</v>
          </cell>
          <cell r="ER23">
            <v>1</v>
          </cell>
          <cell r="ES23">
            <v>1</v>
          </cell>
          <cell r="ET23">
            <v>0.32999999999999996</v>
          </cell>
          <cell r="EU23">
            <v>0.32999999999999996</v>
          </cell>
          <cell r="EV23">
            <v>2</v>
          </cell>
          <cell r="EW23">
            <v>6</v>
          </cell>
          <cell r="EX23">
            <v>6</v>
          </cell>
          <cell r="EY23">
            <v>1</v>
          </cell>
          <cell r="EZ23">
            <v>0.23</v>
          </cell>
          <cell r="FA23">
            <v>0.23</v>
          </cell>
          <cell r="FB23">
            <v>0</v>
          </cell>
          <cell r="FC23">
            <v>6</v>
          </cell>
          <cell r="FD23">
            <v>20</v>
          </cell>
          <cell r="FE23">
            <v>3.3333333333333335</v>
          </cell>
          <cell r="FF23">
            <v>0.47300000000000009</v>
          </cell>
          <cell r="FG23">
            <v>0.47300000000000009</v>
          </cell>
          <cell r="FH23">
            <v>5.25</v>
          </cell>
          <cell r="FI23">
            <v>5000</v>
          </cell>
          <cell r="FJ23">
            <v>5472</v>
          </cell>
          <cell r="FK23">
            <v>1.0944</v>
          </cell>
          <cell r="FL23">
            <v>1.0815000000000001</v>
          </cell>
          <cell r="FM23">
            <v>1.0815000000000001</v>
          </cell>
          <cell r="FN23">
            <v>0</v>
          </cell>
          <cell r="FO23">
            <v>2</v>
          </cell>
          <cell r="FP23">
            <v>0</v>
          </cell>
          <cell r="FQ23">
            <v>0</v>
          </cell>
          <cell r="FR23">
            <v>0</v>
          </cell>
          <cell r="FS23">
            <v>0.63</v>
          </cell>
          <cell r="FT23">
            <v>0</v>
          </cell>
          <cell r="FU23">
            <v>7</v>
          </cell>
          <cell r="FV23">
            <v>0</v>
          </cell>
          <cell r="FW23">
            <v>0</v>
          </cell>
          <cell r="FX23">
            <v>0</v>
          </cell>
          <cell r="FY23">
            <v>0</v>
          </cell>
          <cell r="FZ23">
            <v>0</v>
          </cell>
          <cell r="GA23">
            <v>0.25</v>
          </cell>
          <cell r="GB23">
            <v>0.5</v>
          </cell>
          <cell r="GC23">
            <v>5.25</v>
          </cell>
          <cell r="GD23" t="str">
            <v>* Cộng điểm:- Cộng 0.1 đ chủ động trong việc triển khai CT3450- 0,1 phối hợp thực hiện lắp đặt tốt trạm SHE PYO0030- Cộng 0.2 điểm phối hợp trong quá trình điều hành, nđảm bảo tốt TD cho trạm BTS, mực dù 3 trạm thiếu cáp KV200;- Cộng: 0,1 điểm c</v>
          </cell>
          <cell r="GE23" t="str">
            <v>;;Cộng 0.1 đ chủ động trong việc triển khai CT34500,1 phối hợp thực hiện lắp đặt tốt trạm SHE PYO0030;'- TD: Cộng 0.2 điểm phối hợp trong quá trình điều hành, nđảm bảo tốt TD cho trạm BTS, mực dù 3 trạm thiếu cáp KV200;Trừ 0.5đ về việc chậm triển kh</v>
          </cell>
        </row>
        <row r="24">
          <cell r="B24" t="str">
            <v>SLA</v>
          </cell>
          <cell r="C24">
            <v>0</v>
          </cell>
          <cell r="D24">
            <v>0.1</v>
          </cell>
          <cell r="E24">
            <v>0</v>
          </cell>
          <cell r="F24">
            <v>-0.17812499999999998</v>
          </cell>
          <cell r="G24">
            <v>-0.24674329501915704</v>
          </cell>
          <cell r="H24">
            <v>-0.23749999999999999</v>
          </cell>
          <cell r="I24">
            <v>0</v>
          </cell>
          <cell r="J24">
            <v>0</v>
          </cell>
          <cell r="K24">
            <v>-0.29027777777777775</v>
          </cell>
          <cell r="L24">
            <v>-0.28499999999999998</v>
          </cell>
          <cell r="M24">
            <v>0</v>
          </cell>
          <cell r="N24">
            <v>0</v>
          </cell>
          <cell r="O24">
            <v>0</v>
          </cell>
          <cell r="P24">
            <v>-0.28749999999999998</v>
          </cell>
          <cell r="Q24">
            <v>5.7499999999999996E-2</v>
          </cell>
          <cell r="R24">
            <v>0</v>
          </cell>
          <cell r="S24">
            <v>0</v>
          </cell>
          <cell r="T24">
            <v>0</v>
          </cell>
          <cell r="U24">
            <v>5.7499999999999996E-2</v>
          </cell>
          <cell r="V24">
            <v>5.875000000000008E-2</v>
          </cell>
          <cell r="W24">
            <v>0</v>
          </cell>
          <cell r="X24">
            <v>-0.47499999999999998</v>
          </cell>
          <cell r="Y24">
            <v>2.0001460727969347</v>
          </cell>
          <cell r="Z24">
            <v>0.27375000000000005</v>
          </cell>
          <cell r="AA24">
            <v>7.273603927203065</v>
          </cell>
          <cell r="AB24">
            <v>0.67500000000000004</v>
          </cell>
          <cell r="AC24">
            <v>0</v>
          </cell>
          <cell r="AD24">
            <v>0.375</v>
          </cell>
          <cell r="AE24">
            <v>0.47499999999999998</v>
          </cell>
          <cell r="AF24">
            <v>0.57499999999999996</v>
          </cell>
          <cell r="AG24">
            <v>0.47499999999999998</v>
          </cell>
          <cell r="AH24">
            <v>0</v>
          </cell>
          <cell r="AI24">
            <v>0</v>
          </cell>
          <cell r="AJ24">
            <v>0.47499999999999998</v>
          </cell>
          <cell r="AK24">
            <v>0.47499999999999998</v>
          </cell>
          <cell r="AL24">
            <v>0</v>
          </cell>
          <cell r="AM24">
            <v>0.47499999999999998</v>
          </cell>
          <cell r="AN24">
            <v>0</v>
          </cell>
          <cell r="AO24">
            <v>0.57499999999999996</v>
          </cell>
          <cell r="AP24">
            <v>0.57499999999999996</v>
          </cell>
          <cell r="AQ24">
            <v>0</v>
          </cell>
          <cell r="AR24">
            <v>0.47499999999999998</v>
          </cell>
          <cell r="AS24">
            <v>0.375</v>
          </cell>
          <cell r="AT24">
            <v>0.57499999999999996</v>
          </cell>
          <cell r="AU24">
            <v>1.175</v>
          </cell>
          <cell r="AV24">
            <v>0.77499999999999991</v>
          </cell>
          <cell r="AW24">
            <v>0.47499999999999998</v>
          </cell>
          <cell r="AX24">
            <v>5</v>
          </cell>
          <cell r="AY24">
            <v>1</v>
          </cell>
          <cell r="AZ24">
            <v>1</v>
          </cell>
          <cell r="BA24">
            <v>1</v>
          </cell>
          <cell r="BB24">
            <v>0.67500000000000004</v>
          </cell>
          <cell r="BC24">
            <v>0.67500000000000004</v>
          </cell>
          <cell r="BD24">
            <v>0</v>
          </cell>
          <cell r="BE24">
            <v>0</v>
          </cell>
          <cell r="BF24">
            <v>2</v>
          </cell>
          <cell r="BG24" t="e">
            <v>#DIV/0!</v>
          </cell>
          <cell r="BH24" t="e">
            <v>#DIV/0!</v>
          </cell>
          <cell r="BI24">
            <v>0.1</v>
          </cell>
          <cell r="BJ24">
            <v>9</v>
          </cell>
          <cell r="BK24">
            <v>9</v>
          </cell>
          <cell r="BL24">
            <v>9</v>
          </cell>
          <cell r="BM24">
            <v>1</v>
          </cell>
          <cell r="BN24">
            <v>0.375</v>
          </cell>
          <cell r="BO24">
            <v>0.375</v>
          </cell>
          <cell r="BP24">
            <v>0.625</v>
          </cell>
          <cell r="BQ24">
            <v>8</v>
          </cell>
          <cell r="BR24">
            <v>5</v>
          </cell>
          <cell r="BS24">
            <v>0.625</v>
          </cell>
          <cell r="BT24">
            <v>0.296875</v>
          </cell>
          <cell r="BU24">
            <v>0.296875</v>
          </cell>
          <cell r="BV24">
            <v>0.32825670498084292</v>
          </cell>
          <cell r="BW24">
            <v>26.099999999999998</v>
          </cell>
          <cell r="BX24">
            <v>14.9</v>
          </cell>
          <cell r="BY24">
            <v>0.57088122605363989</v>
          </cell>
          <cell r="BZ24">
            <v>0.32825670498084292</v>
          </cell>
          <cell r="CA24">
            <v>0.32825670498084292</v>
          </cell>
          <cell r="CB24">
            <v>0.23749999999999999</v>
          </cell>
          <cell r="CC24">
            <v>10</v>
          </cell>
          <cell r="CD24">
            <v>5</v>
          </cell>
          <cell r="CE24">
            <v>0.5</v>
          </cell>
          <cell r="CF24">
            <v>0.23749999999999999</v>
          </cell>
          <cell r="CG24">
            <v>0.23749999999999999</v>
          </cell>
          <cell r="CH24">
            <v>0</v>
          </cell>
          <cell r="CI24">
            <v>0</v>
          </cell>
          <cell r="CJ24">
            <v>0</v>
          </cell>
          <cell r="CK24" t="e">
            <v>#DIV/0!</v>
          </cell>
          <cell r="CL24" t="e">
            <v>#DIV/0!</v>
          </cell>
          <cell r="CM24">
            <v>0</v>
          </cell>
          <cell r="CN24">
            <v>0</v>
          </cell>
          <cell r="CO24">
            <v>0</v>
          </cell>
          <cell r="CP24">
            <v>0</v>
          </cell>
          <cell r="CQ24" t="e">
            <v>#DIV/0!</v>
          </cell>
          <cell r="CR24" t="e">
            <v>#DIV/0!</v>
          </cell>
          <cell r="CS24">
            <v>5</v>
          </cell>
          <cell r="CT24">
            <v>0</v>
          </cell>
          <cell r="CU24">
            <v>18</v>
          </cell>
          <cell r="CV24">
            <v>7</v>
          </cell>
          <cell r="CW24">
            <v>0.3888888888888889</v>
          </cell>
          <cell r="CX24">
            <v>0.1847222222222222</v>
          </cell>
          <cell r="CY24">
            <v>0.1847222222222222</v>
          </cell>
          <cell r="CZ24" t="e">
            <v>#DIV/0!</v>
          </cell>
          <cell r="DA24">
            <v>5</v>
          </cell>
          <cell r="DB24">
            <v>2</v>
          </cell>
          <cell r="DC24">
            <v>0.4</v>
          </cell>
          <cell r="DD24">
            <v>0.19</v>
          </cell>
          <cell r="DE24">
            <v>0.19</v>
          </cell>
          <cell r="DF24">
            <v>0.47499999999999998</v>
          </cell>
          <cell r="DG24">
            <v>0</v>
          </cell>
          <cell r="DH24">
            <v>2</v>
          </cell>
          <cell r="DI24" t="e">
            <v>#DIV/0!</v>
          </cell>
          <cell r="DJ24" t="e">
            <v>#DIV/0!</v>
          </cell>
          <cell r="DK24">
            <v>0</v>
          </cell>
          <cell r="DL24">
            <v>1</v>
          </cell>
          <cell r="DM24">
            <v>19</v>
          </cell>
          <cell r="DN24">
            <v>19</v>
          </cell>
          <cell r="DO24">
            <v>1</v>
          </cell>
          <cell r="DP24">
            <v>0.47499999999999998</v>
          </cell>
          <cell r="DQ24">
            <v>0.47499999999999998</v>
          </cell>
          <cell r="DR24">
            <v>2</v>
          </cell>
          <cell r="DS24">
            <v>0</v>
          </cell>
          <cell r="DT24">
            <v>0.63249999999999995</v>
          </cell>
          <cell r="DU24" t="e">
            <v>#DIV/0!</v>
          </cell>
          <cell r="DV24" t="e">
            <v>#DIV/0!</v>
          </cell>
          <cell r="DW24" t="e">
            <v>#DIV/0!</v>
          </cell>
          <cell r="DX24" t="e">
            <v>#DIV/0!</v>
          </cell>
          <cell r="DY24">
            <v>2</v>
          </cell>
          <cell r="DZ24">
            <v>1</v>
          </cell>
          <cell r="EA24">
            <v>0.5</v>
          </cell>
          <cell r="EB24">
            <v>0.28749999999999998</v>
          </cell>
          <cell r="EC24">
            <v>0.28749999999999998</v>
          </cell>
          <cell r="ED24">
            <v>5</v>
          </cell>
          <cell r="EE24">
            <v>2</v>
          </cell>
          <cell r="EF24">
            <v>4</v>
          </cell>
          <cell r="EG24">
            <v>2</v>
          </cell>
          <cell r="EH24">
            <v>0.63249999999999995</v>
          </cell>
          <cell r="EI24">
            <v>0.63249999999999995</v>
          </cell>
          <cell r="EJ24">
            <v>15</v>
          </cell>
          <cell r="EK24">
            <v>0</v>
          </cell>
          <cell r="EL24">
            <v>0</v>
          </cell>
          <cell r="EM24" t="e">
            <v>#DIV/0!</v>
          </cell>
          <cell r="EN24" t="e">
            <v>#DIV/0!</v>
          </cell>
          <cell r="EO24">
            <v>6400</v>
          </cell>
          <cell r="EP24">
            <v>1.0666666666666667</v>
          </cell>
          <cell r="EQ24">
            <v>2</v>
          </cell>
          <cell r="ER24">
            <v>2</v>
          </cell>
          <cell r="ES24">
            <v>1</v>
          </cell>
          <cell r="ET24">
            <v>0.47499999999999998</v>
          </cell>
          <cell r="EU24">
            <v>0.47499999999999998</v>
          </cell>
          <cell r="EV24">
            <v>0.2583333333333333</v>
          </cell>
          <cell r="EW24">
            <v>5</v>
          </cell>
          <cell r="EX24">
            <v>5</v>
          </cell>
          <cell r="EY24">
            <v>1</v>
          </cell>
          <cell r="EZ24">
            <v>0.375</v>
          </cell>
          <cell r="FA24">
            <v>0.375</v>
          </cell>
          <cell r="FB24">
            <v>0</v>
          </cell>
          <cell r="FC24">
            <v>3</v>
          </cell>
          <cell r="FD24">
            <v>15</v>
          </cell>
          <cell r="FE24">
            <v>5</v>
          </cell>
          <cell r="FF24">
            <v>0.63249999999999995</v>
          </cell>
          <cell r="FG24">
            <v>0.63249999999999995</v>
          </cell>
          <cell r="FH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cell r="FI24">
            <v>6000</v>
          </cell>
          <cell r="FJ24">
            <v>6400</v>
          </cell>
          <cell r="FK24">
            <v>1.0666666666666667</v>
          </cell>
          <cell r="FL24">
            <v>1.2337500000000001</v>
          </cell>
          <cell r="FM24">
            <v>1.2337500000000001</v>
          </cell>
          <cell r="FN24">
            <v>0</v>
          </cell>
          <cell r="FO24">
            <v>6</v>
          </cell>
          <cell r="FP24">
            <v>2</v>
          </cell>
          <cell r="FQ24">
            <v>0.33333333333333331</v>
          </cell>
          <cell r="FR24">
            <v>0.2583333333333333</v>
          </cell>
          <cell r="FS24">
            <v>0.77499999999999991</v>
          </cell>
          <cell r="FT24" t="str">
            <v>TCT cấp 4 bộ OLT. Giảm trừ 2 trường hợp do chưa kéo cáp khép ring SRT</v>
          </cell>
          <cell r="FU24">
            <v>2</v>
          </cell>
          <cell r="FV24">
            <v>0</v>
          </cell>
          <cell r="FW24">
            <v>0</v>
          </cell>
          <cell r="FX24">
            <v>0</v>
          </cell>
          <cell r="FY24">
            <v>0</v>
          </cell>
          <cell r="FZ24">
            <v>0</v>
          </cell>
          <cell r="GA24">
            <v>0.75</v>
          </cell>
          <cell r="GB24">
            <v>0.45</v>
          </cell>
          <cell r="GC24">
            <v>4.7</v>
          </cell>
          <cell r="GD24" t="str">
            <v>* Cộng điểm:- Cộng 0.1đ chủ động lấy vật tư GPON và triển khai hoàn thành kế hoạch tháng- Cộng 0.15 đ hoàn thành up BB theo CT3450- Cộng: 0,2 điểm công tác phối hợp bảo dưỡng BTS, kéo dây điện 3 pha.* Trừ điểm:- Trừ 0.25 điểm do chi nhánh không</v>
          </cell>
          <cell r="GE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row>
        <row r="25">
          <cell r="B25" t="str">
            <v>TQG</v>
          </cell>
          <cell r="C25">
            <v>0</v>
          </cell>
          <cell r="D25">
            <v>-0.44436090225563907</v>
          </cell>
          <cell r="E25">
            <v>0.01</v>
          </cell>
          <cell r="F25">
            <v>-0.11888544891640865</v>
          </cell>
          <cell r="G25">
            <v>2.184210526315794E-2</v>
          </cell>
          <cell r="H25">
            <v>2.3578947368421088E-2</v>
          </cell>
          <cell r="I25">
            <v>-0.23684210526315785</v>
          </cell>
          <cell r="J25">
            <v>-0.33684210526315789</v>
          </cell>
          <cell r="K25">
            <v>1.6842105263157936E-2</v>
          </cell>
          <cell r="L25">
            <v>2.3578947368421088E-2</v>
          </cell>
          <cell r="M25">
            <v>0</v>
          </cell>
          <cell r="N25">
            <v>-0.14970760233918126</v>
          </cell>
          <cell r="O25">
            <v>0</v>
          </cell>
          <cell r="P25">
            <v>4.3684210526315825E-2</v>
          </cell>
          <cell r="Q25">
            <v>0</v>
          </cell>
          <cell r="R25">
            <v>0</v>
          </cell>
          <cell r="S25">
            <v>0</v>
          </cell>
          <cell r="T25">
            <v>2.3684210526315808E-2</v>
          </cell>
          <cell r="U25">
            <v>4.3684210526315825E-2</v>
          </cell>
          <cell r="V25">
            <v>5.1842105263157912E-2</v>
          </cell>
          <cell r="W25">
            <v>0</v>
          </cell>
          <cell r="X25">
            <v>-0.13473684210526315</v>
          </cell>
          <cell r="Y25">
            <v>1.4213750061428079</v>
          </cell>
          <cell r="Z25">
            <v>0.25873684210526343</v>
          </cell>
          <cell r="AA25">
            <v>7.8373618359624544</v>
          </cell>
          <cell r="AB25">
            <v>0.5368421052631579</v>
          </cell>
          <cell r="AC25">
            <v>1.0368421052631578</v>
          </cell>
          <cell r="AD25">
            <v>0</v>
          </cell>
          <cell r="AE25">
            <v>0.33684210526315789</v>
          </cell>
          <cell r="AF25">
            <v>0.43684210526315792</v>
          </cell>
          <cell r="AG25">
            <v>0.33684210526315789</v>
          </cell>
          <cell r="AH25">
            <v>0.73684210526315785</v>
          </cell>
          <cell r="AI25">
            <v>0.33684210526315789</v>
          </cell>
          <cell r="AJ25">
            <v>0.33684210526315789</v>
          </cell>
          <cell r="AK25">
            <v>0.33684210526315789</v>
          </cell>
          <cell r="AL25">
            <v>0</v>
          </cell>
          <cell r="AM25">
            <v>0.33684210526315789</v>
          </cell>
          <cell r="AN25">
            <v>0</v>
          </cell>
          <cell r="AO25">
            <v>0.43684210526315792</v>
          </cell>
          <cell r="AP25">
            <v>0.43684210526315792</v>
          </cell>
          <cell r="AQ25">
            <v>0.33684210526315789</v>
          </cell>
          <cell r="AR25">
            <v>0.33684210526315789</v>
          </cell>
          <cell r="AS25">
            <v>0.23684210526315791</v>
          </cell>
          <cell r="AT25">
            <v>0.43684210526315792</v>
          </cell>
          <cell r="AU25">
            <v>1.0368421052631578</v>
          </cell>
          <cell r="AV25">
            <v>0.63684210526315788</v>
          </cell>
          <cell r="AW25">
            <v>0.33684210526315789</v>
          </cell>
          <cell r="AX25">
            <v>5</v>
          </cell>
          <cell r="AY25">
            <v>3</v>
          </cell>
          <cell r="AZ25">
            <v>3</v>
          </cell>
          <cell r="BA25">
            <v>1</v>
          </cell>
          <cell r="BB25">
            <v>0.5368421052631579</v>
          </cell>
          <cell r="BC25">
            <v>0.5368421052631579</v>
          </cell>
          <cell r="BD25">
            <v>7</v>
          </cell>
          <cell r="BE25">
            <v>7</v>
          </cell>
          <cell r="BF25">
            <v>4</v>
          </cell>
          <cell r="BG25">
            <v>0.5714285714285714</v>
          </cell>
          <cell r="BH25">
            <v>0.59248120300751872</v>
          </cell>
          <cell r="BI25">
            <v>0.59248120300751872</v>
          </cell>
          <cell r="BJ25">
            <v>1</v>
          </cell>
          <cell r="BK25">
            <v>0</v>
          </cell>
          <cell r="BL25">
            <v>1</v>
          </cell>
          <cell r="BM25" t="e">
            <v>#DIV/0!</v>
          </cell>
          <cell r="BN25" t="e">
            <v>#DIV/0!</v>
          </cell>
          <cell r="BO25">
            <v>0.01</v>
          </cell>
          <cell r="BP25">
            <v>0.6470588235294118</v>
          </cell>
          <cell r="BQ25">
            <v>17</v>
          </cell>
          <cell r="BR25">
            <v>11</v>
          </cell>
          <cell r="BS25">
            <v>0.6470588235294118</v>
          </cell>
          <cell r="BT25">
            <v>0.21795665634674924</v>
          </cell>
          <cell r="BU25">
            <v>0.21795665634674924</v>
          </cell>
          <cell r="BV25">
            <v>0.45868421052631586</v>
          </cell>
          <cell r="BW25">
            <v>26.5</v>
          </cell>
          <cell r="BX25">
            <v>27.4</v>
          </cell>
          <cell r="BY25">
            <v>1.0339622641509434</v>
          </cell>
          <cell r="BZ25">
            <v>0.45868421052631586</v>
          </cell>
          <cell r="CA25">
            <v>0.45868421052631586</v>
          </cell>
          <cell r="CB25">
            <v>0.36042105263157898</v>
          </cell>
          <cell r="CC25">
            <v>7</v>
          </cell>
          <cell r="CD25">
            <v>9</v>
          </cell>
          <cell r="CE25">
            <v>1.2857142857142858</v>
          </cell>
          <cell r="CF25">
            <v>0.36042105263157898</v>
          </cell>
          <cell r="CG25">
            <v>0.36042105263157898</v>
          </cell>
          <cell r="CH25" t="str">
            <v>Tuyến cáp trong thành phố mặt bằng thi công thực tế rất chật hẹp do đó tiến độ triển khai chậm</v>
          </cell>
          <cell r="CI25">
            <v>1</v>
          </cell>
          <cell r="CJ25">
            <v>0.1</v>
          </cell>
          <cell r="CK25">
            <v>0.1</v>
          </cell>
          <cell r="CL25">
            <v>7.3684210526315783E-2</v>
          </cell>
          <cell r="CM25">
            <v>0.5</v>
          </cell>
          <cell r="CN25" t="str">
            <v>Tuyến cáp trong thành phố mặt bằng thi công thực tế rất chật hẹp do đó tiến độ triển khai chậm</v>
          </cell>
          <cell r="CO25">
            <v>1</v>
          </cell>
          <cell r="CP25">
            <v>0</v>
          </cell>
          <cell r="CQ25">
            <v>0</v>
          </cell>
          <cell r="CR25">
            <v>0</v>
          </cell>
          <cell r="CS25">
            <v>0</v>
          </cell>
          <cell r="CT25">
            <v>4</v>
          </cell>
          <cell r="CU25">
            <v>16</v>
          </cell>
          <cell r="CV25">
            <v>17</v>
          </cell>
          <cell r="CW25">
            <v>1.0625</v>
          </cell>
          <cell r="CX25">
            <v>0.35368421052631582</v>
          </cell>
          <cell r="CY25">
            <v>0.35368421052631582</v>
          </cell>
          <cell r="CZ25" t="e">
            <v>#DIV/0!</v>
          </cell>
          <cell r="DA25">
            <v>3</v>
          </cell>
          <cell r="DB25">
            <v>4</v>
          </cell>
          <cell r="DC25">
            <v>1.3333333333333333</v>
          </cell>
          <cell r="DD25">
            <v>0.36042105263157898</v>
          </cell>
          <cell r="DE25">
            <v>0.36042105263157898</v>
          </cell>
          <cell r="DF25">
            <v>0.18713450292397663</v>
          </cell>
          <cell r="DG25">
            <v>0</v>
          </cell>
          <cell r="DH25">
            <v>0</v>
          </cell>
          <cell r="DI25" t="e">
            <v>#DIV/0!</v>
          </cell>
          <cell r="DJ25" t="e">
            <v>#DIV/0!</v>
          </cell>
          <cell r="DK25">
            <v>5</v>
          </cell>
          <cell r="DL25">
            <v>8</v>
          </cell>
          <cell r="DM25">
            <v>54</v>
          </cell>
          <cell r="DN25">
            <v>30</v>
          </cell>
          <cell r="DO25">
            <v>0.55555555555555558</v>
          </cell>
          <cell r="DP25">
            <v>0.18713450292397663</v>
          </cell>
          <cell r="DQ25">
            <v>0.18713450292397663</v>
          </cell>
          <cell r="DR25" t="str">
            <v>Không giảm trừ điểm do 2 tháng liên tiếp không hoàn thành kế hoạch, không đảm bảo đối tác thi công.</v>
          </cell>
          <cell r="DS25">
            <v>0</v>
          </cell>
          <cell r="DT25">
            <v>0.43684210526315792</v>
          </cell>
          <cell r="DU25" t="e">
            <v>#DIV/0!</v>
          </cell>
          <cell r="DV25" t="e">
            <v>#DIV/0!</v>
          </cell>
          <cell r="DW25">
            <v>1</v>
          </cell>
          <cell r="DX25">
            <v>0.33684210526315789</v>
          </cell>
          <cell r="DY25">
            <v>5</v>
          </cell>
          <cell r="DZ25">
            <v>8</v>
          </cell>
          <cell r="EA25">
            <v>1.6</v>
          </cell>
          <cell r="EB25">
            <v>0.48052631578947375</v>
          </cell>
          <cell r="EC25">
            <v>0.48052631578947375</v>
          </cell>
          <cell r="ED25">
            <v>0.33684210526315789</v>
          </cell>
          <cell r="EE25">
            <v>5</v>
          </cell>
          <cell r="EF25">
            <v>5</v>
          </cell>
          <cell r="EG25">
            <v>1</v>
          </cell>
          <cell r="EH25">
            <v>0.43684210526315792</v>
          </cell>
          <cell r="EI25">
            <v>0.43684210526315792</v>
          </cell>
          <cell r="EJ25">
            <v>13</v>
          </cell>
          <cell r="EK25">
            <v>46</v>
          </cell>
          <cell r="EL25">
            <v>46</v>
          </cell>
          <cell r="EM25">
            <v>1</v>
          </cell>
          <cell r="EN25">
            <v>0.33684210526315789</v>
          </cell>
          <cell r="EO25">
            <v>0.33684210526315789</v>
          </cell>
          <cell r="EP25">
            <v>2976</v>
          </cell>
          <cell r="EQ25">
            <v>46</v>
          </cell>
          <cell r="ER25">
            <v>46</v>
          </cell>
          <cell r="ES25">
            <v>1</v>
          </cell>
          <cell r="ET25">
            <v>0.33684210526315789</v>
          </cell>
          <cell r="EU25">
            <v>0.33684210526315789</v>
          </cell>
          <cell r="EV25">
            <v>0.5</v>
          </cell>
          <cell r="EW25">
            <v>5</v>
          </cell>
          <cell r="EX25">
            <v>20</v>
          </cell>
          <cell r="EY25">
            <v>4</v>
          </cell>
          <cell r="EZ25">
            <v>0.26052631578947372</v>
          </cell>
          <cell r="FA25">
            <v>0.26052631578947372</v>
          </cell>
          <cell r="FB25">
            <v>0.6</v>
          </cell>
          <cell r="FC25">
            <v>13</v>
          </cell>
          <cell r="FD25">
            <v>56</v>
          </cell>
          <cell r="FE25">
            <v>4.3076923076923075</v>
          </cell>
          <cell r="FF25">
            <v>0.48052631578947375</v>
          </cell>
          <cell r="FG25">
            <v>0.48052631578947375</v>
          </cell>
          <cell r="FH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FI25">
            <v>2750.6074339078104</v>
          </cell>
          <cell r="FJ25">
            <v>2976</v>
          </cell>
          <cell r="FK25">
            <v>1.081942833177024</v>
          </cell>
          <cell r="FL25">
            <v>1.0886842105263157</v>
          </cell>
          <cell r="FM25">
            <v>1.0886842105263157</v>
          </cell>
          <cell r="FN25">
            <v>0</v>
          </cell>
          <cell r="FO25">
            <v>2</v>
          </cell>
          <cell r="FP25">
            <v>1</v>
          </cell>
          <cell r="FQ25">
            <v>0.5</v>
          </cell>
          <cell r="FR25">
            <v>0.31842105263157894</v>
          </cell>
          <cell r="FS25">
            <v>0.63684210526315788</v>
          </cell>
          <cell r="FT25" t="str">
            <v>TCT chỉ phân bổ 1 bộ OLT</v>
          </cell>
          <cell r="FU25">
            <v>5</v>
          </cell>
          <cell r="FV25">
            <v>3</v>
          </cell>
          <cell r="FW25">
            <v>0.6</v>
          </cell>
          <cell r="FX25">
            <v>0.20210526315789473</v>
          </cell>
          <cell r="FY25">
            <v>0.20210526315789473</v>
          </cell>
          <cell r="FZ25">
            <v>0</v>
          </cell>
          <cell r="GA25">
            <v>0.25</v>
          </cell>
          <cell r="GB25">
            <v>0.24</v>
          </cell>
          <cell r="GC25">
            <v>4.99</v>
          </cell>
          <cell r="GD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GE25" t="str">
            <v>;;;'- TD: Cộng 0,1 điểm: Hoàn thành tốt công tác phối hợp báo cáo, hoàn thành 129% KH cáp treo;- Cộng: 0,14 điểm công tác phối hợp xây dựng nhà máy nổ, kéo dây điện 3 pha.Trừ 0.5đ do thuê trạm 3G nông thôn đạt &lt;85%, chỉ đạt 10/14 trạm</v>
          </cell>
        </row>
        <row r="26">
          <cell r="B26" t="str">
            <v>YBI</v>
          </cell>
          <cell r="C26">
            <v>-0.33749999999999997</v>
          </cell>
          <cell r="D26">
            <v>0</v>
          </cell>
          <cell r="E26">
            <v>0</v>
          </cell>
          <cell r="F26">
            <v>3.3250000000000002E-2</v>
          </cell>
          <cell r="G26">
            <v>4.0250000000000008E-2</v>
          </cell>
          <cell r="H26">
            <v>0</v>
          </cell>
          <cell r="I26">
            <v>0.02</v>
          </cell>
          <cell r="J26">
            <v>0</v>
          </cell>
          <cell r="K26">
            <v>-0.22352941176470587</v>
          </cell>
          <cell r="L26">
            <v>3.3250000000000002E-2</v>
          </cell>
          <cell r="M26">
            <v>0</v>
          </cell>
          <cell r="N26">
            <v>-0.24629629629629629</v>
          </cell>
          <cell r="O26">
            <v>0</v>
          </cell>
          <cell r="P26">
            <v>4.0250000000000008E-2</v>
          </cell>
          <cell r="Q26">
            <v>-0.3833333333333333</v>
          </cell>
          <cell r="R26">
            <v>0</v>
          </cell>
          <cell r="S26">
            <v>0</v>
          </cell>
          <cell r="T26">
            <v>2.6249999999999996E-2</v>
          </cell>
          <cell r="U26">
            <v>5.7499999999999996E-2</v>
          </cell>
          <cell r="V26">
            <v>0</v>
          </cell>
          <cell r="W26">
            <v>0</v>
          </cell>
          <cell r="X26">
            <v>-0.47499999999999998</v>
          </cell>
          <cell r="Y26">
            <v>1.6656590413943353</v>
          </cell>
          <cell r="Z26">
            <v>0.25075000000000003</v>
          </cell>
          <cell r="AA26">
            <v>7.5850909586056652</v>
          </cell>
          <cell r="AB26">
            <v>0.67499999999999993</v>
          </cell>
          <cell r="AC26">
            <v>0</v>
          </cell>
          <cell r="AD26">
            <v>0</v>
          </cell>
          <cell r="AE26">
            <v>0.47499999999999998</v>
          </cell>
          <cell r="AF26">
            <v>0.57499999999999996</v>
          </cell>
          <cell r="AG26">
            <v>0.47499999999999998</v>
          </cell>
          <cell r="AH26">
            <v>0</v>
          </cell>
          <cell r="AI26">
            <v>0.47499999999999998</v>
          </cell>
          <cell r="AJ26">
            <v>0.47499999999999998</v>
          </cell>
          <cell r="AK26">
            <v>0.47499999999999998</v>
          </cell>
          <cell r="AL26">
            <v>0.375</v>
          </cell>
          <cell r="AM26">
            <v>0.47499999999999998</v>
          </cell>
          <cell r="AN26">
            <v>0</v>
          </cell>
          <cell r="AO26">
            <v>0.57499999999999996</v>
          </cell>
          <cell r="AP26">
            <v>0.57499999999999996</v>
          </cell>
          <cell r="AQ26">
            <v>0</v>
          </cell>
          <cell r="AR26">
            <v>0</v>
          </cell>
          <cell r="AS26">
            <v>0.375</v>
          </cell>
          <cell r="AT26">
            <v>0.57499999999999996</v>
          </cell>
          <cell r="AU26">
            <v>1.175</v>
          </cell>
          <cell r="AV26">
            <v>0.77499999999999991</v>
          </cell>
          <cell r="AW26">
            <v>0.47499999999999998</v>
          </cell>
          <cell r="AX26">
            <v>5</v>
          </cell>
          <cell r="AY26">
            <v>4</v>
          </cell>
          <cell r="AZ26">
            <v>2</v>
          </cell>
          <cell r="BA26">
            <v>0.5</v>
          </cell>
          <cell r="BB26">
            <v>0.33749999999999997</v>
          </cell>
          <cell r="BC26">
            <v>0.33749999999999997</v>
          </cell>
          <cell r="BD26">
            <v>0</v>
          </cell>
          <cell r="BE26">
            <v>0</v>
          </cell>
          <cell r="BF26">
            <v>0</v>
          </cell>
          <cell r="BG26" t="e">
            <v>#DIV/0!</v>
          </cell>
          <cell r="BH26" t="e">
            <v>#DIV/0!</v>
          </cell>
          <cell r="BI26">
            <v>0</v>
          </cell>
          <cell r="BJ26">
            <v>0</v>
          </cell>
          <cell r="BK26">
            <v>0</v>
          </cell>
          <cell r="BL26">
            <v>0</v>
          </cell>
          <cell r="BM26" t="e">
            <v>#DIV/0!</v>
          </cell>
          <cell r="BN26" t="e">
            <v>#DIV/0!</v>
          </cell>
          <cell r="BO26">
            <v>0</v>
          </cell>
          <cell r="BP26">
            <v>1.5</v>
          </cell>
          <cell r="BQ26">
            <v>2</v>
          </cell>
          <cell r="BR26">
            <v>3</v>
          </cell>
          <cell r="BS26">
            <v>1.5</v>
          </cell>
          <cell r="BT26">
            <v>0.50824999999999998</v>
          </cell>
          <cell r="BU26">
            <v>0.50824999999999998</v>
          </cell>
          <cell r="BV26">
            <v>0.61524999999999996</v>
          </cell>
          <cell r="BW26">
            <v>23.9</v>
          </cell>
          <cell r="BX26">
            <v>27.2</v>
          </cell>
          <cell r="BY26">
            <v>1.1380753138075315</v>
          </cell>
          <cell r="BZ26">
            <v>0.61524999999999996</v>
          </cell>
          <cell r="CA26">
            <v>0.61524999999999996</v>
          </cell>
          <cell r="CB26">
            <v>0.47499999999999998</v>
          </cell>
          <cell r="CC26">
            <v>7</v>
          </cell>
          <cell r="CD26">
            <v>7</v>
          </cell>
          <cell r="CE26">
            <v>1</v>
          </cell>
          <cell r="CF26">
            <v>0.47499999999999998</v>
          </cell>
          <cell r="CG26">
            <v>0.47499999999999998</v>
          </cell>
          <cell r="CH26">
            <v>0</v>
          </cell>
          <cell r="CI26">
            <v>0</v>
          </cell>
          <cell r="CJ26">
            <v>0.54</v>
          </cell>
          <cell r="CK26" t="e">
            <v>#DIV/0!</v>
          </cell>
          <cell r="CL26" t="e">
            <v>#DIV/0!</v>
          </cell>
          <cell r="CM26" t="str">
            <v>0,02</v>
          </cell>
          <cell r="CN26">
            <v>0</v>
          </cell>
          <cell r="CO26">
            <v>1</v>
          </cell>
          <cell r="CP26">
            <v>0</v>
          </cell>
          <cell r="CQ26">
            <v>0</v>
          </cell>
          <cell r="CR26">
            <v>0</v>
          </cell>
          <cell r="CS26">
            <v>0.47499999999999998</v>
          </cell>
          <cell r="CT26" t="str">
            <v>Đề xuất không trừ điểm do đối tác Minh Tuấn Hiệp không triển khai tuyến cáp TN đi 220Kv, Chi nhánh đã đôn đốc.</v>
          </cell>
          <cell r="CU26">
            <v>17</v>
          </cell>
          <cell r="CV26">
            <v>9</v>
          </cell>
          <cell r="CW26">
            <v>0.52941176470588236</v>
          </cell>
          <cell r="CX26">
            <v>0.25147058823529411</v>
          </cell>
          <cell r="CY26">
            <v>0.25147058823529411</v>
          </cell>
          <cell r="CZ26">
            <v>96</v>
          </cell>
          <cell r="DA26">
            <v>5</v>
          </cell>
          <cell r="DB26">
            <v>7</v>
          </cell>
          <cell r="DC26">
            <v>1.4</v>
          </cell>
          <cell r="DD26">
            <v>0.50824999999999998</v>
          </cell>
          <cell r="DE26">
            <v>0.50824999999999998</v>
          </cell>
          <cell r="DF26">
            <v>0.48148148148148145</v>
          </cell>
          <cell r="DG26">
            <v>96</v>
          </cell>
          <cell r="DH26">
            <v>96</v>
          </cell>
          <cell r="DI26">
            <v>1</v>
          </cell>
          <cell r="DJ26">
            <v>0.375</v>
          </cell>
          <cell r="DK26">
            <v>0.375</v>
          </cell>
          <cell r="DL26" t="e">
            <v>#DIV/0!</v>
          </cell>
          <cell r="DM26">
            <v>54</v>
          </cell>
          <cell r="DN26">
            <v>26</v>
          </cell>
          <cell r="DO26">
            <v>0.48148148148148145</v>
          </cell>
          <cell r="DP26">
            <v>0.22870370370370369</v>
          </cell>
          <cell r="DQ26">
            <v>0.22870370370370369</v>
          </cell>
          <cell r="DR26" t="str">
            <v>Không giảm trừ điểm do 2 tháng liên tiếp không hoàn thành kế hoạch, không đảm bảo đối tác thi công.</v>
          </cell>
          <cell r="DS26">
            <v>0</v>
          </cell>
          <cell r="DT26">
            <v>0.33333333333333331</v>
          </cell>
          <cell r="DU26" t="e">
            <v>#DIV/0!</v>
          </cell>
          <cell r="DV26" t="e">
            <v>#DIV/0!</v>
          </cell>
          <cell r="DW26">
            <v>0</v>
          </cell>
          <cell r="DX26">
            <v>0</v>
          </cell>
          <cell r="DY26">
            <v>5</v>
          </cell>
          <cell r="DZ26">
            <v>7</v>
          </cell>
          <cell r="EA26">
            <v>1.4</v>
          </cell>
          <cell r="EB26">
            <v>0.61524999999999996</v>
          </cell>
          <cell r="EC26">
            <v>0.61524999999999996</v>
          </cell>
          <cell r="ED26" t="e">
            <v>#DIV/0!</v>
          </cell>
          <cell r="EE26">
            <v>3</v>
          </cell>
          <cell r="EF26">
            <v>1</v>
          </cell>
          <cell r="EG26">
            <v>0.33333333333333331</v>
          </cell>
          <cell r="EH26">
            <v>0.19166666666666665</v>
          </cell>
          <cell r="EI26">
            <v>0.19166666666666665</v>
          </cell>
          <cell r="EJ26">
            <v>3</v>
          </cell>
          <cell r="EK26">
            <v>0</v>
          </cell>
          <cell r="EL26">
            <v>0</v>
          </cell>
          <cell r="EM26" t="e">
            <v>#DIV/0!</v>
          </cell>
          <cell r="EN26" t="e">
            <v>#DIV/0!</v>
          </cell>
          <cell r="EO26">
            <v>3669.2859471262445</v>
          </cell>
          <cell r="EP26">
            <v>2080</v>
          </cell>
          <cell r="EQ26">
            <v>0</v>
          </cell>
          <cell r="ER26">
            <v>0</v>
          </cell>
          <cell r="ES26" t="e">
            <v>#DIV/0!</v>
          </cell>
          <cell r="ET26" t="e">
            <v>#DIV/0!</v>
          </cell>
          <cell r="EU26">
            <v>1</v>
          </cell>
          <cell r="EV26">
            <v>0</v>
          </cell>
          <cell r="EW26">
            <v>6</v>
          </cell>
          <cell r="EX26">
            <v>7</v>
          </cell>
          <cell r="EY26">
            <v>1.1666666666666667</v>
          </cell>
          <cell r="EZ26">
            <v>0.40125</v>
          </cell>
          <cell r="FA26">
            <v>0.40125</v>
          </cell>
          <cell r="FB26">
            <v>0</v>
          </cell>
          <cell r="FC26">
            <v>3</v>
          </cell>
          <cell r="FD26">
            <v>6</v>
          </cell>
          <cell r="FE26">
            <v>2</v>
          </cell>
          <cell r="FF26">
            <v>0.63249999999999995</v>
          </cell>
          <cell r="FG26">
            <v>0.63249999999999995</v>
          </cell>
          <cell r="FH26">
            <v>4.5</v>
          </cell>
          <cell r="FI26">
            <v>3669.2859471262445</v>
          </cell>
          <cell r="FJ26">
            <v>2080</v>
          </cell>
          <cell r="FK26">
            <v>0.56686778571428575</v>
          </cell>
          <cell r="FL26">
            <v>0.66606964821428583</v>
          </cell>
          <cell r="FM26">
            <v>1.175</v>
          </cell>
          <cell r="FN26" t="str">
            <v>Không trừ điểm CN do cấp thiếu tủ thuê bao cho CN. Ngày 29/06 CN mới nhận được tủ TB</v>
          </cell>
          <cell r="FO26">
            <v>1</v>
          </cell>
          <cell r="FP26">
            <v>0</v>
          </cell>
          <cell r="FQ26">
            <v>0</v>
          </cell>
          <cell r="FR26">
            <v>0</v>
          </cell>
          <cell r="FS26">
            <v>0.77499999999999991</v>
          </cell>
          <cell r="FT26" t="str">
            <v>Không được TCT cấp vật tư</v>
          </cell>
          <cell r="FU26">
            <v>1</v>
          </cell>
          <cell r="FV26">
            <v>0</v>
          </cell>
          <cell r="FW26">
            <v>0</v>
          </cell>
          <cell r="FX26">
            <v>0</v>
          </cell>
          <cell r="FY26">
            <v>0</v>
          </cell>
          <cell r="FZ26">
            <v>0</v>
          </cell>
          <cell r="GA26">
            <v>1</v>
          </cell>
          <cell r="GB26">
            <v>0.5</v>
          </cell>
          <cell r="GC26">
            <v>4.5</v>
          </cell>
          <cell r="GD26" t="str">
            <v xml:space="preserve">* Cộng điểm: - Cộng 0.15 đ hoàn thành up BB theo CT3450- TD: Cộng 0.1đ phối hợp tốt trong quá trình điều hành, trồng mới 110 cột - Cộng: 0,25 điểm do phối hợp tốt xây dựng nhà máy nổ, bảo dưỡng BTS, kéo dây điện 3 pha.* Trừ điểm:- Trừ 0,25 </v>
          </cell>
          <cell r="GE26" t="str">
            <v xml:space="preserve">Trừ 0,25 do không gửi báo cáo công nợ GPON theo Chỉ thị chỉ thị 1158 ;trừ 0.25 điểm do chi nhánh không làm bc tiễn độ nghiệm thu,hoàn công( đã gửi mail nhắc nhở bc nhiều lần nhưng không thực hiện, gọi điện thoại nhiều lần nhưng đ/c Giang trưởng p.hạ tầng </v>
          </cell>
        </row>
        <row r="27">
          <cell r="B27" t="str">
            <v>HPG</v>
          </cell>
          <cell r="C27">
            <v>-0.42947368421052634</v>
          </cell>
          <cell r="D27">
            <v>0</v>
          </cell>
          <cell r="E27">
            <v>0.01</v>
          </cell>
          <cell r="F27">
            <v>-0.33684210526315789</v>
          </cell>
          <cell r="G27">
            <v>3.0578947368421094E-2</v>
          </cell>
          <cell r="H27">
            <v>2.3578947368421088E-2</v>
          </cell>
          <cell r="I27">
            <v>0</v>
          </cell>
          <cell r="J27">
            <v>0</v>
          </cell>
          <cell r="K27">
            <v>-0.14436090225563911</v>
          </cell>
          <cell r="L27">
            <v>2.3578947368421088E-2</v>
          </cell>
          <cell r="M27">
            <v>0</v>
          </cell>
          <cell r="N27">
            <v>2.3578947368421088E-2</v>
          </cell>
          <cell r="O27">
            <v>0</v>
          </cell>
          <cell r="P27">
            <v>0</v>
          </cell>
          <cell r="Q27">
            <v>0</v>
          </cell>
          <cell r="R27">
            <v>0</v>
          </cell>
          <cell r="S27">
            <v>0</v>
          </cell>
          <cell r="T27">
            <v>-0.23684210526315791</v>
          </cell>
          <cell r="U27">
            <v>-0.32763157894736844</v>
          </cell>
          <cell r="V27">
            <v>0</v>
          </cell>
          <cell r="W27">
            <v>0</v>
          </cell>
          <cell r="X27">
            <v>0</v>
          </cell>
          <cell r="Y27">
            <v>1.4751503759398499</v>
          </cell>
          <cell r="Z27">
            <v>0.11131578947368437</v>
          </cell>
          <cell r="AA27">
            <v>7.6361654135338339</v>
          </cell>
          <cell r="AB27">
            <v>0.5368421052631579</v>
          </cell>
          <cell r="AC27">
            <v>1.0368421052631578</v>
          </cell>
          <cell r="AD27">
            <v>0</v>
          </cell>
          <cell r="AE27">
            <v>0.33684210526315789</v>
          </cell>
          <cell r="AF27">
            <v>0.43684210526315792</v>
          </cell>
          <cell r="AG27">
            <v>0.33684210526315789</v>
          </cell>
          <cell r="AH27">
            <v>0.73684210526315785</v>
          </cell>
          <cell r="AI27">
            <v>0.33684210526315789</v>
          </cell>
          <cell r="AJ27">
            <v>0.33684210526315789</v>
          </cell>
          <cell r="AK27">
            <v>0.33684210526315789</v>
          </cell>
          <cell r="AL27">
            <v>0</v>
          </cell>
          <cell r="AM27">
            <v>0.33684210526315789</v>
          </cell>
          <cell r="AN27">
            <v>0.33684210526315789</v>
          </cell>
          <cell r="AO27">
            <v>0.43684210526315792</v>
          </cell>
          <cell r="AP27">
            <v>0.43684210526315792</v>
          </cell>
          <cell r="AQ27">
            <v>0.33684210526315789</v>
          </cell>
          <cell r="AR27">
            <v>0</v>
          </cell>
          <cell r="AS27">
            <v>0.23684210526315791</v>
          </cell>
          <cell r="AT27">
            <v>0.43684210526315792</v>
          </cell>
          <cell r="AU27">
            <v>1.0368421052631578</v>
          </cell>
          <cell r="AV27">
            <v>0.63684210526315788</v>
          </cell>
          <cell r="AW27">
            <v>0.33684210526315789</v>
          </cell>
          <cell r="AX27">
            <v>5</v>
          </cell>
          <cell r="AY27">
            <v>10</v>
          </cell>
          <cell r="AZ27">
            <v>2</v>
          </cell>
          <cell r="BA27">
            <v>0.2</v>
          </cell>
          <cell r="BB27">
            <v>0.10736842105263159</v>
          </cell>
          <cell r="BC27">
            <v>0.10736842105263159</v>
          </cell>
          <cell r="BD27">
            <v>38</v>
          </cell>
          <cell r="BE27">
            <v>38</v>
          </cell>
          <cell r="BF27">
            <v>38</v>
          </cell>
          <cell r="BG27">
            <v>1</v>
          </cell>
          <cell r="BH27">
            <v>1.0368421052631578</v>
          </cell>
          <cell r="BI27">
            <v>1.0368421052631578</v>
          </cell>
          <cell r="BJ27">
            <v>2</v>
          </cell>
          <cell r="BK27">
            <v>0</v>
          </cell>
          <cell r="BL27">
            <v>2</v>
          </cell>
          <cell r="BM27" t="e">
            <v>#DIV/0!</v>
          </cell>
          <cell r="BN27" t="e">
            <v>#DIV/0!</v>
          </cell>
          <cell r="BO27">
            <v>0.01</v>
          </cell>
          <cell r="BP27">
            <v>0</v>
          </cell>
          <cell r="BQ27">
            <v>9</v>
          </cell>
          <cell r="BR27">
            <v>0</v>
          </cell>
          <cell r="BS27">
            <v>0</v>
          </cell>
          <cell r="BT27">
            <v>0</v>
          </cell>
          <cell r="BU27">
            <v>0</v>
          </cell>
          <cell r="BV27">
            <v>0.46742105263157901</v>
          </cell>
          <cell r="BW27">
            <v>17.200000000000003</v>
          </cell>
          <cell r="BX27">
            <v>25.8</v>
          </cell>
          <cell r="BY27">
            <v>1.4999999999999998</v>
          </cell>
          <cell r="BZ27">
            <v>0.46742105263157901</v>
          </cell>
          <cell r="CA27">
            <v>0.46742105263157901</v>
          </cell>
          <cell r="CB27">
            <v>0.36042105263157898</v>
          </cell>
          <cell r="CC27">
            <v>9</v>
          </cell>
          <cell r="CD27">
            <v>13</v>
          </cell>
          <cell r="CE27">
            <v>1.4444444444444444</v>
          </cell>
          <cell r="CF27">
            <v>0.36042105263157898</v>
          </cell>
          <cell r="CG27">
            <v>0.36042105263157898</v>
          </cell>
          <cell r="CH27" t="str">
            <v>Đề xuất không trừ điểm trong tháng vật tư Fi 40 cấp chậm, thay đổi thiết kế</v>
          </cell>
          <cell r="CI27">
            <v>14.540000000000001</v>
          </cell>
          <cell r="CJ27">
            <v>2.9319999999999999</v>
          </cell>
          <cell r="CK27">
            <v>0.20165061898211828</v>
          </cell>
          <cell r="CL27">
            <v>0.14858466661840294</v>
          </cell>
          <cell r="CM27">
            <v>0.73684210526315785</v>
          </cell>
          <cell r="CN27" t="str">
            <v>Đề xuất không trừ điểm trong tháng vật tư Fi 40 cấp chậm, thay đổi thiết kế</v>
          </cell>
          <cell r="CO27">
            <v>4</v>
          </cell>
          <cell r="CP27">
            <v>4</v>
          </cell>
          <cell r="CQ27">
            <v>1</v>
          </cell>
          <cell r="CR27">
            <v>0.33684210526315789</v>
          </cell>
          <cell r="CS27">
            <v>0.33684210526315789</v>
          </cell>
          <cell r="CT27">
            <v>0</v>
          </cell>
          <cell r="CU27">
            <v>14</v>
          </cell>
          <cell r="CV27">
            <v>8</v>
          </cell>
          <cell r="CW27">
            <v>0.5714285714285714</v>
          </cell>
          <cell r="CX27">
            <v>0.19248120300751878</v>
          </cell>
          <cell r="CY27">
            <v>0.19248120300751878</v>
          </cell>
          <cell r="CZ27">
            <v>0</v>
          </cell>
          <cell r="DA27">
            <v>5</v>
          </cell>
          <cell r="DB27">
            <v>7</v>
          </cell>
          <cell r="DC27">
            <v>1.4</v>
          </cell>
          <cell r="DD27">
            <v>0.36042105263157898</v>
          </cell>
          <cell r="DE27">
            <v>0.36042105263157898</v>
          </cell>
          <cell r="DF27">
            <v>0.36042105263157898</v>
          </cell>
          <cell r="DG27">
            <v>0</v>
          </cell>
          <cell r="DH27">
            <v>0</v>
          </cell>
          <cell r="DI27" t="e">
            <v>#DIV/0!</v>
          </cell>
          <cell r="DJ27" t="e">
            <v>#DIV/0!</v>
          </cell>
          <cell r="DK27">
            <v>0.2755980861244019</v>
          </cell>
          <cell r="DL27">
            <v>0.33684210526315789</v>
          </cell>
          <cell r="DM27">
            <v>77</v>
          </cell>
          <cell r="DN27">
            <v>89</v>
          </cell>
          <cell r="DO27">
            <v>1.1558441558441559</v>
          </cell>
          <cell r="DP27">
            <v>0.36042105263157898</v>
          </cell>
          <cell r="DQ27">
            <v>0.36042105263157898</v>
          </cell>
          <cell r="DR27">
            <v>0.43684210526315792</v>
          </cell>
          <cell r="DS27">
            <v>11</v>
          </cell>
          <cell r="DT27">
            <v>9</v>
          </cell>
          <cell r="DU27">
            <v>0.81818181818181823</v>
          </cell>
          <cell r="DV27">
            <v>0.2755980861244019</v>
          </cell>
          <cell r="DW27">
            <v>0.33684210526315789</v>
          </cell>
          <cell r="DX27" t="str">
            <v>Giữ nguyên điểm do đã có báo cáo được TCT phê duyệt số 460/BC-KTKV1-PTHT ngày 18/6/2015.</v>
          </cell>
          <cell r="DY27">
            <v>5</v>
          </cell>
          <cell r="DZ27">
            <v>5</v>
          </cell>
          <cell r="EA27">
            <v>1</v>
          </cell>
          <cell r="EB27">
            <v>0.43684210526315792</v>
          </cell>
          <cell r="EC27">
            <v>0.43684210526315792</v>
          </cell>
          <cell r="ED27">
            <v>0</v>
          </cell>
          <cell r="EE27">
            <v>4</v>
          </cell>
          <cell r="EF27">
            <v>4</v>
          </cell>
          <cell r="EG27">
            <v>1</v>
          </cell>
          <cell r="EH27">
            <v>0.43684210526315792</v>
          </cell>
          <cell r="EI27">
            <v>0.43684210526315792</v>
          </cell>
          <cell r="EJ27">
            <v>0</v>
          </cell>
          <cell r="EK27">
            <v>1</v>
          </cell>
          <cell r="EL27">
            <v>1</v>
          </cell>
          <cell r="EM27">
            <v>1</v>
          </cell>
          <cell r="EN27">
            <v>0.33684210526315789</v>
          </cell>
          <cell r="EO27">
            <v>0.33684210526315789</v>
          </cell>
          <cell r="EP27">
            <v>0.10921052631578948</v>
          </cell>
          <cell r="EQ27">
            <v>0</v>
          </cell>
          <cell r="ER27">
            <v>0</v>
          </cell>
          <cell r="ES27" t="e">
            <v>#DIV/0!</v>
          </cell>
          <cell r="ET27" t="e">
            <v>#DIV/0!</v>
          </cell>
          <cell r="EU27">
            <v>1.0368421052631578</v>
          </cell>
          <cell r="EV27" t="str">
            <v>Ngày 29/6/2015 HPG mới nhận được vật tư tủ thuê bao.Đã hàn hết số tủ đã cấp,</v>
          </cell>
          <cell r="EW27">
            <v>4</v>
          </cell>
          <cell r="EX27">
            <v>0</v>
          </cell>
          <cell r="EY27">
            <v>0</v>
          </cell>
          <cell r="EZ27">
            <v>0</v>
          </cell>
          <cell r="FA27">
            <v>0</v>
          </cell>
          <cell r="FB27" t="str">
            <v>Chỉ được cấp 9 bộ OLT, 4 bộ MEDFA</v>
          </cell>
          <cell r="FC27">
            <v>4</v>
          </cell>
          <cell r="FD27">
            <v>1</v>
          </cell>
          <cell r="FE27">
            <v>0.25</v>
          </cell>
          <cell r="FF27">
            <v>0.10921052631578948</v>
          </cell>
          <cell r="FG27">
            <v>0.10921052631578948</v>
          </cell>
          <cell r="FH27" t="str">
            <v>Không trừ điểm vì hiện trường thi công bị cháy và dân cắt cáp, dẫn đến phải thi công và nghiệm thu lại, chưa chốt được phương án thanh toán cho CTCT=&gt; chậm tiến độ HCQT</v>
          </cell>
          <cell r="FI27">
            <v>18346.429735631227</v>
          </cell>
          <cell r="FJ27">
            <v>15456</v>
          </cell>
          <cell r="FK27">
            <v>0.84245273999999981</v>
          </cell>
          <cell r="FL27">
            <v>0.87349047252631551</v>
          </cell>
          <cell r="FM27">
            <v>1.0368421052631578</v>
          </cell>
          <cell r="FN27" t="str">
            <v>Ngày 29/6/2015 HPG mới nhận được vật tư tủ thuê bao.Đã hàn hết số tủ đã cấp,</v>
          </cell>
          <cell r="FO27">
            <v>11</v>
          </cell>
          <cell r="FP27">
            <v>4</v>
          </cell>
          <cell r="FQ27">
            <v>0.36363636363636365</v>
          </cell>
          <cell r="FR27">
            <v>0.23157894736842105</v>
          </cell>
          <cell r="FS27">
            <v>0.63684210526315788</v>
          </cell>
          <cell r="FT27" t="str">
            <v>Chỉ được cấp 9 bộ OLT, 4 bộ MEDFA</v>
          </cell>
          <cell r="FU27">
            <v>4</v>
          </cell>
          <cell r="FV27">
            <v>0</v>
          </cell>
          <cell r="FW27">
            <v>0</v>
          </cell>
          <cell r="FX27">
            <v>0</v>
          </cell>
          <cell r="FY27">
            <v>0.33684210526315789</v>
          </cell>
          <cell r="FZ27" t="str">
            <v>Không trừ điểm vì hiện trường thi công bị cháy và dân cắt cáp, dẫn đến phải thi công và nghiệm thu lại, chưa chốt được phương án thanh toán cho CTCT=&gt; chậm tiến độ HCQT</v>
          </cell>
          <cell r="GA27">
            <v>0.5</v>
          </cell>
          <cell r="GB27">
            <v>0.5</v>
          </cell>
          <cell r="GC27">
            <v>5</v>
          </cell>
          <cell r="GD27" t="str">
            <v xml:space="preserve">* Cộng điểm:- Cộng 0.1 điểm do chủ động lấy tủ thuê bao tại HDG để hàn nối.Hoàn thành hàn nối hết toàn bộ vật tư được cấp.- Cộng 0.1đ: mặc dù lấy vật tư OLT,M-EDFA muộn nhưng đã cố gắng để hoàn thành kế hoạch.- Cộng 0.15 điểm: Phối hợp truyền dẫn tốt, </v>
          </cell>
          <cell r="GE27" t="str">
            <v>Trừ 0,25 điểm do HSHC CBĐRTháng 5 lỗi và thiếu thủ tục chuyển tiền do CNVT không kiểm soát kỹ, phải sửa lại 1 lần;;Cộng 0.1 điểm do chủ động lấy tủ thuê bao tại HDG để hàn nối.Hoàn thành hàn nối hết toàn bộ vật tư được cấp.025đ: mặc dù lấy vật tư OLT,M-E</v>
          </cell>
        </row>
        <row r="28">
          <cell r="B28" t="str">
            <v>HTH</v>
          </cell>
          <cell r="C28">
            <v>-0.11052631578947364</v>
          </cell>
          <cell r="D28">
            <v>-0.59210526315789469</v>
          </cell>
          <cell r="E28">
            <v>0.02</v>
          </cell>
          <cell r="F28">
            <v>-0.24684210526315789</v>
          </cell>
          <cell r="G28">
            <v>0</v>
          </cell>
          <cell r="H28">
            <v>2.4684210526315808E-2</v>
          </cell>
          <cell r="I28">
            <v>-0.15263157894736834</v>
          </cell>
          <cell r="J28">
            <v>-5.2631578947368418E-2</v>
          </cell>
          <cell r="K28">
            <v>1.7631578947368443E-2</v>
          </cell>
          <cell r="L28">
            <v>0</v>
          </cell>
          <cell r="M28">
            <v>0</v>
          </cell>
          <cell r="N28">
            <v>0</v>
          </cell>
          <cell r="O28">
            <v>0</v>
          </cell>
          <cell r="P28">
            <v>3.1684210526315815E-2</v>
          </cell>
          <cell r="Q28">
            <v>3.1684210526315815E-2</v>
          </cell>
          <cell r="R28">
            <v>0</v>
          </cell>
          <cell r="S28">
            <v>0</v>
          </cell>
          <cell r="T28">
            <v>0</v>
          </cell>
          <cell r="U28">
            <v>-0.27157894736842103</v>
          </cell>
          <cell r="V28">
            <v>-2.4344180451130182E-3</v>
          </cell>
          <cell r="W28">
            <v>0</v>
          </cell>
          <cell r="X28">
            <v>-0.35263157894736841</v>
          </cell>
          <cell r="Y28">
            <v>1.7813817864661654</v>
          </cell>
          <cell r="Z28">
            <v>0.1256842105263159</v>
          </cell>
          <cell r="AA28">
            <v>7.3443024240601504</v>
          </cell>
          <cell r="AB28">
            <v>0.55263157894736836</v>
          </cell>
          <cell r="AC28">
            <v>1.0526315789473684</v>
          </cell>
          <cell r="AD28">
            <v>0</v>
          </cell>
          <cell r="AE28">
            <v>0.35263157894736841</v>
          </cell>
          <cell r="AF28">
            <v>0.45263157894736844</v>
          </cell>
          <cell r="AG28">
            <v>0.35263157894736841</v>
          </cell>
          <cell r="AH28">
            <v>0.75263157894736832</v>
          </cell>
          <cell r="AI28">
            <v>0.35263157894736841</v>
          </cell>
          <cell r="AJ28">
            <v>0.35263157894736841</v>
          </cell>
          <cell r="AK28">
            <v>0.35263157894736841</v>
          </cell>
          <cell r="AL28">
            <v>0</v>
          </cell>
          <cell r="AM28">
            <v>0.35263157894736841</v>
          </cell>
          <cell r="AN28">
            <v>0.35263157894736841</v>
          </cell>
          <cell r="AO28">
            <v>0.45263157894736844</v>
          </cell>
          <cell r="AP28">
            <v>0.45263157894736844</v>
          </cell>
          <cell r="AQ28">
            <v>0.35263157894736841</v>
          </cell>
          <cell r="AR28">
            <v>0.35263157894736841</v>
          </cell>
          <cell r="AS28">
            <v>0.25263157894736843</v>
          </cell>
          <cell r="AT28">
            <v>0.45263157894736844</v>
          </cell>
          <cell r="AU28">
            <v>1.0526315789473684</v>
          </cell>
          <cell r="AV28">
            <v>0</v>
          </cell>
          <cell r="AW28">
            <v>0.35263157894736841</v>
          </cell>
          <cell r="AX28">
            <v>5</v>
          </cell>
          <cell r="AY28">
            <v>5</v>
          </cell>
          <cell r="AZ28">
            <v>4</v>
          </cell>
          <cell r="BA28">
            <v>0.8</v>
          </cell>
          <cell r="BB28">
            <v>0.44210526315789472</v>
          </cell>
          <cell r="BC28">
            <v>0.44210526315789472</v>
          </cell>
          <cell r="BD28">
            <v>16</v>
          </cell>
          <cell r="BE28">
            <v>16</v>
          </cell>
          <cell r="BF28">
            <v>7</v>
          </cell>
          <cell r="BG28">
            <v>0.4375</v>
          </cell>
          <cell r="BH28">
            <v>0.46052631578947367</v>
          </cell>
          <cell r="BI28">
            <v>0.46052631578947367</v>
          </cell>
          <cell r="BJ28">
            <v>3</v>
          </cell>
          <cell r="BK28">
            <v>0</v>
          </cell>
          <cell r="BL28">
            <v>3</v>
          </cell>
          <cell r="BM28" t="e">
            <v>#DIV/0!</v>
          </cell>
          <cell r="BN28" t="e">
            <v>#DIV/0!</v>
          </cell>
          <cell r="BO28">
            <v>0.02</v>
          </cell>
          <cell r="BP28">
            <v>0.3</v>
          </cell>
          <cell r="BQ28">
            <v>10</v>
          </cell>
          <cell r="BR28">
            <v>3</v>
          </cell>
          <cell r="BS28">
            <v>0.3</v>
          </cell>
          <cell r="BT28">
            <v>0.10578947368421052</v>
          </cell>
          <cell r="BU28">
            <v>0.10578947368421052</v>
          </cell>
          <cell r="BV28">
            <v>0.35063009636767978</v>
          </cell>
          <cell r="BW28">
            <v>42.6</v>
          </cell>
          <cell r="BX28">
            <v>33</v>
          </cell>
          <cell r="BY28">
            <v>0.77464788732394363</v>
          </cell>
          <cell r="BZ28">
            <v>0.35063009636767978</v>
          </cell>
          <cell r="CA28">
            <v>0.45263157894736844</v>
          </cell>
          <cell r="CB28" t="str">
            <v xml:space="preserve">Đề xuất không trừ điểm do trong tháng vướng thủ tục Điện Lực. </v>
          </cell>
          <cell r="CC28">
            <v>12</v>
          </cell>
          <cell r="CD28">
            <v>14</v>
          </cell>
          <cell r="CE28">
            <v>1.1666666666666667</v>
          </cell>
          <cell r="CF28">
            <v>0.37731578947368422</v>
          </cell>
          <cell r="CG28">
            <v>0.37731578947368422</v>
          </cell>
          <cell r="CH28">
            <v>0.6</v>
          </cell>
          <cell r="CI28">
            <v>23.535000000000004</v>
          </cell>
          <cell r="CJ28">
            <v>7.64</v>
          </cell>
          <cell r="CK28">
            <v>0.3246229020607605</v>
          </cell>
          <cell r="CL28">
            <v>0.24432144734046707</v>
          </cell>
          <cell r="CM28">
            <v>0.6</v>
          </cell>
          <cell r="CN28" t="str">
            <v>Công tác cấp vật tư chậm, không đồng bộ dẫn đến tiến độ không đảm bảo</v>
          </cell>
          <cell r="CO28">
            <v>4</v>
          </cell>
          <cell r="CP28">
            <v>1</v>
          </cell>
          <cell r="CQ28">
            <v>0.25</v>
          </cell>
          <cell r="CR28">
            <v>8.8157894736842102E-2</v>
          </cell>
          <cell r="CS28">
            <v>0.3</v>
          </cell>
          <cell r="CT28" t="str">
            <v>Công tác cấp vật tư chậm, không đồng bộ dẫn đến tiến độ không đảm bảo</v>
          </cell>
          <cell r="CU28">
            <v>20</v>
          </cell>
          <cell r="CV28">
            <v>22</v>
          </cell>
          <cell r="CW28">
            <v>1.1000000000000001</v>
          </cell>
          <cell r="CX28">
            <v>0.37026315789473685</v>
          </cell>
          <cell r="CY28">
            <v>0.37026315789473685</v>
          </cell>
          <cell r="CZ28">
            <v>0</v>
          </cell>
          <cell r="DA28">
            <v>5</v>
          </cell>
          <cell r="DB28">
            <v>5</v>
          </cell>
          <cell r="DC28">
            <v>1</v>
          </cell>
          <cell r="DD28">
            <v>0.35263157894736841</v>
          </cell>
          <cell r="DE28">
            <v>0.35263157894736841</v>
          </cell>
          <cell r="DF28">
            <v>1</v>
          </cell>
          <cell r="DG28">
            <v>0</v>
          </cell>
          <cell r="DH28">
            <v>0</v>
          </cell>
          <cell r="DI28" t="e">
            <v>#DIV/0!</v>
          </cell>
          <cell r="DJ28" t="e">
            <v>#DIV/0!</v>
          </cell>
          <cell r="DK28">
            <v>0.2</v>
          </cell>
          <cell r="DL28">
            <v>7.0526315789473687E-2</v>
          </cell>
          <cell r="DM28">
            <v>74</v>
          </cell>
          <cell r="DN28">
            <v>74</v>
          </cell>
          <cell r="DO28">
            <v>1</v>
          </cell>
          <cell r="DP28">
            <v>0.35263157894736841</v>
          </cell>
          <cell r="DQ28">
            <v>0.35263157894736841</v>
          </cell>
          <cell r="DR28">
            <v>0.48431578947368426</v>
          </cell>
          <cell r="DS28">
            <v>5</v>
          </cell>
          <cell r="DT28">
            <v>1</v>
          </cell>
          <cell r="DU28">
            <v>0.2</v>
          </cell>
          <cell r="DV28">
            <v>7.0526315789473687E-2</v>
          </cell>
          <cell r="DW28">
            <v>0.35263157894736841</v>
          </cell>
          <cell r="DX28" t="str">
            <v>Giữ nguyên điểm do đã có báo cáo được TCT phê duyệt số 460/BC-KTKV1-PTHT ngày 18/6/2015.</v>
          </cell>
          <cell r="DY28">
            <v>6</v>
          </cell>
          <cell r="DZ28">
            <v>7</v>
          </cell>
          <cell r="EA28">
            <v>1.1666666666666667</v>
          </cell>
          <cell r="EB28">
            <v>0.48431578947368426</v>
          </cell>
          <cell r="EC28">
            <v>0.48431578947368426</v>
          </cell>
          <cell r="ED28">
            <v>5</v>
          </cell>
          <cell r="EE28">
            <v>3</v>
          </cell>
          <cell r="EF28">
            <v>4</v>
          </cell>
          <cell r="EG28">
            <v>1.3333333333333333</v>
          </cell>
          <cell r="EH28">
            <v>0.48431578947368426</v>
          </cell>
          <cell r="EI28">
            <v>0.48431578947368426</v>
          </cell>
          <cell r="EJ28">
            <v>2</v>
          </cell>
          <cell r="EK28">
            <v>1</v>
          </cell>
          <cell r="EL28">
            <v>1</v>
          </cell>
          <cell r="EM28">
            <v>1</v>
          </cell>
          <cell r="EN28">
            <v>0.35263157894736841</v>
          </cell>
          <cell r="EO28">
            <v>0.35263157894736841</v>
          </cell>
          <cell r="EP28">
            <v>0.4</v>
          </cell>
          <cell r="EQ28">
            <v>5</v>
          </cell>
          <cell r="ER28">
            <v>5</v>
          </cell>
          <cell r="ES28">
            <v>1</v>
          </cell>
          <cell r="ET28">
            <v>0.35263157894736841</v>
          </cell>
          <cell r="EU28">
            <v>0.35263157894736841</v>
          </cell>
          <cell r="EV28">
            <v>1.0501971609022553</v>
          </cell>
          <cell r="EW28">
            <v>2</v>
          </cell>
          <cell r="EX28">
            <v>2</v>
          </cell>
          <cell r="EY28">
            <v>1</v>
          </cell>
          <cell r="EZ28">
            <v>0.25263157894736843</v>
          </cell>
          <cell r="FA28">
            <v>0.25263157894736843</v>
          </cell>
          <cell r="FB28">
            <v>5</v>
          </cell>
          <cell r="FC28">
            <v>5</v>
          </cell>
          <cell r="FD28">
            <v>2</v>
          </cell>
          <cell r="FE28">
            <v>0.4</v>
          </cell>
          <cell r="FF28">
            <v>0.18105263157894738</v>
          </cell>
          <cell r="FG28">
            <v>0.18105263157894738</v>
          </cell>
          <cell r="FH28">
            <v>0.1</v>
          </cell>
          <cell r="FI28">
            <v>4586.6074339078068</v>
          </cell>
          <cell r="FJ28">
            <v>4576</v>
          </cell>
          <cell r="FK28">
            <v>0.99768730285714269</v>
          </cell>
          <cell r="FL28">
            <v>1.0501971609022553</v>
          </cell>
          <cell r="FM28">
            <v>1.0501971609022553</v>
          </cell>
          <cell r="FN28">
            <v>0</v>
          </cell>
          <cell r="FO28">
            <v>0</v>
          </cell>
          <cell r="FP28">
            <v>0</v>
          </cell>
          <cell r="FQ28" t="e">
            <v>#DIV/0!</v>
          </cell>
          <cell r="FR28" t="e">
            <v>#DIV/0!</v>
          </cell>
          <cell r="FS28">
            <v>0</v>
          </cell>
          <cell r="FT28">
            <v>0</v>
          </cell>
          <cell r="FU28">
            <v>5</v>
          </cell>
          <cell r="FV28">
            <v>0</v>
          </cell>
          <cell r="FW28">
            <v>0</v>
          </cell>
          <cell r="FX28">
            <v>0</v>
          </cell>
          <cell r="FY28">
            <v>0</v>
          </cell>
          <cell r="FZ28">
            <v>0</v>
          </cell>
          <cell r="GA28">
            <v>0.5</v>
          </cell>
          <cell r="GB28">
            <v>0.1</v>
          </cell>
          <cell r="GC28">
            <v>4.5999999999999996</v>
          </cell>
          <cell r="GD28" t="str">
            <v>* Cộng điểm: Cộng: 0,1 điểm do phối hợp tốt chuyển thiết bị sang nhà vượt lũ.* Trừ điểm:- Trừ 0.25 điểm còn 3 trạm BTS vướng chưa giải quyết theo QĐ 1157 ngày 10/5 của TGĐ VTNet- Trừ 0.25đ do thuê trạm 3G nông thôn đạt &lt;85%, chỉ đạt 20/56 trạm</v>
          </cell>
          <cell r="GE28" t="str">
            <v>;;;;Trừ 0.5 điểm còn 3 trạm vướng chưa giải quyết theo QĐ1157 ngày 10/5 của TGĐ VTNet- Cộng: 0,1 điểm do phối hợp tốt chuyển thiết bị sang nhà vượt lũ.Trừ 0.5đ do thuê trạm 3G nông thôn đạt &lt;85%, chỉ đạt 20/56 trạm</v>
          </cell>
        </row>
        <row r="29">
          <cell r="B29" t="str">
            <v>NAN</v>
          </cell>
          <cell r="C29">
            <v>-0.17500000000000004</v>
          </cell>
          <cell r="D29">
            <v>-0.37013888888888891</v>
          </cell>
          <cell r="E29">
            <v>2.250000000000002E-2</v>
          </cell>
          <cell r="F29">
            <v>2.2750000000000048E-2</v>
          </cell>
          <cell r="G29">
            <v>2.9750000000000054E-2</v>
          </cell>
          <cell r="H29">
            <v>2.2750000000000048E-2</v>
          </cell>
          <cell r="I29">
            <v>0</v>
          </cell>
          <cell r="J29">
            <v>0</v>
          </cell>
          <cell r="K29">
            <v>-0.26</v>
          </cell>
          <cell r="L29">
            <v>0</v>
          </cell>
          <cell r="M29">
            <v>0</v>
          </cell>
          <cell r="N29">
            <v>1.6250000000000042E-2</v>
          </cell>
          <cell r="O29">
            <v>0</v>
          </cell>
          <cell r="P29">
            <v>4.2500000000000038E-2</v>
          </cell>
          <cell r="Q29">
            <v>0</v>
          </cell>
          <cell r="R29">
            <v>0</v>
          </cell>
          <cell r="S29">
            <v>0</v>
          </cell>
          <cell r="T29">
            <v>-0.22500000000000001</v>
          </cell>
          <cell r="U29">
            <v>-0.42500000000000004</v>
          </cell>
          <cell r="V29">
            <v>0</v>
          </cell>
          <cell r="W29">
            <v>0</v>
          </cell>
          <cell r="X29">
            <v>-0.32500000000000001</v>
          </cell>
          <cell r="Y29">
            <v>1.7801388888888889</v>
          </cell>
          <cell r="Z29">
            <v>0.15650000000000025</v>
          </cell>
          <cell r="AA29">
            <v>7.3763611111111107</v>
          </cell>
          <cell r="AB29">
            <v>0.52500000000000002</v>
          </cell>
          <cell r="AC29">
            <v>1.0249999999999999</v>
          </cell>
          <cell r="AD29">
            <v>0.22500000000000001</v>
          </cell>
          <cell r="AE29">
            <v>0.32500000000000001</v>
          </cell>
          <cell r="AF29">
            <v>0.42500000000000004</v>
          </cell>
          <cell r="AG29">
            <v>0.32500000000000001</v>
          </cell>
          <cell r="AH29">
            <v>0.72499999999999998</v>
          </cell>
          <cell r="AI29">
            <v>0.32500000000000001</v>
          </cell>
          <cell r="AJ29">
            <v>0.32500000000000001</v>
          </cell>
          <cell r="AK29">
            <v>0</v>
          </cell>
          <cell r="AL29">
            <v>0</v>
          </cell>
          <cell r="AM29">
            <v>0.32500000000000001</v>
          </cell>
          <cell r="AN29">
            <v>0.32500000000000001</v>
          </cell>
          <cell r="AO29">
            <v>0.42500000000000004</v>
          </cell>
          <cell r="AP29">
            <v>0.42500000000000004</v>
          </cell>
          <cell r="AQ29">
            <v>0.32500000000000001</v>
          </cell>
          <cell r="AR29">
            <v>0.32500000000000001</v>
          </cell>
          <cell r="AS29">
            <v>0.22500000000000001</v>
          </cell>
          <cell r="AT29">
            <v>0.42500000000000004</v>
          </cell>
          <cell r="AU29">
            <v>1.0249999999999999</v>
          </cell>
          <cell r="AV29">
            <v>0.625</v>
          </cell>
          <cell r="AW29">
            <v>0.32500000000000001</v>
          </cell>
          <cell r="AX29">
            <v>5</v>
          </cell>
          <cell r="AY29">
            <v>15</v>
          </cell>
          <cell r="AZ29">
            <v>10</v>
          </cell>
          <cell r="BA29">
            <v>0.66666666666666663</v>
          </cell>
          <cell r="BB29">
            <v>0.35</v>
          </cell>
          <cell r="BC29">
            <v>0.35</v>
          </cell>
          <cell r="BD29">
            <v>36</v>
          </cell>
          <cell r="BE29">
            <v>36</v>
          </cell>
          <cell r="BF29">
            <v>23</v>
          </cell>
          <cell r="BG29">
            <v>0.63888888888888884</v>
          </cell>
          <cell r="BH29">
            <v>0.65486111111111101</v>
          </cell>
          <cell r="BI29">
            <v>0.65486111111111101</v>
          </cell>
          <cell r="BJ29">
            <v>4</v>
          </cell>
          <cell r="BK29">
            <v>1</v>
          </cell>
          <cell r="BL29">
            <v>4</v>
          </cell>
          <cell r="BM29">
            <v>4</v>
          </cell>
          <cell r="BN29">
            <v>0.24750000000000003</v>
          </cell>
          <cell r="BO29">
            <v>0.24750000000000003</v>
          </cell>
          <cell r="BP29">
            <v>1.3333333333333333</v>
          </cell>
          <cell r="BQ29">
            <v>6</v>
          </cell>
          <cell r="BR29">
            <v>8</v>
          </cell>
          <cell r="BS29">
            <v>1.3333333333333333</v>
          </cell>
          <cell r="BT29">
            <v>0.34775000000000006</v>
          </cell>
          <cell r="BU29">
            <v>0.34775000000000006</v>
          </cell>
          <cell r="BV29">
            <v>0.4547500000000001</v>
          </cell>
          <cell r="BW29">
            <v>66.2</v>
          </cell>
          <cell r="BX29">
            <v>89.1</v>
          </cell>
          <cell r="BY29">
            <v>1.3459214501510572</v>
          </cell>
          <cell r="BZ29">
            <v>0.4547500000000001</v>
          </cell>
          <cell r="CA29">
            <v>0.4547500000000001</v>
          </cell>
          <cell r="CB29">
            <v>0.34775000000000006</v>
          </cell>
          <cell r="CC29">
            <v>20</v>
          </cell>
          <cell r="CD29">
            <v>23</v>
          </cell>
          <cell r="CE29">
            <v>1.1499999999999999</v>
          </cell>
          <cell r="CF29">
            <v>0.34775000000000006</v>
          </cell>
          <cell r="CG29">
            <v>0.34775000000000006</v>
          </cell>
          <cell r="CH29" t="str">
            <v>Đề xuất không trừ điểm do trong tháng các đối tác chưa xin đc phép (Chủ yếu vướng Cục đường bộ và UBNDTP), vật tư đảm bảo muộn nên ảnh hưởng đến tiến độ</v>
          </cell>
          <cell r="CI29">
            <v>49.534999999999997</v>
          </cell>
          <cell r="CJ29">
            <v>28.66</v>
          </cell>
          <cell r="CK29">
            <v>0.57858080145351776</v>
          </cell>
          <cell r="CL29">
            <v>0.41947108105380038</v>
          </cell>
          <cell r="CM29">
            <v>0.72499999999999998</v>
          </cell>
          <cell r="CN29" t="str">
            <v>Đề xuất không trừ điểm do trong tháng các đối tác chưa xin đc phép (Chủ yếu vướng Cục đường bộ và UBNDTP), vật tư đảm bảo muộn nên ảnh hưởng đến tiến độ</v>
          </cell>
          <cell r="CO29">
            <v>11</v>
          </cell>
          <cell r="CP29">
            <v>2</v>
          </cell>
          <cell r="CQ29">
            <v>0.18181818181818182</v>
          </cell>
          <cell r="CR29">
            <v>5.9090909090909097E-2</v>
          </cell>
          <cell r="CS29">
            <v>0.32500000000000001</v>
          </cell>
          <cell r="CT29" t="str">
            <v xml:space="preserve">Đề xuất không trừ điểm do trong tháng đối tác chỉ kéo cáp hoàn thiện được 05 tuyến nhưng chỉ đưa vào sử dụng được 3 tuyến, 02 tuyến không đưa vào sử dụng được do chưa có kết nối: NAN3841-MX, NAN493-MX </v>
          </cell>
          <cell r="CU29">
            <v>60</v>
          </cell>
          <cell r="CV29">
            <v>12</v>
          </cell>
          <cell r="CW29">
            <v>0.2</v>
          </cell>
          <cell r="CX29">
            <v>6.5000000000000002E-2</v>
          </cell>
          <cell r="CY29">
            <v>6.5000000000000002E-2</v>
          </cell>
          <cell r="CZ29" t="e">
            <v>#DIV/0!</v>
          </cell>
          <cell r="DA29">
            <v>0</v>
          </cell>
          <cell r="DB29">
            <v>0</v>
          </cell>
          <cell r="DC29" t="e">
            <v>#DIV/0!</v>
          </cell>
          <cell r="DD29" t="e">
            <v>#DIV/0!</v>
          </cell>
          <cell r="DE29">
            <v>0.34125000000000005</v>
          </cell>
          <cell r="DF29">
            <v>0.34125000000000005</v>
          </cell>
          <cell r="DG29">
            <v>0</v>
          </cell>
          <cell r="DH29">
            <v>0</v>
          </cell>
          <cell r="DI29" t="e">
            <v>#DIV/0!</v>
          </cell>
          <cell r="DJ29" t="e">
            <v>#DIV/0!</v>
          </cell>
          <cell r="DK29">
            <v>0.32500000000000001</v>
          </cell>
          <cell r="DL29" t="str">
            <v>Giữ nguyên điểm do đã có báo cáo được TCT phê duyệt số 460/BC-KTKV1-PTHT ngày 18/6/2015.</v>
          </cell>
          <cell r="DM29">
            <v>138</v>
          </cell>
          <cell r="DN29">
            <v>140</v>
          </cell>
          <cell r="DO29">
            <v>1.0144927536231885</v>
          </cell>
          <cell r="DP29">
            <v>0.34125000000000005</v>
          </cell>
          <cell r="DQ29">
            <v>0.34125000000000005</v>
          </cell>
          <cell r="DR29">
            <v>5</v>
          </cell>
          <cell r="DS29">
            <v>18</v>
          </cell>
          <cell r="DT29">
            <v>5</v>
          </cell>
          <cell r="DU29">
            <v>0.27777777777777779</v>
          </cell>
          <cell r="DV29">
            <v>9.027777777777779E-2</v>
          </cell>
          <cell r="DW29">
            <v>0.32500000000000001</v>
          </cell>
          <cell r="DX29" t="str">
            <v>Giữ nguyên điểm do đã có báo cáo được TCT phê duyệt số 460/BC-KTKV1-PTHT ngày 18/6/2015.</v>
          </cell>
          <cell r="DY29">
            <v>5</v>
          </cell>
          <cell r="DZ29">
            <v>9</v>
          </cell>
          <cell r="EA29">
            <v>1.8</v>
          </cell>
          <cell r="EB29">
            <v>0.46750000000000008</v>
          </cell>
          <cell r="EC29">
            <v>0.46750000000000008</v>
          </cell>
          <cell r="ED29">
            <v>1</v>
          </cell>
          <cell r="EE29">
            <v>5</v>
          </cell>
          <cell r="EF29">
            <v>5</v>
          </cell>
          <cell r="EG29">
            <v>1</v>
          </cell>
          <cell r="EH29">
            <v>0.42500000000000004</v>
          </cell>
          <cell r="EI29">
            <v>0.42500000000000004</v>
          </cell>
          <cell r="EJ29">
            <v>0</v>
          </cell>
          <cell r="EK29">
            <v>95</v>
          </cell>
          <cell r="EL29">
            <v>95</v>
          </cell>
          <cell r="EM29">
            <v>1</v>
          </cell>
          <cell r="EN29">
            <v>0.32500000000000001</v>
          </cell>
          <cell r="EO29">
            <v>0.32500000000000001</v>
          </cell>
          <cell r="EP29">
            <v>0</v>
          </cell>
          <cell r="EQ29">
            <v>6</v>
          </cell>
          <cell r="ER29">
            <v>6</v>
          </cell>
          <cell r="ES29">
            <v>1</v>
          </cell>
          <cell r="ET29">
            <v>0.32500000000000001</v>
          </cell>
          <cell r="EU29">
            <v>0.32500000000000001</v>
          </cell>
          <cell r="EV29" t="str">
            <v>Không trừ điểm do đã hàn hết số tủ đã cấp tại tỉnh</v>
          </cell>
          <cell r="EW29">
            <v>4</v>
          </cell>
          <cell r="EX29">
            <v>0</v>
          </cell>
          <cell r="EY29">
            <v>0</v>
          </cell>
          <cell r="EZ29">
            <v>0</v>
          </cell>
          <cell r="FA29">
            <v>0</v>
          </cell>
          <cell r="FB29" t="str">
            <v>Không được TCT cấp vật tư</v>
          </cell>
          <cell r="FC29">
            <v>4</v>
          </cell>
          <cell r="FD29">
            <v>0</v>
          </cell>
          <cell r="FE29">
            <v>0</v>
          </cell>
          <cell r="FF29">
            <v>0</v>
          </cell>
          <cell r="FG29">
            <v>0</v>
          </cell>
          <cell r="FH29">
            <v>0.7</v>
          </cell>
          <cell r="FI29">
            <v>11925.179328160295</v>
          </cell>
          <cell r="FJ29">
            <v>11264</v>
          </cell>
          <cell r="FK29">
            <v>0.94455602637362646</v>
          </cell>
          <cell r="FL29">
            <v>0.968169927032967</v>
          </cell>
          <cell r="FM29">
            <v>1.0249999999999999</v>
          </cell>
          <cell r="FN29" t="str">
            <v>Không trừ điểm do đã hàn hết số tủ đã cấp tại tỉnh</v>
          </cell>
          <cell r="FO29">
            <v>6</v>
          </cell>
          <cell r="FP29">
            <v>1</v>
          </cell>
          <cell r="FQ29">
            <v>0.16666666666666666</v>
          </cell>
          <cell r="FR29">
            <v>0.10416666666666666</v>
          </cell>
          <cell r="FS29">
            <v>0.625</v>
          </cell>
          <cell r="FT29" t="str">
            <v>Không được TCT cấp vật tư</v>
          </cell>
          <cell r="FU29">
            <v>4</v>
          </cell>
          <cell r="FV29">
            <v>0</v>
          </cell>
          <cell r="FW29">
            <v>0</v>
          </cell>
          <cell r="FX29">
            <v>0</v>
          </cell>
          <cell r="FY29">
            <v>0</v>
          </cell>
          <cell r="FZ29">
            <v>0</v>
          </cell>
          <cell r="GA29">
            <v>0.7</v>
          </cell>
          <cell r="GB29">
            <v>0.15</v>
          </cell>
          <cell r="GC29">
            <v>4.45</v>
          </cell>
          <cell r="GD29" t="str">
            <v xml:space="preserve">* Cộng điểm:- Cộng 0.15 điểm chủ động lấy vật tư GPON* Trừ điểm:- Trừ 0.1 điểm do chưa khắc phục lỗi trạm NAN3931;- Trừ 0,25 điểm: Chưa quyết liệt điều hành vu hồi. Thi công rất chậm 2 tuyến NAN634-649, NAN323-905;- Trừ 0.25đ về việc chậm triển khai </v>
          </cell>
          <cell r="GE29" t="str">
            <v>;;Cộng 0.15 điểm chủ động lấy vật tư GPONTrừ 0.1 điểm do chưa khắc phục lỗi trạm NAN3931;Trừ 0,25 điểm: Chưa quyết liệt điều hành vu hồi. THi công rất chậm 2 tuyến NAN634-649, NAN323-905;Trừ 0.5đ về việc chậm triển khai repeater theo công văn 1745/VTNet-</v>
          </cell>
        </row>
        <row r="30">
          <cell r="B30" t="str">
            <v>NBH</v>
          </cell>
          <cell r="C30">
            <v>-0.46117647058823524</v>
          </cell>
          <cell r="D30">
            <v>0</v>
          </cell>
          <cell r="E30">
            <v>0</v>
          </cell>
          <cell r="F30">
            <v>-0.29281045751633988</v>
          </cell>
          <cell r="G30">
            <v>3.3352941176470641E-2</v>
          </cell>
          <cell r="H30">
            <v>2.6352941176470634E-2</v>
          </cell>
          <cell r="I30">
            <v>-0.17647058823529405</v>
          </cell>
          <cell r="J30">
            <v>-0.1764705882352941</v>
          </cell>
          <cell r="K30">
            <v>2.6352941176470634E-2</v>
          </cell>
          <cell r="L30">
            <v>0</v>
          </cell>
          <cell r="M30">
            <v>0</v>
          </cell>
          <cell r="N30">
            <v>3.7647058823529422E-2</v>
          </cell>
          <cell r="O30">
            <v>0</v>
          </cell>
          <cell r="P30">
            <v>0</v>
          </cell>
          <cell r="Q30">
            <v>0</v>
          </cell>
          <cell r="R30">
            <v>0</v>
          </cell>
          <cell r="S30">
            <v>0</v>
          </cell>
          <cell r="T30">
            <v>-0.27647058823529413</v>
          </cell>
          <cell r="U30">
            <v>-0.47647058823529415</v>
          </cell>
          <cell r="V30">
            <v>0</v>
          </cell>
          <cell r="W30">
            <v>0</v>
          </cell>
          <cell r="X30">
            <v>-0.37647058823529411</v>
          </cell>
          <cell r="Y30">
            <v>2.2363398692810459</v>
          </cell>
          <cell r="Z30">
            <v>0.12370588235294133</v>
          </cell>
          <cell r="AA30">
            <v>6.8873660130718957</v>
          </cell>
          <cell r="AB30">
            <v>0.57647058823529407</v>
          </cell>
          <cell r="AC30">
            <v>1.0764705882352941</v>
          </cell>
          <cell r="AD30">
            <v>0</v>
          </cell>
          <cell r="AE30">
            <v>0.37647058823529411</v>
          </cell>
          <cell r="AF30">
            <v>0.47647058823529415</v>
          </cell>
          <cell r="AG30">
            <v>0.37647058823529411</v>
          </cell>
          <cell r="AH30">
            <v>0.77647058823529402</v>
          </cell>
          <cell r="AI30">
            <v>0.37647058823529411</v>
          </cell>
          <cell r="AJ30">
            <v>0.37647058823529411</v>
          </cell>
          <cell r="AK30">
            <v>0</v>
          </cell>
          <cell r="AL30">
            <v>0</v>
          </cell>
          <cell r="AM30">
            <v>0.37647058823529411</v>
          </cell>
          <cell r="AN30">
            <v>0.37647058823529411</v>
          </cell>
          <cell r="AO30">
            <v>0.47647058823529415</v>
          </cell>
          <cell r="AP30">
            <v>0.47647058823529415</v>
          </cell>
          <cell r="AQ30">
            <v>0</v>
          </cell>
          <cell r="AR30">
            <v>0</v>
          </cell>
          <cell r="AS30">
            <v>0.27647058823529413</v>
          </cell>
          <cell r="AT30">
            <v>0.47647058823529415</v>
          </cell>
          <cell r="AU30">
            <v>1.0764705882352941</v>
          </cell>
          <cell r="AV30">
            <v>0.67647058823529416</v>
          </cell>
          <cell r="AW30">
            <v>0.37647058823529411</v>
          </cell>
          <cell r="AX30">
            <v>5</v>
          </cell>
          <cell r="AY30">
            <v>5</v>
          </cell>
          <cell r="AZ30">
            <v>1</v>
          </cell>
          <cell r="BA30">
            <v>0.2</v>
          </cell>
          <cell r="BB30">
            <v>0.11529411764705882</v>
          </cell>
          <cell r="BC30">
            <v>0.11529411764705882</v>
          </cell>
          <cell r="BD30">
            <v>7</v>
          </cell>
          <cell r="BE30">
            <v>7</v>
          </cell>
          <cell r="BF30">
            <v>7</v>
          </cell>
          <cell r="BG30">
            <v>1</v>
          </cell>
          <cell r="BH30">
            <v>1.0764705882352941</v>
          </cell>
          <cell r="BI30">
            <v>1.0764705882352941</v>
          </cell>
          <cell r="BJ30" t="e">
            <v>#DIV/0!</v>
          </cell>
          <cell r="BK30">
            <v>0</v>
          </cell>
          <cell r="BL30">
            <v>0</v>
          </cell>
          <cell r="BM30" t="e">
            <v>#DIV/0!</v>
          </cell>
          <cell r="BN30" t="e">
            <v>#DIV/0!</v>
          </cell>
          <cell r="BO30">
            <v>0</v>
          </cell>
          <cell r="BP30">
            <v>8.3660130718954243E-2</v>
          </cell>
          <cell r="BQ30">
            <v>27</v>
          </cell>
          <cell r="BR30">
            <v>6</v>
          </cell>
          <cell r="BS30">
            <v>0.22222222222222221</v>
          </cell>
          <cell r="BT30">
            <v>8.3660130718954243E-2</v>
          </cell>
          <cell r="BU30">
            <v>8.3660130718954243E-2</v>
          </cell>
          <cell r="BV30">
            <v>0.50982352941176479</v>
          </cell>
          <cell r="BW30">
            <v>28.8</v>
          </cell>
          <cell r="BX30">
            <v>40.799999999999997</v>
          </cell>
          <cell r="BY30">
            <v>1.4166666666666665</v>
          </cell>
          <cell r="BZ30">
            <v>0.50982352941176479</v>
          </cell>
          <cell r="CA30">
            <v>0.50982352941176479</v>
          </cell>
          <cell r="CB30">
            <v>9.33</v>
          </cell>
          <cell r="CC30">
            <v>10</v>
          </cell>
          <cell r="CD30">
            <v>12</v>
          </cell>
          <cell r="CE30">
            <v>1.2</v>
          </cell>
          <cell r="CF30">
            <v>0.40282352941176475</v>
          </cell>
          <cell r="CG30">
            <v>0.40282352941176475</v>
          </cell>
          <cell r="CH30">
            <v>7</v>
          </cell>
          <cell r="CI30">
            <v>9.33</v>
          </cell>
          <cell r="CJ30">
            <v>3</v>
          </cell>
          <cell r="CK30">
            <v>0.32154340836012862</v>
          </cell>
          <cell r="CL30">
            <v>0.24966899943257043</v>
          </cell>
          <cell r="CM30">
            <v>0.6</v>
          </cell>
          <cell r="CN30" t="str">
            <v>Chỉ giảm trừ 0,35đ do chưa chủ động phối hợp đối tác xin phép, tiến độ triển khai chậm tuyến TT.NBH-MX và TT.NBH-NBH0018</v>
          </cell>
          <cell r="CO30">
            <v>7</v>
          </cell>
          <cell r="CP30">
            <v>0</v>
          </cell>
          <cell r="CQ30">
            <v>0</v>
          </cell>
          <cell r="CR30">
            <v>0</v>
          </cell>
          <cell r="CS30">
            <v>0.2</v>
          </cell>
          <cell r="CT30" t="str">
            <v>Xin cấp phép chậm</v>
          </cell>
          <cell r="CU30">
            <v>10</v>
          </cell>
          <cell r="CV30">
            <v>14</v>
          </cell>
          <cell r="CW30">
            <v>1.4</v>
          </cell>
          <cell r="CX30">
            <v>0.40282352941176475</v>
          </cell>
          <cell r="CY30">
            <v>0.40282352941176475</v>
          </cell>
          <cell r="CZ30" t="e">
            <v>#DIV/0!</v>
          </cell>
          <cell r="DA30">
            <v>0</v>
          </cell>
          <cell r="DB30">
            <v>0</v>
          </cell>
          <cell r="DC30" t="e">
            <v>#DIV/0!</v>
          </cell>
          <cell r="DD30" t="e">
            <v>#DIV/0!</v>
          </cell>
          <cell r="DE30">
            <v>0.41411764705882353</v>
          </cell>
          <cell r="DF30">
            <v>6</v>
          </cell>
          <cell r="DG30">
            <v>0</v>
          </cell>
          <cell r="DH30">
            <v>0</v>
          </cell>
          <cell r="DI30" t="e">
            <v>#DIV/0!</v>
          </cell>
          <cell r="DJ30" t="e">
            <v>#DIV/0!</v>
          </cell>
          <cell r="DK30" t="str">
            <v>Giữ nguyên điểm do đã có báo cáo được TCT phê duyệt số 460/BC-KTKV1-PTHT ngày 18/6/2015.</v>
          </cell>
          <cell r="DL30">
            <v>11</v>
          </cell>
          <cell r="DM30">
            <v>34</v>
          </cell>
          <cell r="DN30">
            <v>67</v>
          </cell>
          <cell r="DO30">
            <v>1.9705882352941178</v>
          </cell>
          <cell r="DP30">
            <v>0.41411764705882353</v>
          </cell>
          <cell r="DQ30">
            <v>0.41411764705882353</v>
          </cell>
          <cell r="DR30">
            <v>6</v>
          </cell>
          <cell r="DS30">
            <v>6</v>
          </cell>
          <cell r="DT30">
            <v>5</v>
          </cell>
          <cell r="DU30">
            <v>0.83333333333333337</v>
          </cell>
          <cell r="DV30">
            <v>0.31372549019607843</v>
          </cell>
          <cell r="DW30">
            <v>0.37647058823529411</v>
          </cell>
          <cell r="DX30" t="str">
            <v>Giữ nguyên điểm do đã có báo cáo được TCT phê duyệt số 460/BC-KTKV1-PTHT ngày 18/6/2015.</v>
          </cell>
          <cell r="DY30">
            <v>11</v>
          </cell>
          <cell r="DZ30">
            <v>6</v>
          </cell>
          <cell r="EA30">
            <v>0.54545454545454541</v>
          </cell>
          <cell r="EB30">
            <v>0.25989304812834224</v>
          </cell>
          <cell r="EC30">
            <v>0.47647058823529415</v>
          </cell>
          <cell r="ED30" t="str">
            <v>giảm trừ do VTNet chưa câp thang cáp thi công</v>
          </cell>
          <cell r="EE30">
            <v>6</v>
          </cell>
          <cell r="EF30">
            <v>1</v>
          </cell>
          <cell r="EG30">
            <v>0.16666666666666666</v>
          </cell>
          <cell r="EH30">
            <v>7.9411764705882348E-2</v>
          </cell>
          <cell r="EI30">
            <v>0.47647058823529415</v>
          </cell>
          <cell r="EJ30" t="str">
            <v>Giảm trừ do thiếu vật tư cầu cáp nhập trạm vì vậy CN không ký HSHC</v>
          </cell>
          <cell r="EK30">
            <v>0</v>
          </cell>
          <cell r="EL30">
            <v>0</v>
          </cell>
          <cell r="EM30" t="e">
            <v>#DIV/0!</v>
          </cell>
          <cell r="EN30" t="e">
            <v>#DIV/0!</v>
          </cell>
          <cell r="EO30">
            <v>0</v>
          </cell>
          <cell r="EP30">
            <v>5293.92892068937</v>
          </cell>
          <cell r="EQ30">
            <v>0</v>
          </cell>
          <cell r="ER30">
            <v>0</v>
          </cell>
          <cell r="ES30" t="e">
            <v>#DIV/0!</v>
          </cell>
          <cell r="ET30" t="e">
            <v>#DIV/0!</v>
          </cell>
          <cell r="EU30" t="str">
            <v>Không trừ điểm do ngày 29/06 mới nhận được tủ TB.</v>
          </cell>
          <cell r="EV30">
            <v>3</v>
          </cell>
          <cell r="EW30">
            <v>5</v>
          </cell>
          <cell r="EX30">
            <v>0</v>
          </cell>
          <cell r="EY30">
            <v>0</v>
          </cell>
          <cell r="EZ30">
            <v>0</v>
          </cell>
          <cell r="FA30">
            <v>0</v>
          </cell>
          <cell r="FB30">
            <v>3</v>
          </cell>
          <cell r="FC30">
            <v>4</v>
          </cell>
          <cell r="FD30">
            <v>0</v>
          </cell>
          <cell r="FE30">
            <v>0</v>
          </cell>
          <cell r="FF30">
            <v>0</v>
          </cell>
          <cell r="FG30">
            <v>0</v>
          </cell>
          <cell r="FH30">
            <v>0.12</v>
          </cell>
          <cell r="FI30">
            <v>5293.92892068937</v>
          </cell>
          <cell r="FJ30">
            <v>3552</v>
          </cell>
          <cell r="FK30">
            <v>0.67095725182828148</v>
          </cell>
          <cell r="FL30">
            <v>0.72226574755632644</v>
          </cell>
          <cell r="FM30">
            <v>1.0764705882352941</v>
          </cell>
          <cell r="FN30" t="str">
            <v>Không trừ điểm do ngày 29/06 mới nhận được tủ TB.</v>
          </cell>
          <cell r="FO30">
            <v>3</v>
          </cell>
          <cell r="FP30">
            <v>2</v>
          </cell>
          <cell r="FQ30">
            <v>0.66666666666666663</v>
          </cell>
          <cell r="FR30">
            <v>0.45098039215686275</v>
          </cell>
          <cell r="FS30">
            <v>0.67647058823529416</v>
          </cell>
          <cell r="FT30" t="str">
            <v>Chỉ được cấp 2 bộ OLT, 2 bộ MEDFA</v>
          </cell>
          <cell r="FU30">
            <v>3</v>
          </cell>
          <cell r="FV30">
            <v>0</v>
          </cell>
          <cell r="FW30">
            <v>0</v>
          </cell>
          <cell r="FX30">
            <v>0</v>
          </cell>
          <cell r="FY30">
            <v>0</v>
          </cell>
          <cell r="FZ30">
            <v>0</v>
          </cell>
          <cell r="GA30">
            <v>0.25</v>
          </cell>
          <cell r="GB30">
            <v>0.12</v>
          </cell>
          <cell r="GC30">
            <v>4.87</v>
          </cell>
          <cell r="GD30" t="str">
            <v>* Cộng: 0,12 điểm do phối hợp tốt kế hoạch láng nền nhà trạm.* Trừ 0.25đ do thuê trạm 3G nông thôn đạt &lt;85%, chỉ đạt 23/29 trạm</v>
          </cell>
          <cell r="GE30" t="str">
            <v>;;;;- Cộng: 0,12 điểm do phối hợp tốt kế hoạch láng nền nhà trạm.Trừ 0.5đ do thuê trạm 3G nông thôn đạt &lt;85%, chỉ đạt 23/29 trạm</v>
          </cell>
        </row>
        <row r="31">
          <cell r="B31" t="str">
            <v>NDH</v>
          </cell>
          <cell r="C31">
            <v>-0.5368421052631579</v>
          </cell>
          <cell r="D31">
            <v>0</v>
          </cell>
          <cell r="E31">
            <v>0.02</v>
          </cell>
          <cell r="F31">
            <v>-4.812030075187973E-2</v>
          </cell>
          <cell r="G31">
            <v>4.3684210526315825E-2</v>
          </cell>
          <cell r="H31">
            <v>2.3578947368421088E-2</v>
          </cell>
          <cell r="I31">
            <v>-0.13684210526315788</v>
          </cell>
          <cell r="J31">
            <v>-0.13684210526315788</v>
          </cell>
          <cell r="K31">
            <v>-0.32041078305519899</v>
          </cell>
          <cell r="L31">
            <v>0</v>
          </cell>
          <cell r="M31">
            <v>0</v>
          </cell>
          <cell r="N31">
            <v>3.3684210526315816E-2</v>
          </cell>
          <cell r="O31">
            <v>0</v>
          </cell>
          <cell r="P31">
            <v>-0.17473684210526319</v>
          </cell>
          <cell r="Q31">
            <v>3.0578947368421094E-2</v>
          </cell>
          <cell r="R31">
            <v>0</v>
          </cell>
          <cell r="S31">
            <v>0</v>
          </cell>
          <cell r="T31">
            <v>-0.23684210526315791</v>
          </cell>
          <cell r="U31">
            <v>-0.10921052631578948</v>
          </cell>
          <cell r="V31">
            <v>0</v>
          </cell>
          <cell r="W31">
            <v>0</v>
          </cell>
          <cell r="X31">
            <v>2.3578947368421088E-2</v>
          </cell>
          <cell r="Y31">
            <v>1.699846873280763</v>
          </cell>
          <cell r="Z31">
            <v>0.17510526315789493</v>
          </cell>
          <cell r="AA31">
            <v>7.4752583898771325</v>
          </cell>
          <cell r="AB31">
            <v>0.5368421052631579</v>
          </cell>
          <cell r="AC31">
            <v>1.0368421052631578</v>
          </cell>
          <cell r="AD31">
            <v>0</v>
          </cell>
          <cell r="AE31">
            <v>0.33684210526315789</v>
          </cell>
          <cell r="AF31">
            <v>0.43684210526315792</v>
          </cell>
          <cell r="AG31">
            <v>0.33684210526315789</v>
          </cell>
          <cell r="AH31">
            <v>0.73684210526315785</v>
          </cell>
          <cell r="AI31">
            <v>0.33684210526315789</v>
          </cell>
          <cell r="AJ31">
            <v>0.33684210526315789</v>
          </cell>
          <cell r="AK31">
            <v>0.33684210526315789</v>
          </cell>
          <cell r="AL31">
            <v>0</v>
          </cell>
          <cell r="AM31">
            <v>0.33684210526315789</v>
          </cell>
          <cell r="AN31">
            <v>0.33684210526315789</v>
          </cell>
          <cell r="AO31">
            <v>0.43684210526315792</v>
          </cell>
          <cell r="AP31">
            <v>0.43684210526315792</v>
          </cell>
          <cell r="AQ31">
            <v>0</v>
          </cell>
          <cell r="AR31">
            <v>0.33684210526315789</v>
          </cell>
          <cell r="AS31">
            <v>0.23684210526315791</v>
          </cell>
          <cell r="AT31">
            <v>0.43684210526315792</v>
          </cell>
          <cell r="AU31">
            <v>1.0368421052631578</v>
          </cell>
          <cell r="AV31">
            <v>0.63684210526315788</v>
          </cell>
          <cell r="AW31">
            <v>0.33684210526315789</v>
          </cell>
          <cell r="AX31">
            <v>5</v>
          </cell>
          <cell r="AY31">
            <v>9</v>
          </cell>
          <cell r="AZ31">
            <v>0</v>
          </cell>
          <cell r="BA31">
            <v>0</v>
          </cell>
          <cell r="BB31">
            <v>0</v>
          </cell>
          <cell r="BC31">
            <v>0</v>
          </cell>
          <cell r="BD31">
            <v>16</v>
          </cell>
          <cell r="BE31">
            <v>16</v>
          </cell>
          <cell r="BF31">
            <v>16</v>
          </cell>
          <cell r="BG31">
            <v>1</v>
          </cell>
          <cell r="BH31">
            <v>1.0368421052631578</v>
          </cell>
          <cell r="BI31">
            <v>1.0368421052631578</v>
          </cell>
          <cell r="BJ31" t="e">
            <v>#DIV/0!</v>
          </cell>
          <cell r="BK31">
            <v>0</v>
          </cell>
          <cell r="BL31">
            <v>3</v>
          </cell>
          <cell r="BM31" t="e">
            <v>#DIV/0!</v>
          </cell>
          <cell r="BN31" t="e">
            <v>#DIV/0!</v>
          </cell>
          <cell r="BO31">
            <v>0.02</v>
          </cell>
          <cell r="BP31">
            <v>0.28872180451127816</v>
          </cell>
          <cell r="BQ31">
            <v>14</v>
          </cell>
          <cell r="BR31">
            <v>12</v>
          </cell>
          <cell r="BS31">
            <v>0.8571428571428571</v>
          </cell>
          <cell r="BT31">
            <v>0.28872180451127816</v>
          </cell>
          <cell r="BU31">
            <v>0.28872180451127816</v>
          </cell>
          <cell r="BV31">
            <v>0.48052631578947375</v>
          </cell>
          <cell r="BW31">
            <v>15</v>
          </cell>
          <cell r="BX31">
            <v>36.5</v>
          </cell>
          <cell r="BY31">
            <v>2.4333333333333331</v>
          </cell>
          <cell r="BZ31">
            <v>0.48052631578947375</v>
          </cell>
          <cell r="CA31">
            <v>0.48052631578947375</v>
          </cell>
          <cell r="CB31">
            <v>5.593</v>
          </cell>
          <cell r="CC31">
            <v>8</v>
          </cell>
          <cell r="CD31">
            <v>9</v>
          </cell>
          <cell r="CE31">
            <v>1.125</v>
          </cell>
          <cell r="CF31">
            <v>0.36042105263157898</v>
          </cell>
          <cell r="CG31">
            <v>0.36042105263157898</v>
          </cell>
          <cell r="CH31">
            <v>1</v>
          </cell>
          <cell r="CI31">
            <v>5.593</v>
          </cell>
          <cell r="CJ31">
            <v>0.45</v>
          </cell>
          <cell r="CK31">
            <v>8.0457715000893978E-2</v>
          </cell>
          <cell r="CL31">
            <v>5.9284632105921872E-2</v>
          </cell>
          <cell r="CM31">
            <v>0.6</v>
          </cell>
          <cell r="CN31" t="str">
            <v>Công tác xin cấp phép chậm</v>
          </cell>
          <cell r="CO31">
            <v>1</v>
          </cell>
          <cell r="CP31">
            <v>0</v>
          </cell>
          <cell r="CQ31">
            <v>0</v>
          </cell>
          <cell r="CR31">
            <v>0</v>
          </cell>
          <cell r="CS31">
            <v>0.2</v>
          </cell>
          <cell r="CT31">
            <v>1</v>
          </cell>
          <cell r="CU31">
            <v>41</v>
          </cell>
          <cell r="CV31">
            <v>2</v>
          </cell>
          <cell r="CW31">
            <v>4.878048780487805E-2</v>
          </cell>
          <cell r="CX31">
            <v>1.6431322207958923E-2</v>
          </cell>
          <cell r="CY31">
            <v>1.6431322207958923E-2</v>
          </cell>
          <cell r="CZ31" t="e">
            <v>#DIV/0!</v>
          </cell>
          <cell r="DA31">
            <v>5</v>
          </cell>
          <cell r="DB31">
            <v>5</v>
          </cell>
          <cell r="DC31">
            <v>1</v>
          </cell>
          <cell r="DD31">
            <v>0.33684210526315789</v>
          </cell>
          <cell r="DE31">
            <v>0.33684210526315789</v>
          </cell>
          <cell r="DF31">
            <v>19</v>
          </cell>
          <cell r="DG31">
            <v>0</v>
          </cell>
          <cell r="DH31">
            <v>0</v>
          </cell>
          <cell r="DI31" t="e">
            <v>#DIV/0!</v>
          </cell>
          <cell r="DJ31" t="e">
            <v>#DIV/0!</v>
          </cell>
          <cell r="DK31" t="str">
            <v>Giữ nguyên điểm do đã có báo cáo được TCT phê duyệt số 460/BC-KTKV1-PTHT ngày 18/6/2015.</v>
          </cell>
          <cell r="DL31">
            <v>5</v>
          </cell>
          <cell r="DM31">
            <v>56</v>
          </cell>
          <cell r="DN31">
            <v>113</v>
          </cell>
          <cell r="DO31">
            <v>2.0178571428571428</v>
          </cell>
          <cell r="DP31">
            <v>0.3705263157894737</v>
          </cell>
          <cell r="DQ31">
            <v>0.3705263157894737</v>
          </cell>
          <cell r="DR31">
            <v>4</v>
          </cell>
          <cell r="DS31">
            <v>19</v>
          </cell>
          <cell r="DT31">
            <v>13</v>
          </cell>
          <cell r="DU31">
            <v>0.68421052631578949</v>
          </cell>
          <cell r="DV31">
            <v>0.23047091412742382</v>
          </cell>
          <cell r="DW31">
            <v>0.33684210526315789</v>
          </cell>
          <cell r="DX31" t="str">
            <v>Giữ nguyên điểm do đã có báo cáo được TCT phê duyệt số 460/BC-KTKV1-PTHT ngày 18/6/2015.</v>
          </cell>
          <cell r="DY31">
            <v>5</v>
          </cell>
          <cell r="DZ31">
            <v>3</v>
          </cell>
          <cell r="EA31">
            <v>0.6</v>
          </cell>
          <cell r="EB31">
            <v>0.26210526315789473</v>
          </cell>
          <cell r="EC31">
            <v>0.26210526315789473</v>
          </cell>
          <cell r="ED31" t="str">
            <v xml:space="preserve">CN không hoàn thành chỉ tiêu </v>
          </cell>
          <cell r="EE31">
            <v>4</v>
          </cell>
          <cell r="EF31">
            <v>5</v>
          </cell>
          <cell r="EG31">
            <v>1.25</v>
          </cell>
          <cell r="EH31">
            <v>0.46742105263157901</v>
          </cell>
          <cell r="EI31">
            <v>0.46742105263157901</v>
          </cell>
          <cell r="EJ31" t="str">
            <v>CN không hoàn thành kế hoạch</v>
          </cell>
          <cell r="EK31">
            <v>0</v>
          </cell>
          <cell r="EL31">
            <v>0</v>
          </cell>
          <cell r="EM31" t="e">
            <v>#DIV/0!</v>
          </cell>
          <cell r="EN31" t="e">
            <v>#DIV/0!</v>
          </cell>
          <cell r="EO31">
            <v>0.32763157894736844</v>
          </cell>
          <cell r="EP31">
            <v>0.32763157894736844</v>
          </cell>
          <cell r="EQ31">
            <v>4</v>
          </cell>
          <cell r="ER31">
            <v>4</v>
          </cell>
          <cell r="ES31">
            <v>1</v>
          </cell>
          <cell r="ET31">
            <v>0.33684210526315789</v>
          </cell>
          <cell r="EU31">
            <v>0.33684210526315789</v>
          </cell>
          <cell r="EV31" t="str">
            <v>Không trừ điểm do ngày 29/06 mới nhận được tủ TB.</v>
          </cell>
          <cell r="EW31">
            <v>3</v>
          </cell>
          <cell r="EX31">
            <v>0</v>
          </cell>
          <cell r="EY31">
            <v>0</v>
          </cell>
          <cell r="EZ31">
            <v>0</v>
          </cell>
          <cell r="FA31">
            <v>0</v>
          </cell>
          <cell r="FB31">
            <v>4</v>
          </cell>
          <cell r="FC31">
            <v>4</v>
          </cell>
          <cell r="FD31">
            <v>3</v>
          </cell>
          <cell r="FE31">
            <v>0.75</v>
          </cell>
          <cell r="FF31">
            <v>0.32763157894736844</v>
          </cell>
          <cell r="FG31">
            <v>0.32763157894736844</v>
          </cell>
          <cell r="FH31">
            <v>0.3</v>
          </cell>
          <cell r="FI31">
            <v>7338.5718942524891</v>
          </cell>
          <cell r="FJ31">
            <v>6944</v>
          </cell>
          <cell r="FK31">
            <v>0.94623315000000008</v>
          </cell>
          <cell r="FL31">
            <v>0.98109437131578947</v>
          </cell>
          <cell r="FM31">
            <v>1.0368421052631578</v>
          </cell>
          <cell r="FN31" t="str">
            <v>Không trừ điểm do ngày 29/06 mới nhận được tủ TB.</v>
          </cell>
          <cell r="FO31">
            <v>2</v>
          </cell>
          <cell r="FP31">
            <v>2</v>
          </cell>
          <cell r="FQ31">
            <v>1</v>
          </cell>
          <cell r="FR31">
            <v>0.63684210526315788</v>
          </cell>
          <cell r="FS31">
            <v>0.63684210526315788</v>
          </cell>
          <cell r="FT31">
            <v>0</v>
          </cell>
          <cell r="FU31">
            <v>4</v>
          </cell>
          <cell r="FV31">
            <v>5</v>
          </cell>
          <cell r="FW31">
            <v>1.25</v>
          </cell>
          <cell r="FX31">
            <v>0.36042105263157898</v>
          </cell>
          <cell r="FY31">
            <v>0.36042105263157898</v>
          </cell>
          <cell r="FZ31">
            <v>0</v>
          </cell>
          <cell r="GA31">
            <v>0.25</v>
          </cell>
          <cell r="GB31">
            <v>0.3</v>
          </cell>
          <cell r="GC31">
            <v>5.05</v>
          </cell>
          <cell r="GD31" t="str">
            <v>*Cộng điểm:- Cộng 0.1 điểm chủ động lấy vật tư GPON;- Cộng: 0,2 điểm do phối hợp tốt kế hoạch láng nền nhà trạm, kéo dây điện 3 pha.*Trừ 0.25đ do thuê trạm 3G nông thôn đạt &lt;85%, chỉ đạt 66/118 trạm</v>
          </cell>
          <cell r="GE31" t="str">
            <v>;;Cộng 0.15 điểm chủ động lấy vật tư GPON;;- Cộng: 0,22 điểm do phối hợp tốt kế hoạch láng nền nhà trạm, kéo dây điện 3 pha.Trừ 0.5đ do thuê trạm 3G nông thôn đạt &lt;85%, chỉ đạt 66/118 trạm</v>
          </cell>
        </row>
        <row r="32">
          <cell r="B32" t="str">
            <v>QBH</v>
          </cell>
          <cell r="C32">
            <v>-0.46706349206349201</v>
          </cell>
          <cell r="D32">
            <v>-0.25238095238095237</v>
          </cell>
          <cell r="E32">
            <v>-5.2380952380952389E-2</v>
          </cell>
          <cell r="F32">
            <v>-0.30952380952380953</v>
          </cell>
          <cell r="G32">
            <v>2.8666666666666674E-2</v>
          </cell>
          <cell r="H32">
            <v>2.1666666666666667E-2</v>
          </cell>
          <cell r="I32">
            <v>-0.20952380952380945</v>
          </cell>
          <cell r="J32">
            <v>-0.10952380952380952</v>
          </cell>
          <cell r="K32">
            <v>-0.30952380952380953</v>
          </cell>
          <cell r="L32">
            <v>0</v>
          </cell>
          <cell r="M32">
            <v>0</v>
          </cell>
          <cell r="N32">
            <v>2.1666666666666667E-2</v>
          </cell>
          <cell r="O32">
            <v>0</v>
          </cell>
          <cell r="P32">
            <v>0</v>
          </cell>
          <cell r="Q32">
            <v>2.8666666666666674E-2</v>
          </cell>
          <cell r="R32">
            <v>0</v>
          </cell>
          <cell r="S32">
            <v>0</v>
          </cell>
          <cell r="T32">
            <v>-6.9841269841269843E-2</v>
          </cell>
          <cell r="U32">
            <v>-0.40952380952380957</v>
          </cell>
          <cell r="V32">
            <v>5.0476190476190563E-2</v>
          </cell>
          <cell r="W32">
            <v>0</v>
          </cell>
          <cell r="X32">
            <v>-0.30952380952380953</v>
          </cell>
          <cell r="Y32">
            <v>2.4988095238095234</v>
          </cell>
          <cell r="Z32">
            <v>0.15114285714285725</v>
          </cell>
          <cell r="AA32">
            <v>6.6523333333333348</v>
          </cell>
          <cell r="AB32">
            <v>0.50952380952380949</v>
          </cell>
          <cell r="AC32">
            <v>1.0095238095238095</v>
          </cell>
          <cell r="AD32">
            <v>0.20952380952380953</v>
          </cell>
          <cell r="AE32">
            <v>0.30952380952380953</v>
          </cell>
          <cell r="AF32">
            <v>0.40952380952380957</v>
          </cell>
          <cell r="AG32">
            <v>0.30952380952380953</v>
          </cell>
          <cell r="AH32">
            <v>0.70952380952380945</v>
          </cell>
          <cell r="AI32">
            <v>0.30952380952380953</v>
          </cell>
          <cell r="AJ32">
            <v>0.30952380952380953</v>
          </cell>
          <cell r="AK32">
            <v>0.30952380952380953</v>
          </cell>
          <cell r="AL32">
            <v>0</v>
          </cell>
          <cell r="AM32">
            <v>0.30952380952380953</v>
          </cell>
          <cell r="AN32">
            <v>0.30952380952380953</v>
          </cell>
          <cell r="AO32">
            <v>0.40952380952380957</v>
          </cell>
          <cell r="AP32">
            <v>0.40952380952380957</v>
          </cell>
          <cell r="AQ32">
            <v>0.30952380952380953</v>
          </cell>
          <cell r="AR32">
            <v>0.30952380952380953</v>
          </cell>
          <cell r="AS32">
            <v>0.20952380952380953</v>
          </cell>
          <cell r="AT32">
            <v>0.40952380952380957</v>
          </cell>
          <cell r="AU32">
            <v>1.0095238095238095</v>
          </cell>
          <cell r="AV32">
            <v>0.60952380952380947</v>
          </cell>
          <cell r="AW32">
            <v>0.30952380952380953</v>
          </cell>
          <cell r="AX32">
            <v>5</v>
          </cell>
          <cell r="AY32">
            <v>12</v>
          </cell>
          <cell r="AZ32">
            <v>1</v>
          </cell>
          <cell r="BA32">
            <v>8.3333333333333329E-2</v>
          </cell>
          <cell r="BB32">
            <v>4.2460317460317455E-2</v>
          </cell>
          <cell r="BC32">
            <v>4.2460317460317455E-2</v>
          </cell>
          <cell r="BD32">
            <v>16</v>
          </cell>
          <cell r="BE32">
            <v>16</v>
          </cell>
          <cell r="BF32">
            <v>12</v>
          </cell>
          <cell r="BG32">
            <v>0.75</v>
          </cell>
          <cell r="BH32">
            <v>0.75714285714285712</v>
          </cell>
          <cell r="BI32">
            <v>0.75714285714285712</v>
          </cell>
          <cell r="BJ32">
            <v>3</v>
          </cell>
          <cell r="BK32">
            <v>4</v>
          </cell>
          <cell r="BL32">
            <v>3</v>
          </cell>
          <cell r="BM32">
            <v>0.75</v>
          </cell>
          <cell r="BN32">
            <v>0.15714285714285714</v>
          </cell>
          <cell r="BO32">
            <v>0.15714285714285714</v>
          </cell>
          <cell r="BP32">
            <v>0</v>
          </cell>
          <cell r="BQ32">
            <v>13</v>
          </cell>
          <cell r="BR32">
            <v>0</v>
          </cell>
          <cell r="BS32">
            <v>0</v>
          </cell>
          <cell r="BT32">
            <v>0</v>
          </cell>
          <cell r="BU32">
            <v>0</v>
          </cell>
          <cell r="BV32">
            <v>0.43819047619047624</v>
          </cell>
          <cell r="BW32">
            <v>34.5</v>
          </cell>
          <cell r="BX32">
            <v>47.8</v>
          </cell>
          <cell r="BY32">
            <v>1.3855072463768114</v>
          </cell>
          <cell r="BZ32">
            <v>0.43819047619047624</v>
          </cell>
          <cell r="CA32">
            <v>0.43819047619047624</v>
          </cell>
          <cell r="CB32">
            <v>0.3311904761904762</v>
          </cell>
          <cell r="CC32">
            <v>11</v>
          </cell>
          <cell r="CD32">
            <v>15</v>
          </cell>
          <cell r="CE32">
            <v>1.3636363636363635</v>
          </cell>
          <cell r="CF32">
            <v>0.3311904761904762</v>
          </cell>
          <cell r="CG32">
            <v>0.3311904761904762</v>
          </cell>
          <cell r="CH32" t="str">
            <v>Công tác xin cấp phép chậm</v>
          </cell>
          <cell r="CI32">
            <v>24.678000000000001</v>
          </cell>
          <cell r="CJ32">
            <v>3.25</v>
          </cell>
          <cell r="CK32">
            <v>0.13169624766998947</v>
          </cell>
          <cell r="CL32">
            <v>9.3441623346802047E-2</v>
          </cell>
          <cell r="CM32">
            <v>0.5</v>
          </cell>
          <cell r="CN32" t="str">
            <v>Công tác xin cấp phép chậm</v>
          </cell>
          <cell r="CO32">
            <v>3</v>
          </cell>
          <cell r="CP32">
            <v>1</v>
          </cell>
          <cell r="CQ32">
            <v>0.33333333333333331</v>
          </cell>
          <cell r="CR32">
            <v>0.10317460317460317</v>
          </cell>
          <cell r="CS32">
            <v>0.2</v>
          </cell>
          <cell r="CT32" t="str">
            <v>Công tác xin cấp phép chậm</v>
          </cell>
          <cell r="CU32">
            <v>25</v>
          </cell>
          <cell r="CV32">
            <v>0</v>
          </cell>
          <cell r="CW32">
            <v>0</v>
          </cell>
          <cell r="CX32">
            <v>0</v>
          </cell>
          <cell r="CY32">
            <v>0</v>
          </cell>
          <cell r="CZ32">
            <v>0</v>
          </cell>
          <cell r="DA32">
            <v>5</v>
          </cell>
          <cell r="DB32">
            <v>5</v>
          </cell>
          <cell r="DC32">
            <v>1</v>
          </cell>
          <cell r="DD32">
            <v>0.30952380952380953</v>
          </cell>
          <cell r="DE32">
            <v>0.30952380952380953</v>
          </cell>
          <cell r="DF32">
            <v>0.3311904761904762</v>
          </cell>
          <cell r="DG32">
            <v>0</v>
          </cell>
          <cell r="DH32">
            <v>0</v>
          </cell>
          <cell r="DI32" t="e">
            <v>#DIV/0!</v>
          </cell>
          <cell r="DJ32" t="e">
            <v>#DIV/0!</v>
          </cell>
          <cell r="DK32">
            <v>0.18207282913165268</v>
          </cell>
          <cell r="DL32">
            <v>0.30952380952380953</v>
          </cell>
          <cell r="DM32">
            <v>17</v>
          </cell>
          <cell r="DN32">
            <v>20</v>
          </cell>
          <cell r="DO32">
            <v>1.1764705882352942</v>
          </cell>
          <cell r="DP32">
            <v>0.3311904761904762</v>
          </cell>
          <cell r="DQ32">
            <v>0.3311904761904762</v>
          </cell>
          <cell r="DR32">
            <v>0.40952380952380957</v>
          </cell>
          <cell r="DS32">
            <v>17</v>
          </cell>
          <cell r="DT32">
            <v>10</v>
          </cell>
          <cell r="DU32">
            <v>0.58823529411764708</v>
          </cell>
          <cell r="DV32">
            <v>0.18207282913165268</v>
          </cell>
          <cell r="DW32">
            <v>0.30952380952380953</v>
          </cell>
          <cell r="DX32" t="str">
            <v>Giữ nguyên điểm do đã có báo cáo được TCT phê duyệt số 460/BC-KTKV1-PTHT ngày 18/6/2015.</v>
          </cell>
          <cell r="DY32">
            <v>5</v>
          </cell>
          <cell r="DZ32">
            <v>5</v>
          </cell>
          <cell r="EA32">
            <v>1</v>
          </cell>
          <cell r="EB32">
            <v>0.40952380952380957</v>
          </cell>
          <cell r="EC32">
            <v>0.40952380952380957</v>
          </cell>
          <cell r="ED32">
            <v>5</v>
          </cell>
          <cell r="EE32">
            <v>4</v>
          </cell>
          <cell r="EF32">
            <v>5</v>
          </cell>
          <cell r="EG32">
            <v>1.25</v>
          </cell>
          <cell r="EH32">
            <v>0.43819047619047624</v>
          </cell>
          <cell r="EI32">
            <v>0.43819047619047624</v>
          </cell>
          <cell r="EJ32">
            <v>0.66666666666666663</v>
          </cell>
          <cell r="EK32">
            <v>3</v>
          </cell>
          <cell r="EL32">
            <v>3</v>
          </cell>
          <cell r="EM32">
            <v>1</v>
          </cell>
          <cell r="EN32">
            <v>0.30952380952380953</v>
          </cell>
          <cell r="EO32">
            <v>0.30952380952380953</v>
          </cell>
          <cell r="EP32">
            <v>0</v>
          </cell>
          <cell r="EQ32">
            <v>5</v>
          </cell>
          <cell r="ER32">
            <v>5</v>
          </cell>
          <cell r="ES32">
            <v>1</v>
          </cell>
          <cell r="ET32">
            <v>0.30952380952380953</v>
          </cell>
          <cell r="EU32">
            <v>0.30952380952380953</v>
          </cell>
          <cell r="EV32">
            <v>1.06</v>
          </cell>
          <cell r="EW32">
            <v>3</v>
          </cell>
          <cell r="EX32">
            <v>2</v>
          </cell>
          <cell r="EY32">
            <v>0.66666666666666663</v>
          </cell>
          <cell r="EZ32">
            <v>0.13968253968253969</v>
          </cell>
          <cell r="FA32">
            <v>0.13968253968253969</v>
          </cell>
          <cell r="FB32" t="str">
            <v>Chỉ cấp mới đồng bộ 2 trạm</v>
          </cell>
          <cell r="FC32">
            <v>2</v>
          </cell>
          <cell r="FD32">
            <v>0</v>
          </cell>
          <cell r="FE32">
            <v>0</v>
          </cell>
          <cell r="FF32">
            <v>0</v>
          </cell>
          <cell r="FG32">
            <v>0</v>
          </cell>
          <cell r="FH32">
            <v>0.5</v>
          </cell>
          <cell r="FI32">
            <v>3669.2859471262445</v>
          </cell>
          <cell r="FJ32">
            <v>3808</v>
          </cell>
          <cell r="FK32">
            <v>1.0378041</v>
          </cell>
          <cell r="FL32">
            <v>1.06</v>
          </cell>
          <cell r="FM32">
            <v>1.06</v>
          </cell>
          <cell r="FN32">
            <v>0</v>
          </cell>
          <cell r="FO32">
            <v>4</v>
          </cell>
          <cell r="FP32">
            <v>3</v>
          </cell>
          <cell r="FQ32">
            <v>0.75</v>
          </cell>
          <cell r="FR32">
            <v>0.45714285714285707</v>
          </cell>
          <cell r="FS32">
            <v>0.60952380952380947</v>
          </cell>
          <cell r="FT32" t="str">
            <v>Chỉ cấp mới đồng bộ 2 trạm</v>
          </cell>
          <cell r="FU32">
            <v>1</v>
          </cell>
          <cell r="FV32">
            <v>0</v>
          </cell>
          <cell r="FW32">
            <v>0</v>
          </cell>
          <cell r="FX32">
            <v>0</v>
          </cell>
          <cell r="FY32">
            <v>0</v>
          </cell>
          <cell r="FZ32">
            <v>0</v>
          </cell>
          <cell r="GA32">
            <v>0.5</v>
          </cell>
          <cell r="GB32">
            <v>0</v>
          </cell>
          <cell r="GC32">
            <v>4.5</v>
          </cell>
          <cell r="GD32" t="str">
            <v>*Trừ điểm:- Trừ 0,25 điểm: Chưa giải quyết triệt để các tuyến vu hồi vướng QBH329-238, QBH232-085, QBH355-105;- Trừ 0.25đ do thuê trạm 3G nông thôn đạt &lt;85%, chỉ đạt 37/52 trạm</v>
          </cell>
          <cell r="GE32" t="str">
            <v>;;;Trừ 0,25 điểm: Chưa giải quyết triệt để các tuyến vu hồi vướng QBH329-238, QBH232-085, QBH355-105 ;Trừ 0.5đ do thuê trạm 3G nông thôn đạt &lt;85%, chỉ đạt 37/52 trạm</v>
          </cell>
        </row>
        <row r="33">
          <cell r="B33" t="str">
            <v>QNH</v>
          </cell>
          <cell r="C33">
            <v>-0.52500000000000002</v>
          </cell>
          <cell r="D33">
            <v>-0.60086206896551719</v>
          </cell>
          <cell r="E33">
            <v>0</v>
          </cell>
          <cell r="F33">
            <v>-0.24761904761904763</v>
          </cell>
          <cell r="G33">
            <v>-0.17966252220248674</v>
          </cell>
          <cell r="H33">
            <v>-0.2353448275862069</v>
          </cell>
          <cell r="I33">
            <v>-9.4999999999999973E-2</v>
          </cell>
          <cell r="J33">
            <v>-9.5000000000000001E-2</v>
          </cell>
          <cell r="K33">
            <v>-0.22303921568627452</v>
          </cell>
          <cell r="L33">
            <v>0</v>
          </cell>
          <cell r="M33">
            <v>0</v>
          </cell>
          <cell r="N33">
            <v>0</v>
          </cell>
          <cell r="O33">
            <v>0</v>
          </cell>
          <cell r="P33">
            <v>-8.4999999999999964E-2</v>
          </cell>
          <cell r="Q33">
            <v>0</v>
          </cell>
          <cell r="R33">
            <v>0</v>
          </cell>
          <cell r="S33">
            <v>0</v>
          </cell>
          <cell r="T33">
            <v>-0.22500000000000001</v>
          </cell>
          <cell r="U33">
            <v>0</v>
          </cell>
          <cell r="V33">
            <v>0</v>
          </cell>
          <cell r="W33">
            <v>0</v>
          </cell>
          <cell r="X33">
            <v>-0.32500000000000001</v>
          </cell>
          <cell r="Y33">
            <v>2.8365276820595331</v>
          </cell>
          <cell r="Z33">
            <v>0</v>
          </cell>
          <cell r="AA33">
            <v>6.1634723179404673</v>
          </cell>
          <cell r="AB33">
            <v>0.52500000000000002</v>
          </cell>
          <cell r="AC33">
            <v>1.0249999999999999</v>
          </cell>
          <cell r="AD33">
            <v>0.22500000000000001</v>
          </cell>
          <cell r="AE33">
            <v>0.32500000000000001</v>
          </cell>
          <cell r="AF33">
            <v>0.42500000000000004</v>
          </cell>
          <cell r="AG33">
            <v>0.32500000000000001</v>
          </cell>
          <cell r="AH33">
            <v>0.72499999999999998</v>
          </cell>
          <cell r="AI33">
            <v>0.32500000000000001</v>
          </cell>
          <cell r="AJ33">
            <v>0.32500000000000001</v>
          </cell>
          <cell r="AK33">
            <v>0.32500000000000001</v>
          </cell>
          <cell r="AL33">
            <v>0</v>
          </cell>
          <cell r="AM33">
            <v>0.32500000000000001</v>
          </cell>
          <cell r="AN33">
            <v>0.32500000000000001</v>
          </cell>
          <cell r="AO33">
            <v>0.42500000000000004</v>
          </cell>
          <cell r="AP33">
            <v>0.42500000000000004</v>
          </cell>
          <cell r="AQ33">
            <v>0.32500000000000001</v>
          </cell>
          <cell r="AR33">
            <v>0</v>
          </cell>
          <cell r="AS33">
            <v>0.22500000000000001</v>
          </cell>
          <cell r="AT33">
            <v>0.42500000000000004</v>
          </cell>
          <cell r="AU33">
            <v>1.0249999999999999</v>
          </cell>
          <cell r="AV33">
            <v>0.625</v>
          </cell>
          <cell r="AW33">
            <v>0.32500000000000001</v>
          </cell>
          <cell r="AX33">
            <v>5</v>
          </cell>
          <cell r="AY33">
            <v>7</v>
          </cell>
          <cell r="AZ33">
            <v>0</v>
          </cell>
          <cell r="BA33">
            <v>0</v>
          </cell>
          <cell r="BB33">
            <v>0</v>
          </cell>
          <cell r="BC33">
            <v>0</v>
          </cell>
          <cell r="BD33">
            <v>12</v>
          </cell>
          <cell r="BE33">
            <v>29</v>
          </cell>
          <cell r="BF33">
            <v>12</v>
          </cell>
          <cell r="BG33">
            <v>0.41379310344827586</v>
          </cell>
          <cell r="BH33">
            <v>0.42413793103448272</v>
          </cell>
          <cell r="BI33">
            <v>0.42413793103448272</v>
          </cell>
          <cell r="BJ33">
            <v>1</v>
          </cell>
          <cell r="BK33">
            <v>1</v>
          </cell>
          <cell r="BL33">
            <v>1</v>
          </cell>
          <cell r="BM33">
            <v>1</v>
          </cell>
          <cell r="BN33">
            <v>0.22500000000000001</v>
          </cell>
          <cell r="BO33">
            <v>0.22500000000000001</v>
          </cell>
          <cell r="BP33">
            <v>7.7380952380952384E-2</v>
          </cell>
          <cell r="BQ33">
            <v>21</v>
          </cell>
          <cell r="BR33">
            <v>5</v>
          </cell>
          <cell r="BS33">
            <v>0.23809523809523808</v>
          </cell>
          <cell r="BT33">
            <v>7.7380952380952384E-2</v>
          </cell>
          <cell r="BU33">
            <v>7.7380952380952384E-2</v>
          </cell>
          <cell r="BV33">
            <v>0.2453374777975133</v>
          </cell>
          <cell r="BW33">
            <v>56.300000000000011</v>
          </cell>
          <cell r="BX33">
            <v>32.5</v>
          </cell>
          <cell r="BY33">
            <v>0.57726465364120771</v>
          </cell>
          <cell r="BZ33">
            <v>0.2453374777975133</v>
          </cell>
          <cell r="CA33">
            <v>0.2453374777975133</v>
          </cell>
          <cell r="CB33">
            <v>20.061</v>
          </cell>
          <cell r="CC33">
            <v>29</v>
          </cell>
          <cell r="CD33">
            <v>8</v>
          </cell>
          <cell r="CE33">
            <v>0.27586206896551724</v>
          </cell>
          <cell r="CF33">
            <v>8.9655172413793102E-2</v>
          </cell>
          <cell r="CG33">
            <v>8.9655172413793102E-2</v>
          </cell>
          <cell r="CH33">
            <v>11</v>
          </cell>
          <cell r="CI33">
            <v>20.061</v>
          </cell>
          <cell r="CJ33">
            <v>8.3800000000000008</v>
          </cell>
          <cell r="CK33">
            <v>0.41772593589551871</v>
          </cell>
          <cell r="CL33">
            <v>0.30285130352425105</v>
          </cell>
          <cell r="CM33">
            <v>0.63</v>
          </cell>
          <cell r="CN33" t="str">
            <v>Công tác xin cấp phép chậm</v>
          </cell>
          <cell r="CO33">
            <v>11</v>
          </cell>
          <cell r="CP33">
            <v>0</v>
          </cell>
          <cell r="CQ33">
            <v>0</v>
          </cell>
          <cell r="CR33">
            <v>0</v>
          </cell>
          <cell r="CS33">
            <v>0.23</v>
          </cell>
          <cell r="CT33" t="str">
            <v>Công tác xin cấp phép chậm</v>
          </cell>
          <cell r="CU33">
            <v>51</v>
          </cell>
          <cell r="CV33">
            <v>16</v>
          </cell>
          <cell r="CW33">
            <v>0.31372549019607843</v>
          </cell>
          <cell r="CX33">
            <v>0.10196078431372549</v>
          </cell>
          <cell r="CY33">
            <v>0.10196078431372549</v>
          </cell>
          <cell r="CZ33" t="e">
            <v>#DIV/0!</v>
          </cell>
          <cell r="DA33">
            <v>5</v>
          </cell>
          <cell r="DB33">
            <v>5</v>
          </cell>
          <cell r="DC33">
            <v>1</v>
          </cell>
          <cell r="DD33">
            <v>0.32500000000000001</v>
          </cell>
          <cell r="DE33">
            <v>0.32500000000000001</v>
          </cell>
          <cell r="DF33">
            <v>0.32500000000000001</v>
          </cell>
          <cell r="DG33">
            <v>0</v>
          </cell>
          <cell r="DH33">
            <v>0</v>
          </cell>
          <cell r="DI33" t="e">
            <v>#DIV/0!</v>
          </cell>
          <cell r="DJ33" t="e">
            <v>#DIV/0!</v>
          </cell>
          <cell r="DK33">
            <v>0.32500000000000001</v>
          </cell>
          <cell r="DL33" t="str">
            <v>Giữ nguyên điểm do đã có báo cáo được TCT phê duyệt số 460/BC-KTKV1-PTHT ngày 18/6/2015.</v>
          </cell>
          <cell r="DM33">
            <v>72</v>
          </cell>
          <cell r="DN33">
            <v>72</v>
          </cell>
          <cell r="DO33">
            <v>1</v>
          </cell>
          <cell r="DP33">
            <v>0.32500000000000001</v>
          </cell>
          <cell r="DQ33">
            <v>0.32500000000000001</v>
          </cell>
          <cell r="DR33">
            <v>4</v>
          </cell>
          <cell r="DS33">
            <v>29</v>
          </cell>
          <cell r="DT33">
            <v>19</v>
          </cell>
          <cell r="DU33">
            <v>0.65517241379310343</v>
          </cell>
          <cell r="DV33">
            <v>0.21293103448275863</v>
          </cell>
          <cell r="DW33">
            <v>0.32500000000000001</v>
          </cell>
          <cell r="DX33" t="str">
            <v>Giữ nguyên điểm do đã có báo cáo được TCT phê duyệt số 460/BC-KTKV1-PTHT ngày 18/6/2015.</v>
          </cell>
          <cell r="DY33">
            <v>5</v>
          </cell>
          <cell r="DZ33">
            <v>4</v>
          </cell>
          <cell r="EA33">
            <v>0.8</v>
          </cell>
          <cell r="EB33">
            <v>0.34000000000000008</v>
          </cell>
          <cell r="EC33">
            <v>0.34000000000000008</v>
          </cell>
          <cell r="ED33" t="e">
            <v>#DIV/0!</v>
          </cell>
          <cell r="EE33">
            <v>4</v>
          </cell>
          <cell r="EF33">
            <v>4</v>
          </cell>
          <cell r="EG33">
            <v>1</v>
          </cell>
          <cell r="EH33">
            <v>0.42500000000000004</v>
          </cell>
          <cell r="EI33">
            <v>0.42500000000000004</v>
          </cell>
          <cell r="EJ33">
            <v>0</v>
          </cell>
          <cell r="EK33">
            <v>10</v>
          </cell>
          <cell r="EL33">
            <v>10</v>
          </cell>
          <cell r="EM33">
            <v>1</v>
          </cell>
          <cell r="EN33">
            <v>0.32500000000000001</v>
          </cell>
          <cell r="EO33">
            <v>0.32500000000000001</v>
          </cell>
          <cell r="EP33">
            <v>8126.8578413787</v>
          </cell>
          <cell r="EQ33">
            <v>0</v>
          </cell>
          <cell r="ER33">
            <v>0</v>
          </cell>
          <cell r="ES33" t="e">
            <v>#DIV/0!</v>
          </cell>
          <cell r="ET33" t="e">
            <v>#DIV/0!</v>
          </cell>
          <cell r="EU33" t="str">
            <v>Ko trừ điểm do ngày 29/06 mới nhận được tủ TB.</v>
          </cell>
          <cell r="EV33">
            <v>6</v>
          </cell>
          <cell r="EW33">
            <v>3</v>
          </cell>
          <cell r="EX33">
            <v>0</v>
          </cell>
          <cell r="EY33">
            <v>0</v>
          </cell>
          <cell r="EZ33">
            <v>0</v>
          </cell>
          <cell r="FA33">
            <v>0</v>
          </cell>
          <cell r="FB33">
            <v>6</v>
          </cell>
          <cell r="FC33">
            <v>4</v>
          </cell>
          <cell r="FD33">
            <v>4</v>
          </cell>
          <cell r="FE33">
            <v>1</v>
          </cell>
          <cell r="FF33">
            <v>0.42500000000000004</v>
          </cell>
          <cell r="FG33">
            <v>0.42500000000000004</v>
          </cell>
          <cell r="FH33">
            <v>0.05</v>
          </cell>
          <cell r="FI33">
            <v>8126.8578413787</v>
          </cell>
          <cell r="FJ33">
            <v>3360</v>
          </cell>
          <cell r="FK33">
            <v>0.41344392452544548</v>
          </cell>
          <cell r="FL33">
            <v>0.42378002263858161</v>
          </cell>
          <cell r="FM33">
            <v>1.0249999999999999</v>
          </cell>
          <cell r="FN33" t="str">
            <v>Ko trừ điểm do ngày 29/06 mới nhận được tủ TB.</v>
          </cell>
          <cell r="FO33">
            <v>6</v>
          </cell>
          <cell r="FP33">
            <v>3</v>
          </cell>
          <cell r="FQ33">
            <v>0.5</v>
          </cell>
          <cell r="FR33">
            <v>0.3125</v>
          </cell>
          <cell r="FS33">
            <v>0.625</v>
          </cell>
          <cell r="FT33" t="str">
            <v>Đề xuất giữ nguyên điểm phân bổ do chỉ đảm bảo được cho tỉnh 3 trạm CĐBR</v>
          </cell>
          <cell r="FU33">
            <v>6</v>
          </cell>
          <cell r="FV33">
            <v>0</v>
          </cell>
          <cell r="FW33">
            <v>0</v>
          </cell>
          <cell r="FX33">
            <v>0</v>
          </cell>
          <cell r="FY33">
            <v>0</v>
          </cell>
          <cell r="FZ33">
            <v>0</v>
          </cell>
          <cell r="GA33">
            <v>1.3</v>
          </cell>
          <cell r="GB33">
            <v>0.05</v>
          </cell>
          <cell r="GC33">
            <v>3.75</v>
          </cell>
          <cell r="GD33" t="str">
            <v>* Cộng điểm:- Cộng 0.05 điểm: Do chủ động triển khai chỉ thị, 1344, 3450.* Trừ điểm- Trừ 0,25 do không gửi báo cáo công nợ GPON theo Chỉ thị chỉ thị 1158;- Trừ 0.1 điểm: Do không hoàn thành đo kiểm QNH0250, QNH0303.- Trừ 0,2 điểm: Công tác báo cáo, ph</v>
          </cell>
          <cell r="GE33" t="str">
            <v xml:space="preserve">Trừ 0,25 do không gửi báo cáo công nợ GPON theo Chỉ thị chỉ thị 1158 ;;'Trừ điểm:- Trừ 0.1 điểm: Do không hoàn thành đo kiểm QNH0250, QNH0303.- Trừ 0.02 điểm do có 2 ngày không gửi BC ngày.- Cộng điểm:- Cộng 0.05 điểm: Do chủ động triển khai chỉ thị, </v>
          </cell>
        </row>
        <row r="34">
          <cell r="B34" t="str">
            <v>TBH</v>
          </cell>
          <cell r="C34">
            <v>-0.55555555555555558</v>
          </cell>
          <cell r="D34">
            <v>-0.52777777777777779</v>
          </cell>
          <cell r="E34">
            <v>0</v>
          </cell>
          <cell r="F34">
            <v>0</v>
          </cell>
          <cell r="G34">
            <v>3.1888888888888911E-2</v>
          </cell>
          <cell r="H34">
            <v>1.7777777777777781E-2</v>
          </cell>
          <cell r="I34">
            <v>-0.25555555555555554</v>
          </cell>
          <cell r="J34">
            <v>-0.1555555555555555</v>
          </cell>
          <cell r="K34">
            <v>0</v>
          </cell>
          <cell r="L34">
            <v>0</v>
          </cell>
          <cell r="M34">
            <v>0</v>
          </cell>
          <cell r="N34">
            <v>1.7777777777777781E-2</v>
          </cell>
          <cell r="O34">
            <v>0</v>
          </cell>
          <cell r="P34">
            <v>0</v>
          </cell>
          <cell r="Q34">
            <v>-0.1518518518518519</v>
          </cell>
          <cell r="R34">
            <v>0</v>
          </cell>
          <cell r="S34">
            <v>0</v>
          </cell>
          <cell r="T34">
            <v>-0.25555555555555554</v>
          </cell>
          <cell r="U34">
            <v>-0.4555555555555556</v>
          </cell>
          <cell r="V34">
            <v>7.3888888888888893E-2</v>
          </cell>
          <cell r="W34">
            <v>0</v>
          </cell>
          <cell r="X34">
            <v>0</v>
          </cell>
          <cell r="Y34">
            <v>2.3574074074074076</v>
          </cell>
          <cell r="Z34">
            <v>0.14133333333333337</v>
          </cell>
          <cell r="AA34">
            <v>6.7839259259259261</v>
          </cell>
          <cell r="AB34">
            <v>0.55555555555555558</v>
          </cell>
          <cell r="AC34">
            <v>1.0555555555555556</v>
          </cell>
          <cell r="AD34">
            <v>0</v>
          </cell>
          <cell r="AE34">
            <v>0.35555555555555551</v>
          </cell>
          <cell r="AF34">
            <v>0.4555555555555556</v>
          </cell>
          <cell r="AG34">
            <v>0.35555555555555551</v>
          </cell>
          <cell r="AH34">
            <v>0.75555555555555554</v>
          </cell>
          <cell r="AI34">
            <v>0.35555555555555551</v>
          </cell>
          <cell r="AJ34">
            <v>0.35555555555555551</v>
          </cell>
          <cell r="AK34">
            <v>0.35555555555555551</v>
          </cell>
          <cell r="AL34">
            <v>0</v>
          </cell>
          <cell r="AM34">
            <v>0.35555555555555551</v>
          </cell>
          <cell r="AN34">
            <v>0.35555555555555551</v>
          </cell>
          <cell r="AO34">
            <v>0.4555555555555556</v>
          </cell>
          <cell r="AP34">
            <v>0.4555555555555556</v>
          </cell>
          <cell r="AQ34">
            <v>0</v>
          </cell>
          <cell r="AR34">
            <v>0</v>
          </cell>
          <cell r="AS34">
            <v>0.25555555555555554</v>
          </cell>
          <cell r="AT34">
            <v>0.4555555555555556</v>
          </cell>
          <cell r="AU34">
            <v>1.0555555555555556</v>
          </cell>
          <cell r="AV34">
            <v>0.65555555555555556</v>
          </cell>
          <cell r="AW34">
            <v>0.35555555555555551</v>
          </cell>
          <cell r="AX34">
            <v>5</v>
          </cell>
          <cell r="AY34">
            <v>5</v>
          </cell>
          <cell r="AZ34">
            <v>0</v>
          </cell>
          <cell r="BA34">
            <v>0</v>
          </cell>
          <cell r="BB34">
            <v>0</v>
          </cell>
          <cell r="BC34">
            <v>0</v>
          </cell>
          <cell r="BD34">
            <v>8</v>
          </cell>
          <cell r="BE34">
            <v>16</v>
          </cell>
          <cell r="BF34">
            <v>8</v>
          </cell>
          <cell r="BG34">
            <v>0.5</v>
          </cell>
          <cell r="BH34">
            <v>0.52777777777777779</v>
          </cell>
          <cell r="BI34">
            <v>0.52777777777777779</v>
          </cell>
          <cell r="BJ34" t="e">
            <v>#DIV/0!</v>
          </cell>
          <cell r="BK34">
            <v>0</v>
          </cell>
          <cell r="BL34">
            <v>0</v>
          </cell>
          <cell r="BM34" t="e">
            <v>#DIV/0!</v>
          </cell>
          <cell r="BN34" t="e">
            <v>#DIV/0!</v>
          </cell>
          <cell r="BO34">
            <v>0</v>
          </cell>
          <cell r="BP34">
            <v>0.35555555555555551</v>
          </cell>
          <cell r="BQ34">
            <v>6</v>
          </cell>
          <cell r="BR34">
            <v>6</v>
          </cell>
          <cell r="BS34">
            <v>1</v>
          </cell>
          <cell r="BT34">
            <v>0.35555555555555551</v>
          </cell>
          <cell r="BU34">
            <v>0.35555555555555551</v>
          </cell>
          <cell r="BV34">
            <v>0.48744444444444451</v>
          </cell>
          <cell r="BW34">
            <v>23.4</v>
          </cell>
          <cell r="BX34">
            <v>32.200000000000003</v>
          </cell>
          <cell r="BY34">
            <v>1.3760683760683763</v>
          </cell>
          <cell r="BZ34">
            <v>0.48744444444444451</v>
          </cell>
          <cell r="CA34">
            <v>0.48744444444444451</v>
          </cell>
          <cell r="CB34">
            <v>12.994</v>
          </cell>
          <cell r="CC34">
            <v>14</v>
          </cell>
          <cell r="CD34">
            <v>15</v>
          </cell>
          <cell r="CE34">
            <v>1.0714285714285714</v>
          </cell>
          <cell r="CF34">
            <v>0.37333333333333329</v>
          </cell>
          <cell r="CG34">
            <v>0.37333333333333329</v>
          </cell>
          <cell r="CH34">
            <v>6</v>
          </cell>
          <cell r="CI34">
            <v>12.994</v>
          </cell>
          <cell r="CJ34">
            <v>1.38</v>
          </cell>
          <cell r="CK34">
            <v>0.10620286285978144</v>
          </cell>
          <cell r="CL34">
            <v>8.0242163049612639E-2</v>
          </cell>
          <cell r="CM34">
            <v>0.5</v>
          </cell>
          <cell r="CN34" t="str">
            <v>Công tác xin cấp phép chậm</v>
          </cell>
          <cell r="CO34">
            <v>6</v>
          </cell>
          <cell r="CP34">
            <v>0</v>
          </cell>
          <cell r="CQ34">
            <v>0</v>
          </cell>
          <cell r="CR34">
            <v>0</v>
          </cell>
          <cell r="CS34">
            <v>0.2</v>
          </cell>
          <cell r="CT34" t="str">
            <v>Công tác xin cấp phép chậm</v>
          </cell>
          <cell r="CU34">
            <v>11</v>
          </cell>
          <cell r="CV34">
            <v>11</v>
          </cell>
          <cell r="CW34">
            <v>1</v>
          </cell>
          <cell r="CX34">
            <v>0.35555555555555551</v>
          </cell>
          <cell r="CY34">
            <v>0.35555555555555551</v>
          </cell>
          <cell r="CZ34" t="e">
            <v>#DIV/0!</v>
          </cell>
          <cell r="DA34">
            <v>5</v>
          </cell>
          <cell r="DB34">
            <v>5</v>
          </cell>
          <cell r="DC34">
            <v>1</v>
          </cell>
          <cell r="DD34">
            <v>0.35555555555555551</v>
          </cell>
          <cell r="DE34">
            <v>0.35555555555555551</v>
          </cell>
          <cell r="DF34">
            <v>0.37333333333333329</v>
          </cell>
          <cell r="DG34">
            <v>0</v>
          </cell>
          <cell r="DH34">
            <v>0</v>
          </cell>
          <cell r="DI34" t="e">
            <v>#DIV/0!</v>
          </cell>
          <cell r="DJ34" t="e">
            <v>#DIV/0!</v>
          </cell>
          <cell r="DK34">
            <v>0.35555555555555551</v>
          </cell>
          <cell r="DL34" t="str">
            <v>Giữ nguyên điểm do đã có báo cáo được TCT phê duyệt số 460/BC-KTKV1-PTHT ngày 18/6/2015.</v>
          </cell>
          <cell r="DM34">
            <v>30</v>
          </cell>
          <cell r="DN34">
            <v>32</v>
          </cell>
          <cell r="DO34">
            <v>1.0666666666666667</v>
          </cell>
          <cell r="DP34">
            <v>0.37333333333333329</v>
          </cell>
          <cell r="DQ34">
            <v>0.37333333333333329</v>
          </cell>
          <cell r="DR34">
            <v>3</v>
          </cell>
          <cell r="DS34">
            <v>5</v>
          </cell>
          <cell r="DT34">
            <v>2</v>
          </cell>
          <cell r="DU34">
            <v>0.4</v>
          </cell>
          <cell r="DV34">
            <v>0.14222222222222222</v>
          </cell>
          <cell r="DW34">
            <v>0.35555555555555551</v>
          </cell>
          <cell r="DX34" t="str">
            <v>Giữ nguyên điểm do đã có báo cáo được TCT phê duyệt số 460/BC-KTKV1-PTHT ngày 18/6/2015.</v>
          </cell>
          <cell r="DY34">
            <v>4</v>
          </cell>
          <cell r="DZ34">
            <v>4</v>
          </cell>
          <cell r="EA34">
            <v>1</v>
          </cell>
          <cell r="EB34">
            <v>0.4555555555555556</v>
          </cell>
          <cell r="EC34">
            <v>0.4555555555555556</v>
          </cell>
          <cell r="ED34" t="e">
            <v>#DIV/0!</v>
          </cell>
          <cell r="EE34">
            <v>3</v>
          </cell>
          <cell r="EF34">
            <v>2</v>
          </cell>
          <cell r="EG34">
            <v>0.66666666666666663</v>
          </cell>
          <cell r="EH34">
            <v>0.3037037037037037</v>
          </cell>
          <cell r="EI34">
            <v>0.3037037037037037</v>
          </cell>
          <cell r="EJ34">
            <v>4</v>
          </cell>
          <cell r="EK34">
            <v>0</v>
          </cell>
          <cell r="EL34">
            <v>0</v>
          </cell>
          <cell r="EM34" t="e">
            <v>#DIV/0!</v>
          </cell>
          <cell r="EN34" t="e">
            <v>#DIV/0!</v>
          </cell>
          <cell r="EO34">
            <v>8400</v>
          </cell>
          <cell r="EP34">
            <v>9568</v>
          </cell>
          <cell r="EQ34">
            <v>0</v>
          </cell>
          <cell r="ER34">
            <v>0</v>
          </cell>
          <cell r="ES34" t="e">
            <v>#DIV/0!</v>
          </cell>
          <cell r="ET34" t="e">
            <v>#DIV/0!</v>
          </cell>
          <cell r="EU34">
            <v>3</v>
          </cell>
          <cell r="EV34">
            <v>0.75</v>
          </cell>
          <cell r="EW34">
            <v>2</v>
          </cell>
          <cell r="EX34">
            <v>0</v>
          </cell>
          <cell r="EY34">
            <v>0</v>
          </cell>
          <cell r="EZ34">
            <v>0</v>
          </cell>
          <cell r="FA34">
            <v>0</v>
          </cell>
          <cell r="FB34">
            <v>1</v>
          </cell>
          <cell r="FC34">
            <v>4</v>
          </cell>
          <cell r="FD34">
            <v>0</v>
          </cell>
          <cell r="FE34">
            <v>0</v>
          </cell>
          <cell r="FF34">
            <v>0</v>
          </cell>
          <cell r="FG34">
            <v>0</v>
          </cell>
          <cell r="FH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FI34">
            <v>8400</v>
          </cell>
          <cell r="FJ34">
            <v>9568</v>
          </cell>
          <cell r="FK34">
            <v>1.1390476190476191</v>
          </cell>
          <cell r="FL34">
            <v>1.1294444444444445</v>
          </cell>
          <cell r="FM34">
            <v>1.1294444444444445</v>
          </cell>
          <cell r="FN34">
            <v>0</v>
          </cell>
          <cell r="FO34">
            <v>4</v>
          </cell>
          <cell r="FP34">
            <v>3</v>
          </cell>
          <cell r="FQ34">
            <v>0.75</v>
          </cell>
          <cell r="FR34">
            <v>0.4916666666666667</v>
          </cell>
          <cell r="FS34">
            <v>0.65555555555555556</v>
          </cell>
          <cell r="FT34" t="str">
            <v>Được cấp 3 bộ OLT, MEDFA</v>
          </cell>
          <cell r="FU34">
            <v>3</v>
          </cell>
          <cell r="FV34">
            <v>3</v>
          </cell>
          <cell r="FW34">
            <v>1</v>
          </cell>
          <cell r="FX34">
            <v>0.35555555555555551</v>
          </cell>
          <cell r="FY34">
            <v>0.35555555555555551</v>
          </cell>
          <cell r="FZ34">
            <v>0</v>
          </cell>
          <cell r="GA34">
            <v>0.25</v>
          </cell>
          <cell r="GB34">
            <v>0.4</v>
          </cell>
          <cell r="GC34">
            <v>5.15</v>
          </cell>
          <cell r="GD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GE34" t="str">
            <v>;;Cộng 0.15 đ do chủ động lấy vật tư, triển khai vượt kế hoạch Cộng 0,1 đ: được cấp vật tư OLT muộn nhưng đã cố gắng hoàn thành kế hoạch.;Cộng 0.15 điểm: Phối hợp truyền dẫn tốt, chủ động đảm bảo TD BTS tháng, 130 % KH cáp treo;- Cộng: 0,1 điểm do phối</v>
          </cell>
        </row>
        <row r="35">
          <cell r="B35" t="str">
            <v>THA</v>
          </cell>
          <cell r="C35">
            <v>-7.0000000000000007E-2</v>
          </cell>
          <cell r="D35">
            <v>-0.52803030303030296</v>
          </cell>
          <cell r="E35">
            <v>0</v>
          </cell>
          <cell r="F35">
            <v>-0.2</v>
          </cell>
          <cell r="G35">
            <v>2.9750000000000054E-2</v>
          </cell>
          <cell r="H35">
            <v>1.6250000000000042E-2</v>
          </cell>
          <cell r="I35">
            <v>0</v>
          </cell>
          <cell r="J35">
            <v>0</v>
          </cell>
          <cell r="K35">
            <v>-0.21863636363636363</v>
          </cell>
          <cell r="L35">
            <v>0.02</v>
          </cell>
          <cell r="M35">
            <v>0</v>
          </cell>
          <cell r="N35">
            <v>2.2750000000000048E-2</v>
          </cell>
          <cell r="O35">
            <v>0</v>
          </cell>
          <cell r="P35">
            <v>4.2500000000000038E-2</v>
          </cell>
          <cell r="Q35">
            <v>2.9750000000000054E-2</v>
          </cell>
          <cell r="R35">
            <v>0</v>
          </cell>
          <cell r="S35">
            <v>0</v>
          </cell>
          <cell r="T35">
            <v>-0.22500000000000001</v>
          </cell>
          <cell r="U35">
            <v>-0.42500000000000004</v>
          </cell>
          <cell r="V35">
            <v>-0.49499999999999988</v>
          </cell>
          <cell r="W35">
            <v>0</v>
          </cell>
          <cell r="X35">
            <v>-0.32500000000000001</v>
          </cell>
          <cell r="Y35">
            <v>2.4866666666666668</v>
          </cell>
          <cell r="Z35">
            <v>0.16100000000000025</v>
          </cell>
          <cell r="AA35">
            <v>6.6743333333333332</v>
          </cell>
          <cell r="AB35">
            <v>0.52500000000000002</v>
          </cell>
          <cell r="AC35">
            <v>1.0249999999999999</v>
          </cell>
          <cell r="AD35">
            <v>0.22500000000000001</v>
          </cell>
          <cell r="AE35">
            <v>0.32500000000000001</v>
          </cell>
          <cell r="AF35">
            <v>0.42500000000000004</v>
          </cell>
          <cell r="AG35">
            <v>0.32500000000000001</v>
          </cell>
          <cell r="AH35">
            <v>0.72499999999999998</v>
          </cell>
          <cell r="AI35">
            <v>0.32500000000000001</v>
          </cell>
          <cell r="AJ35">
            <v>0.32500000000000001</v>
          </cell>
          <cell r="AK35">
            <v>0</v>
          </cell>
          <cell r="AL35">
            <v>0</v>
          </cell>
          <cell r="AM35">
            <v>0.32500000000000001</v>
          </cell>
          <cell r="AN35">
            <v>0.32500000000000001</v>
          </cell>
          <cell r="AO35">
            <v>0.42500000000000004</v>
          </cell>
          <cell r="AP35">
            <v>0.42500000000000004</v>
          </cell>
          <cell r="AQ35">
            <v>0.32500000000000001</v>
          </cell>
          <cell r="AR35">
            <v>0.32500000000000001</v>
          </cell>
          <cell r="AS35">
            <v>0.22500000000000001</v>
          </cell>
          <cell r="AT35">
            <v>0.42500000000000004</v>
          </cell>
          <cell r="AU35">
            <v>1.0249999999999999</v>
          </cell>
          <cell r="AV35">
            <v>0.625</v>
          </cell>
          <cell r="AW35">
            <v>0.32500000000000001</v>
          </cell>
          <cell r="AX35">
            <v>5</v>
          </cell>
          <cell r="AY35">
            <v>15</v>
          </cell>
          <cell r="AZ35">
            <v>13</v>
          </cell>
          <cell r="BA35">
            <v>0.8666666666666667</v>
          </cell>
          <cell r="BB35">
            <v>0.45500000000000002</v>
          </cell>
          <cell r="BC35">
            <v>0.45500000000000002</v>
          </cell>
          <cell r="BD35">
            <v>33</v>
          </cell>
          <cell r="BE35">
            <v>33</v>
          </cell>
          <cell r="BF35">
            <v>16</v>
          </cell>
          <cell r="BG35">
            <v>0.48484848484848486</v>
          </cell>
          <cell r="BH35">
            <v>0.49696969696969695</v>
          </cell>
          <cell r="BI35">
            <v>0.49696969696969695</v>
          </cell>
          <cell r="BJ35">
            <v>0</v>
          </cell>
          <cell r="BK35">
            <v>1</v>
          </cell>
          <cell r="BL35">
            <v>0.22500000000000001</v>
          </cell>
          <cell r="BM35">
            <v>0</v>
          </cell>
          <cell r="BN35">
            <v>0</v>
          </cell>
          <cell r="BO35">
            <v>0.22500000000000001</v>
          </cell>
          <cell r="BP35" t="str">
            <v>THA đã xây dựng xong hạ tầng trạm TH1300(trạm 2G Nokia phân tán) tuy nhiên không có thiết bị để cấp</v>
          </cell>
          <cell r="BQ35">
            <v>26</v>
          </cell>
          <cell r="BR35">
            <v>10</v>
          </cell>
          <cell r="BS35">
            <v>0.38461538461538464</v>
          </cell>
          <cell r="BT35">
            <v>0.125</v>
          </cell>
          <cell r="BU35">
            <v>0.125</v>
          </cell>
          <cell r="BV35">
            <v>0.4547500000000001</v>
          </cell>
          <cell r="BW35">
            <v>79</v>
          </cell>
          <cell r="BX35">
            <v>100</v>
          </cell>
          <cell r="BY35">
            <v>1.2658227848101267</v>
          </cell>
          <cell r="BZ35">
            <v>0.4547500000000001</v>
          </cell>
          <cell r="CA35">
            <v>0.4547500000000001</v>
          </cell>
          <cell r="CB35">
            <v>0.34125000000000005</v>
          </cell>
          <cell r="CC35">
            <v>27</v>
          </cell>
          <cell r="CD35">
            <v>29</v>
          </cell>
          <cell r="CE35">
            <v>1.0740740740740742</v>
          </cell>
          <cell r="CF35">
            <v>0.34125000000000005</v>
          </cell>
          <cell r="CG35">
            <v>0.34125000000000005</v>
          </cell>
          <cell r="CH35" t="str">
            <v>Đề xuất không trừ điểm Đối tác Hoàng Dân đến 26.6 mới xin được phép, vật tư đảm bảo muộn ảnh hưởng đến tiến độ.</v>
          </cell>
          <cell r="CI35">
            <v>34.824000000000005</v>
          </cell>
          <cell r="CJ35">
            <v>20.6</v>
          </cell>
          <cell r="CK35">
            <v>0.59154606018837574</v>
          </cell>
          <cell r="CL35">
            <v>0.42887089363657238</v>
          </cell>
          <cell r="CM35">
            <v>0.72499999999999998</v>
          </cell>
          <cell r="CN35" t="str">
            <v>Đề xuất không trừ điểm Đối tác Hoàng Dân đến 26.6 mới xin được phép, vật tư đảm bảo muộn ảnh hưởng đến tiến độ.</v>
          </cell>
          <cell r="CO35">
            <v>2</v>
          </cell>
          <cell r="CP35">
            <v>0</v>
          </cell>
          <cell r="CQ35">
            <v>0</v>
          </cell>
          <cell r="CR35">
            <v>0</v>
          </cell>
          <cell r="CS35">
            <v>0.32500000000000001</v>
          </cell>
          <cell r="CT35" t="str">
            <v>Trong tháng triển khai tốt Km</v>
          </cell>
          <cell r="CU35">
            <v>55</v>
          </cell>
          <cell r="CV35">
            <v>18</v>
          </cell>
          <cell r="CW35">
            <v>0.32727272727272727</v>
          </cell>
          <cell r="CX35">
            <v>0.10636363636363637</v>
          </cell>
          <cell r="CY35">
            <v>0.10636363636363637</v>
          </cell>
          <cell r="CZ35">
            <v>0</v>
          </cell>
          <cell r="DA35">
            <v>0</v>
          </cell>
          <cell r="DB35">
            <v>1</v>
          </cell>
          <cell r="DC35" t="e">
            <v>#DIV/0!</v>
          </cell>
          <cell r="DD35" t="e">
            <v>#DIV/0!</v>
          </cell>
          <cell r="DE35">
            <v>0.02</v>
          </cell>
          <cell r="DF35" t="str">
            <v>Hoàn thành ngoài kế hoạch</v>
          </cell>
          <cell r="DG35">
            <v>0</v>
          </cell>
          <cell r="DH35">
            <v>0</v>
          </cell>
          <cell r="DI35" t="e">
            <v>#DIV/0!</v>
          </cell>
          <cell r="DJ35" t="e">
            <v>#DIV/0!</v>
          </cell>
          <cell r="DK35">
            <v>0.58333333333333337</v>
          </cell>
          <cell r="DL35">
            <v>0.18958333333333335</v>
          </cell>
          <cell r="DM35">
            <v>166</v>
          </cell>
          <cell r="DN35">
            <v>201</v>
          </cell>
          <cell r="DO35">
            <v>1.2108433734939759</v>
          </cell>
          <cell r="DP35">
            <v>0.34775000000000006</v>
          </cell>
          <cell r="DQ35">
            <v>0.34775000000000006</v>
          </cell>
          <cell r="DR35">
            <v>0.46750000000000008</v>
          </cell>
          <cell r="DS35">
            <v>24</v>
          </cell>
          <cell r="DT35">
            <v>14</v>
          </cell>
          <cell r="DU35">
            <v>0.58333333333333337</v>
          </cell>
          <cell r="DV35">
            <v>0.18958333333333335</v>
          </cell>
          <cell r="DW35">
            <v>0.32500000000000001</v>
          </cell>
          <cell r="DX35" t="str">
            <v>Giữ nguyên điểm do đã có báo cáo được TCT phê duyệt số 460/BC-KTKV1-PTHT ngày 18/6/2015.</v>
          </cell>
          <cell r="DY35">
            <v>7</v>
          </cell>
          <cell r="DZ35">
            <v>13</v>
          </cell>
          <cell r="EA35">
            <v>1.8571428571428572</v>
          </cell>
          <cell r="EB35">
            <v>0.46750000000000008</v>
          </cell>
          <cell r="EC35">
            <v>0.46750000000000008</v>
          </cell>
          <cell r="ED35">
            <v>15</v>
          </cell>
          <cell r="EE35">
            <v>5</v>
          </cell>
          <cell r="EF35">
            <v>6</v>
          </cell>
          <cell r="EG35">
            <v>1.2</v>
          </cell>
          <cell r="EH35">
            <v>0.4547500000000001</v>
          </cell>
          <cell r="EI35">
            <v>0.4547500000000001</v>
          </cell>
          <cell r="EJ35">
            <v>0</v>
          </cell>
          <cell r="EK35">
            <v>125</v>
          </cell>
          <cell r="EL35">
            <v>125</v>
          </cell>
          <cell r="EM35">
            <v>1</v>
          </cell>
          <cell r="EN35">
            <v>0.32500000000000001</v>
          </cell>
          <cell r="EO35">
            <v>0.32500000000000001</v>
          </cell>
          <cell r="EP35">
            <v>0</v>
          </cell>
          <cell r="EQ35">
            <v>15</v>
          </cell>
          <cell r="ER35">
            <v>15</v>
          </cell>
          <cell r="ES35">
            <v>1</v>
          </cell>
          <cell r="ET35">
            <v>0.32500000000000001</v>
          </cell>
          <cell r="EU35">
            <v>0.32500000000000001</v>
          </cell>
          <cell r="EV35">
            <v>0.21866666666666665</v>
          </cell>
          <cell r="EW35">
            <v>4</v>
          </cell>
          <cell r="EX35">
            <v>0</v>
          </cell>
          <cell r="EY35">
            <v>0</v>
          </cell>
          <cell r="EZ35">
            <v>0</v>
          </cell>
          <cell r="FA35">
            <v>0</v>
          </cell>
          <cell r="FB35">
            <v>0.41666666666666663</v>
          </cell>
          <cell r="FC35">
            <v>4</v>
          </cell>
          <cell r="FD35">
            <v>0</v>
          </cell>
          <cell r="FE35">
            <v>0</v>
          </cell>
          <cell r="FF35">
            <v>0</v>
          </cell>
          <cell r="FG35">
            <v>0</v>
          </cell>
          <cell r="FH35">
            <v>0</v>
          </cell>
          <cell r="FI35">
            <v>12000</v>
          </cell>
          <cell r="FJ35">
            <v>2560</v>
          </cell>
          <cell r="FK35">
            <v>0.21333333333333335</v>
          </cell>
          <cell r="FL35">
            <v>0.21866666666666665</v>
          </cell>
          <cell r="FM35">
            <v>0.53</v>
          </cell>
          <cell r="FN35" t="str">
            <v>Vướng điện lực kéo dài mặc dù ban giám đốc CNVT THA đã rất sát sao trong công tác xin thủ tục điện lực.TTHT đã điều chuyển tủ cho QBH,HTH để đảm nên chỉ tính chỉ tiêu trên số lượng vật tư đảm bảo tại tỉnh 2560/5004 THA đạt 51%.Điểm chốt cho CN THA = 0.51*</v>
          </cell>
          <cell r="FO35">
            <v>9</v>
          </cell>
          <cell r="FP35">
            <v>6</v>
          </cell>
          <cell r="FQ35">
            <v>0.66666666666666663</v>
          </cell>
          <cell r="FR35">
            <v>0.41666666666666663</v>
          </cell>
          <cell r="FS35">
            <v>0.625</v>
          </cell>
          <cell r="FT35" t="str">
            <v>Cấp 5 bộ OLT, hỏng 1 bộ đã có BB lỗi</v>
          </cell>
          <cell r="FU35">
            <v>6</v>
          </cell>
          <cell r="FV35">
            <v>0</v>
          </cell>
          <cell r="FW35">
            <v>0</v>
          </cell>
          <cell r="FX35">
            <v>0</v>
          </cell>
          <cell r="FY35">
            <v>0</v>
          </cell>
          <cell r="FZ35">
            <v>0</v>
          </cell>
          <cell r="GA35">
            <v>0.5</v>
          </cell>
          <cell r="GB35">
            <v>0.34</v>
          </cell>
          <cell r="GC35">
            <v>4.84</v>
          </cell>
          <cell r="GD35" t="str">
            <v xml:space="preserve">* Cộng điểm:- Cộng 0.2 điểm do chủ động phối hợp tốt trong việc điều chuyển tủ theo 2 QĐ cho QBH,HTH;- Cộng: 0,14 điểm công tác phối hợp tốt kế hoạch láng nền nhà trạm, kéo dây điện 3 pha.* Trừ điểm- Trừ 0,25 điểm: Chưa quyết liệt điều hành </v>
          </cell>
          <cell r="GE35" t="str">
            <v>;;Cộng 0.2 điểm do chủ động phối hợp tốt trong việc điều chuyển tủ theo 2 QĐ cho QBH,HTH;Trừ 0,25 điểm: Chưa quyết liệt điều hành vu hồi. Thi công rất chậm tuyến THA784-THA941, đến 30/6 chưa thi công xong;- Cộng: 0,14 điểm công tác phối hợp tốt kế hoạ</v>
          </cell>
        </row>
        <row r="36">
          <cell r="B36" t="str">
            <v>BDH</v>
          </cell>
          <cell r="C36">
            <v>-0.24093567251461989</v>
          </cell>
          <cell r="D36">
            <v>7.294736842105265E-2</v>
          </cell>
          <cell r="E36">
            <v>2.4210526315789488E-2</v>
          </cell>
          <cell r="F36">
            <v>0</v>
          </cell>
          <cell r="G36">
            <v>2.2105263157894739E-2</v>
          </cell>
          <cell r="H36">
            <v>0</v>
          </cell>
          <cell r="I36">
            <v>-0.24210526315789471</v>
          </cell>
          <cell r="J36">
            <v>0</v>
          </cell>
          <cell r="K36">
            <v>-0.28692699490662138</v>
          </cell>
          <cell r="L36">
            <v>2.3947368421052662E-2</v>
          </cell>
          <cell r="M36">
            <v>0</v>
          </cell>
          <cell r="N36">
            <v>0</v>
          </cell>
          <cell r="O36">
            <v>-0.14210526315789473</v>
          </cell>
          <cell r="P36">
            <v>0</v>
          </cell>
          <cell r="Q36">
            <v>0</v>
          </cell>
          <cell r="R36">
            <v>0</v>
          </cell>
          <cell r="S36">
            <v>0</v>
          </cell>
          <cell r="T36">
            <v>-0.24210526315789474</v>
          </cell>
          <cell r="U36">
            <v>-0.44210526315789478</v>
          </cell>
          <cell r="V36">
            <v>7.294736842105265E-2</v>
          </cell>
          <cell r="W36">
            <v>0</v>
          </cell>
          <cell r="X36">
            <v>-0.34210526315789475</v>
          </cell>
          <cell r="Y36">
            <v>1.9383889832107151</v>
          </cell>
          <cell r="Z36">
            <v>0.21615789473684219</v>
          </cell>
          <cell r="AA36">
            <v>7.2777689115261266</v>
          </cell>
          <cell r="AB36">
            <v>0.54210526315789476</v>
          </cell>
          <cell r="AC36">
            <v>1.0421052631578946</v>
          </cell>
          <cell r="AD36">
            <v>0.24210526315789474</v>
          </cell>
          <cell r="AE36">
            <v>0.34210526315789475</v>
          </cell>
          <cell r="AF36">
            <v>0.44210526315789478</v>
          </cell>
          <cell r="AG36">
            <v>0.34210526315789475</v>
          </cell>
          <cell r="AH36">
            <v>0.74210526315789471</v>
          </cell>
          <cell r="AI36">
            <v>0</v>
          </cell>
          <cell r="AJ36">
            <v>0.34210526315789475</v>
          </cell>
          <cell r="AK36">
            <v>0.34210526315789475</v>
          </cell>
          <cell r="AL36">
            <v>0</v>
          </cell>
          <cell r="AM36">
            <v>0.34210526315789475</v>
          </cell>
          <cell r="AN36">
            <v>0.34210526315789475</v>
          </cell>
          <cell r="AO36">
            <v>0.44210526315789478</v>
          </cell>
          <cell r="AP36">
            <v>0.44210526315789478</v>
          </cell>
          <cell r="AQ36">
            <v>0</v>
          </cell>
          <cell r="AR36">
            <v>0.34210526315789475</v>
          </cell>
          <cell r="AS36">
            <v>0.24210526315789474</v>
          </cell>
          <cell r="AT36">
            <v>0.44210526315789478</v>
          </cell>
          <cell r="AU36">
            <v>1.0421052631578946</v>
          </cell>
          <cell r="AV36">
            <v>0.64210526315789473</v>
          </cell>
          <cell r="AW36">
            <v>0.34210526315789475</v>
          </cell>
          <cell r="AX36">
            <v>5</v>
          </cell>
          <cell r="AY36">
            <v>9</v>
          </cell>
          <cell r="AZ36">
            <v>5</v>
          </cell>
          <cell r="BA36">
            <v>0.55555555555555558</v>
          </cell>
          <cell r="BB36">
            <v>0.30116959064327486</v>
          </cell>
          <cell r="BC36">
            <v>0.30116959064327486</v>
          </cell>
          <cell r="BD36">
            <v>6</v>
          </cell>
          <cell r="BE36">
            <v>6</v>
          </cell>
          <cell r="BF36">
            <v>8</v>
          </cell>
          <cell r="BG36">
            <v>1.3333333333333333</v>
          </cell>
          <cell r="BH36">
            <v>1.1150526315789473</v>
          </cell>
          <cell r="BI36">
            <v>1.1150526315789473</v>
          </cell>
          <cell r="BJ36" t="str">
            <v>Nếu không hoàn thành PS 8 trạm theo CV1738 đề xuất trừ 0.5đ</v>
          </cell>
          <cell r="BK36">
            <v>1</v>
          </cell>
          <cell r="BL36">
            <v>4</v>
          </cell>
          <cell r="BM36">
            <v>4</v>
          </cell>
          <cell r="BN36">
            <v>0.26631578947368423</v>
          </cell>
          <cell r="BO36">
            <v>0.26631578947368423</v>
          </cell>
          <cell r="BP36">
            <v>3</v>
          </cell>
          <cell r="BQ36">
            <v>3</v>
          </cell>
          <cell r="BR36">
            <v>3</v>
          </cell>
          <cell r="BS36">
            <v>1</v>
          </cell>
          <cell r="BT36">
            <v>0.34210526315789475</v>
          </cell>
          <cell r="BU36">
            <v>0.34210526315789475</v>
          </cell>
          <cell r="BV36">
            <v>1.0779411764705884</v>
          </cell>
          <cell r="BW36">
            <v>33.999999999999993</v>
          </cell>
          <cell r="BX36">
            <v>36.65</v>
          </cell>
          <cell r="BY36">
            <v>1.0779411764705884</v>
          </cell>
          <cell r="BZ36">
            <v>0.46421052631578952</v>
          </cell>
          <cell r="CA36">
            <v>0.46421052631578952</v>
          </cell>
          <cell r="CB36">
            <v>0.34210526315789475</v>
          </cell>
          <cell r="CC36">
            <v>9</v>
          </cell>
          <cell r="CD36">
            <v>9</v>
          </cell>
          <cell r="CE36">
            <v>1</v>
          </cell>
          <cell r="CF36">
            <v>0.34210526315789475</v>
          </cell>
          <cell r="CG36">
            <v>0.34210526315789475</v>
          </cell>
          <cell r="CH36">
            <v>0.5</v>
          </cell>
          <cell r="CI36">
            <v>22.146999999999998</v>
          </cell>
          <cell r="CJ36">
            <v>0</v>
          </cell>
          <cell r="CK36">
            <v>0</v>
          </cell>
          <cell r="CL36">
            <v>0</v>
          </cell>
          <cell r="CM36">
            <v>0.5</v>
          </cell>
          <cell r="CN36" t="str">
            <v>Công tác xin cấp phép chậm</v>
          </cell>
          <cell r="CO36">
            <v>0</v>
          </cell>
          <cell r="CP36">
            <v>0</v>
          </cell>
          <cell r="CQ36" t="e">
            <v>#DIV/0!</v>
          </cell>
          <cell r="CR36" t="e">
            <v>#DIV/0!</v>
          </cell>
          <cell r="CS36">
            <v>5.5178268251273345E-2</v>
          </cell>
          <cell r="CT36">
            <v>0</v>
          </cell>
          <cell r="CU36">
            <v>31</v>
          </cell>
          <cell r="CV36">
            <v>5</v>
          </cell>
          <cell r="CW36">
            <v>0.16129032258064516</v>
          </cell>
          <cell r="CX36">
            <v>5.5178268251273345E-2</v>
          </cell>
          <cell r="CY36">
            <v>5.5178268251273345E-2</v>
          </cell>
          <cell r="CZ36" t="e">
            <v>#DIV/0!</v>
          </cell>
          <cell r="DA36">
            <v>11</v>
          </cell>
          <cell r="DB36">
            <v>14</v>
          </cell>
          <cell r="DC36">
            <v>1.2727272727272727</v>
          </cell>
          <cell r="DD36">
            <v>0.36605263157894741</v>
          </cell>
          <cell r="DE36">
            <v>0.36605263157894741</v>
          </cell>
          <cell r="DF36">
            <v>0.34210526315789475</v>
          </cell>
          <cell r="DG36">
            <v>0</v>
          </cell>
          <cell r="DH36">
            <v>0</v>
          </cell>
          <cell r="DI36" t="e">
            <v>#DIV/0!</v>
          </cell>
          <cell r="DJ36" t="e">
            <v>#DIV/0!</v>
          </cell>
          <cell r="DK36" t="str">
            <v>Đề xuất 0,2đ do đã có báo cáo được TCT phê duyệt số 1059/BC-BDH-XDHT ngày 30/6/2015.</v>
          </cell>
          <cell r="DL36">
            <v>13</v>
          </cell>
          <cell r="DM36">
            <v>63</v>
          </cell>
          <cell r="DN36">
            <v>63</v>
          </cell>
          <cell r="DO36">
            <v>1</v>
          </cell>
          <cell r="DP36">
            <v>0.34210526315789475</v>
          </cell>
          <cell r="DQ36">
            <v>0.34210526315789475</v>
          </cell>
          <cell r="DR36">
            <v>13</v>
          </cell>
          <cell r="DS36">
            <v>47</v>
          </cell>
          <cell r="DT36">
            <v>0.44210526315789478</v>
          </cell>
          <cell r="DU36">
            <v>0</v>
          </cell>
          <cell r="DV36">
            <v>0</v>
          </cell>
          <cell r="DW36">
            <v>0.2</v>
          </cell>
          <cell r="DX36" t="str">
            <v>Đề xuất 0,2đ do đã có báo cáo được TCT phê duyệt số 1059/BC-BDH-XDHT ngày 30/6/2015.</v>
          </cell>
          <cell r="DY36">
            <v>13</v>
          </cell>
          <cell r="DZ36">
            <v>13</v>
          </cell>
          <cell r="EA36">
            <v>1</v>
          </cell>
          <cell r="EB36">
            <v>0.44210526315789478</v>
          </cell>
          <cell r="EC36">
            <v>0.44210526315789478</v>
          </cell>
          <cell r="ED36">
            <v>0.34210526315789475</v>
          </cell>
          <cell r="EE36">
            <v>13</v>
          </cell>
          <cell r="EF36">
            <v>13</v>
          </cell>
          <cell r="EG36">
            <v>1</v>
          </cell>
          <cell r="EH36">
            <v>0.44210526315789478</v>
          </cell>
          <cell r="EI36">
            <v>0.44210526315789478</v>
          </cell>
          <cell r="EJ36">
            <v>0</v>
          </cell>
          <cell r="EK36">
            <v>0</v>
          </cell>
          <cell r="EL36">
            <v>0</v>
          </cell>
          <cell r="EM36" t="e">
            <v>#DIV/0!</v>
          </cell>
          <cell r="EN36" t="e">
            <v>#DIV/0!</v>
          </cell>
          <cell r="EO36">
            <v>1.1096345514950166</v>
          </cell>
          <cell r="EP36">
            <v>1.1150526315789473</v>
          </cell>
          <cell r="EQ36">
            <v>3</v>
          </cell>
          <cell r="ER36">
            <v>3</v>
          </cell>
          <cell r="ES36">
            <v>1</v>
          </cell>
          <cell r="ET36">
            <v>0.34210526315789475</v>
          </cell>
          <cell r="EU36">
            <v>0.34210526315789475</v>
          </cell>
          <cell r="EV36">
            <v>0.64210526315789473</v>
          </cell>
          <cell r="EW36">
            <v>15</v>
          </cell>
          <cell r="EX36">
            <v>5</v>
          </cell>
          <cell r="EY36">
            <v>0</v>
          </cell>
          <cell r="EZ36">
            <v>0</v>
          </cell>
          <cell r="FA36">
            <v>0</v>
          </cell>
          <cell r="FB36">
            <v>0</v>
          </cell>
          <cell r="FC36">
            <v>1</v>
          </cell>
          <cell r="FD36">
            <v>0.2</v>
          </cell>
          <cell r="FE36">
            <v>0</v>
          </cell>
          <cell r="FF36">
            <v>0</v>
          </cell>
          <cell r="FG36">
            <v>0</v>
          </cell>
          <cell r="FH36">
            <v>0</v>
          </cell>
          <cell r="FI36">
            <v>4816</v>
          </cell>
          <cell r="FJ36">
            <v>5344</v>
          </cell>
          <cell r="FK36">
            <v>1.1096345514950166</v>
          </cell>
          <cell r="FL36">
            <v>1.1150526315789473</v>
          </cell>
          <cell r="FM36">
            <v>1.1150526315789473</v>
          </cell>
          <cell r="FN36">
            <v>0</v>
          </cell>
          <cell r="FO36">
            <v>2</v>
          </cell>
          <cell r="FP36">
            <v>1</v>
          </cell>
          <cell r="FQ36">
            <v>0.5</v>
          </cell>
          <cell r="FR36">
            <v>0.32105263157894737</v>
          </cell>
          <cell r="FS36">
            <v>0.64210526315789473</v>
          </cell>
          <cell r="FT36" t="str">
            <v>Chưa cấp mới vật tư OLT cho KH T6, tích hợp 1MEDFA</v>
          </cell>
          <cell r="FU36">
            <v>5</v>
          </cell>
          <cell r="FV36">
            <v>0</v>
          </cell>
          <cell r="FW36">
            <v>0</v>
          </cell>
          <cell r="FX36">
            <v>0</v>
          </cell>
          <cell r="FY36">
            <v>0</v>
          </cell>
          <cell r="FZ36">
            <v>0</v>
          </cell>
          <cell r="GA36">
            <v>0.1</v>
          </cell>
          <cell r="GB36">
            <v>0.2</v>
          </cell>
          <cell r="GC36">
            <v>5.1000000000000005</v>
          </cell>
          <cell r="GD36" t="str">
            <v>* Cộng điểm:- Công 0.2đ do phối hợp tốt trong công tác điều hành, đảm bảo các thủ tục, đôn đốc ĐVTC triển khai hoàn thành vượt mức kế hoạch PS đề ra* Trừ điểm:- Trừ 0.1đ do còn tồn 8 trạm vướng theo CT 1564/CT-VTNet-HT</v>
          </cell>
          <cell r="GE36" t="str">
            <v>;;;- TC-KC trừ 0,15đ không thực hiện thông báo 503/TB-KTKV2-PTHT;- BTS trừ 0.1đ do còn tồn 8 trạm vướng theo CT 1564/CT-VTNet-HT-BTS công 0.2đ do phối hợp tốt trong công tác điều hành, đảm bảo các thủ tục, đôn đốc ĐVTC triển khai hoàn thành vượt mức kế h</v>
          </cell>
        </row>
        <row r="37">
          <cell r="B37" t="str">
            <v>DCN</v>
          </cell>
          <cell r="C37">
            <v>0</v>
          </cell>
          <cell r="D37">
            <v>0</v>
          </cell>
          <cell r="E37">
            <v>-0.28888888888888892</v>
          </cell>
          <cell r="F37">
            <v>0</v>
          </cell>
          <cell r="G37">
            <v>3.4222222222222265E-2</v>
          </cell>
          <cell r="H37">
            <v>2.7222222222222259E-2</v>
          </cell>
          <cell r="I37" t="e">
            <v>#DIV/0!</v>
          </cell>
          <cell r="J37">
            <v>0</v>
          </cell>
          <cell r="K37">
            <v>2.7222222222222259E-2</v>
          </cell>
          <cell r="L37">
            <v>0</v>
          </cell>
          <cell r="M37">
            <v>0</v>
          </cell>
          <cell r="N37">
            <v>1.9444444444444486E-2</v>
          </cell>
          <cell r="O37">
            <v>0</v>
          </cell>
          <cell r="P37">
            <v>3.4222222222222265E-2</v>
          </cell>
          <cell r="Q37">
            <v>3.4222222222222265E-2</v>
          </cell>
          <cell r="R37">
            <v>0</v>
          </cell>
          <cell r="S37">
            <v>0</v>
          </cell>
          <cell r="T37">
            <v>0</v>
          </cell>
          <cell r="U37">
            <v>0</v>
          </cell>
          <cell r="V37">
            <v>5.4444444444444517E-2</v>
          </cell>
          <cell r="W37">
            <v>0</v>
          </cell>
          <cell r="X37">
            <v>-0.3888888888888889</v>
          </cell>
          <cell r="Y37">
            <v>0.67777777777777781</v>
          </cell>
          <cell r="Z37">
            <v>0.23100000000000032</v>
          </cell>
          <cell r="AA37">
            <v>8.5532222222222227</v>
          </cell>
          <cell r="AB37">
            <v>0.58888888888888891</v>
          </cell>
          <cell r="AC37">
            <v>1.0888888888888888</v>
          </cell>
          <cell r="AD37">
            <v>0.28888888888888892</v>
          </cell>
          <cell r="AE37">
            <v>0.3888888888888889</v>
          </cell>
          <cell r="AF37">
            <v>0.48888888888888893</v>
          </cell>
          <cell r="AG37">
            <v>0.3888888888888889</v>
          </cell>
          <cell r="AH37">
            <v>0</v>
          </cell>
          <cell r="AI37">
            <v>0</v>
          </cell>
          <cell r="AJ37">
            <v>0.3888888888888889</v>
          </cell>
          <cell r="AK37">
            <v>0.3888888888888889</v>
          </cell>
          <cell r="AL37">
            <v>0.28888888888888892</v>
          </cell>
          <cell r="AM37">
            <v>0.3888888888888889</v>
          </cell>
          <cell r="AN37">
            <v>0</v>
          </cell>
          <cell r="AO37">
            <v>0.48888888888888893</v>
          </cell>
          <cell r="AP37">
            <v>0.48888888888888893</v>
          </cell>
          <cell r="AQ37">
            <v>0.3888888888888889</v>
          </cell>
          <cell r="AR37">
            <v>0</v>
          </cell>
          <cell r="AS37">
            <v>0.28888888888888892</v>
          </cell>
          <cell r="AT37">
            <v>0.48888888888888893</v>
          </cell>
          <cell r="AU37">
            <v>1.0888888888888888</v>
          </cell>
          <cell r="AV37">
            <v>0.68888888888888888</v>
          </cell>
          <cell r="AW37">
            <v>0.3888888888888889</v>
          </cell>
          <cell r="AX37">
            <v>5</v>
          </cell>
          <cell r="AY37">
            <v>2</v>
          </cell>
          <cell r="AZ37">
            <v>2</v>
          </cell>
          <cell r="BA37">
            <v>1</v>
          </cell>
          <cell r="BB37">
            <v>0.58888888888888891</v>
          </cell>
          <cell r="BC37">
            <v>0.58888888888888891</v>
          </cell>
          <cell r="BD37">
            <v>4</v>
          </cell>
          <cell r="BE37">
            <v>4</v>
          </cell>
          <cell r="BF37">
            <v>4</v>
          </cell>
          <cell r="BG37">
            <v>1</v>
          </cell>
          <cell r="BH37">
            <v>1.0888888888888888</v>
          </cell>
          <cell r="BI37">
            <v>1.0888888888888888</v>
          </cell>
          <cell r="BJ37" t="str">
            <v>Nếu không hoàn thành PS 4 trạm theo CV1738 đề xuất trừ 1đ</v>
          </cell>
          <cell r="BK37">
            <v>1</v>
          </cell>
          <cell r="BL37">
            <v>0</v>
          </cell>
          <cell r="BM37">
            <v>0</v>
          </cell>
          <cell r="BN37">
            <v>0</v>
          </cell>
          <cell r="BO37">
            <v>0</v>
          </cell>
          <cell r="BP37">
            <v>1</v>
          </cell>
          <cell r="BQ37">
            <v>1</v>
          </cell>
          <cell r="BR37">
            <v>1</v>
          </cell>
          <cell r="BS37">
            <v>1</v>
          </cell>
          <cell r="BT37">
            <v>0.3888888888888889</v>
          </cell>
          <cell r="BU37">
            <v>0.3888888888888889</v>
          </cell>
          <cell r="BV37">
            <v>1.3764705882352941</v>
          </cell>
          <cell r="BW37">
            <v>17</v>
          </cell>
          <cell r="BX37">
            <v>23.4</v>
          </cell>
          <cell r="BY37">
            <v>1.3764705882352941</v>
          </cell>
          <cell r="BZ37">
            <v>0.52311111111111119</v>
          </cell>
          <cell r="CA37">
            <v>0.52311111111111119</v>
          </cell>
          <cell r="CB37">
            <v>0.41611111111111115</v>
          </cell>
          <cell r="CC37">
            <v>10</v>
          </cell>
          <cell r="CD37">
            <v>12</v>
          </cell>
          <cell r="CE37">
            <v>1.2</v>
          </cell>
          <cell r="CF37">
            <v>0.41611111111111115</v>
          </cell>
          <cell r="CG37">
            <v>0.41611111111111115</v>
          </cell>
          <cell r="CH37" t="e">
            <v>#DIV/0!</v>
          </cell>
          <cell r="CI37">
            <v>0</v>
          </cell>
          <cell r="CJ37">
            <v>0</v>
          </cell>
          <cell r="CK37" t="e">
            <v>#DIV/0!</v>
          </cell>
          <cell r="CL37" t="e">
            <v>#DIV/0!</v>
          </cell>
          <cell r="CM37" t="e">
            <v>#DIV/0!</v>
          </cell>
          <cell r="CN37">
            <v>0</v>
          </cell>
          <cell r="CO37">
            <v>0</v>
          </cell>
          <cell r="CP37">
            <v>0</v>
          </cell>
          <cell r="CQ37" t="e">
            <v>#DIV/0!</v>
          </cell>
          <cell r="CR37" t="e">
            <v>#DIV/0!</v>
          </cell>
          <cell r="CS37">
            <v>0.41611111111111115</v>
          </cell>
          <cell r="CT37">
            <v>0</v>
          </cell>
          <cell r="CU37">
            <v>19</v>
          </cell>
          <cell r="CV37">
            <v>26</v>
          </cell>
          <cell r="CW37">
            <v>1.368421052631579</v>
          </cell>
          <cell r="CX37">
            <v>0.41611111111111115</v>
          </cell>
          <cell r="CY37">
            <v>0.41611111111111115</v>
          </cell>
          <cell r="CZ37">
            <v>6</v>
          </cell>
          <cell r="DA37">
            <v>5</v>
          </cell>
          <cell r="DB37">
            <v>5</v>
          </cell>
          <cell r="DC37">
            <v>1</v>
          </cell>
          <cell r="DD37">
            <v>0.3888888888888889</v>
          </cell>
          <cell r="DE37">
            <v>0.3888888888888889</v>
          </cell>
          <cell r="DF37">
            <v>1.0192307692307692</v>
          </cell>
          <cell r="DG37">
            <v>6</v>
          </cell>
          <cell r="DH37">
            <v>6</v>
          </cell>
          <cell r="DI37">
            <v>1</v>
          </cell>
          <cell r="DJ37">
            <v>0.28888888888888892</v>
          </cell>
          <cell r="DK37">
            <v>0.28888888888888892</v>
          </cell>
          <cell r="DL37">
            <v>6</v>
          </cell>
          <cell r="DM37">
            <v>52</v>
          </cell>
          <cell r="DN37">
            <v>53</v>
          </cell>
          <cell r="DO37">
            <v>1.0192307692307692</v>
          </cell>
          <cell r="DP37">
            <v>0.40833333333333338</v>
          </cell>
          <cell r="DQ37">
            <v>0.40833333333333338</v>
          </cell>
          <cell r="DR37">
            <v>9</v>
          </cell>
          <cell r="DS37">
            <v>0</v>
          </cell>
          <cell r="DT37">
            <v>0.52311111111111119</v>
          </cell>
          <cell r="DU37" t="e">
            <v>#DIV/0!</v>
          </cell>
          <cell r="DV37" t="e">
            <v>#DIV/0!</v>
          </cell>
          <cell r="DW37">
            <v>22</v>
          </cell>
          <cell r="DX37">
            <v>1</v>
          </cell>
          <cell r="DY37">
            <v>6</v>
          </cell>
          <cell r="DZ37">
            <v>7</v>
          </cell>
          <cell r="EA37">
            <v>1.1666666666666667</v>
          </cell>
          <cell r="EB37">
            <v>0.52311111111111119</v>
          </cell>
          <cell r="EC37">
            <v>0.52311111111111119</v>
          </cell>
          <cell r="ED37" t="e">
            <v>#DIV/0!</v>
          </cell>
          <cell r="EE37">
            <v>6</v>
          </cell>
          <cell r="EF37">
            <v>9</v>
          </cell>
          <cell r="EG37">
            <v>1.5</v>
          </cell>
          <cell r="EH37">
            <v>0.52311111111111119</v>
          </cell>
          <cell r="EI37">
            <v>0.52311111111111119</v>
          </cell>
          <cell r="EJ37" t="str">
            <v>vướng lỗi phần mềm: sai số HĐ trên PMQLCT, VTN chưa xử lý được =&gt; không trừ điểm</v>
          </cell>
          <cell r="EK37">
            <v>22</v>
          </cell>
          <cell r="EL37">
            <v>22</v>
          </cell>
          <cell r="EM37">
            <v>1</v>
          </cell>
          <cell r="EN37">
            <v>0.3888888888888889</v>
          </cell>
          <cell r="EO37">
            <v>0.3888888888888889</v>
          </cell>
          <cell r="EP37">
            <v>4096</v>
          </cell>
          <cell r="EQ37">
            <v>0</v>
          </cell>
          <cell r="ER37">
            <v>0</v>
          </cell>
          <cell r="ES37" t="e">
            <v>#DIV/0!</v>
          </cell>
          <cell r="ET37" t="e">
            <v>#DIV/0!</v>
          </cell>
          <cell r="EU37">
            <v>2</v>
          </cell>
          <cell r="EV37">
            <v>2</v>
          </cell>
          <cell r="EW37">
            <v>11</v>
          </cell>
          <cell r="EX37">
            <v>9</v>
          </cell>
          <cell r="EY37">
            <v>0.81818181818181823</v>
          </cell>
          <cell r="EZ37">
            <v>0.23636363636363641</v>
          </cell>
          <cell r="FA37">
            <v>0.28888888888888892</v>
          </cell>
          <cell r="FB37" t="str">
            <v>vướng lỗi phần mềm: sai số HĐ trên PMQLCT, VTN chưa xử lý được =&gt; không trừ điểm</v>
          </cell>
          <cell r="FC37">
            <v>9</v>
          </cell>
          <cell r="FD37">
            <v>9</v>
          </cell>
          <cell r="FE37">
            <v>1</v>
          </cell>
          <cell r="FF37">
            <v>0.48888888888888893</v>
          </cell>
          <cell r="FG37">
            <v>0.48888888888888893</v>
          </cell>
          <cell r="FH37">
            <v>4.5</v>
          </cell>
          <cell r="FI37">
            <v>4096</v>
          </cell>
          <cell r="FJ37">
            <v>4304</v>
          </cell>
          <cell r="FK37">
            <v>1.05078125</v>
          </cell>
          <cell r="FL37">
            <v>1.1433333333333333</v>
          </cell>
          <cell r="FM37">
            <v>1.1433333333333333</v>
          </cell>
          <cell r="FN37">
            <v>0</v>
          </cell>
          <cell r="FO37">
            <v>2</v>
          </cell>
          <cell r="FP37">
            <v>2</v>
          </cell>
          <cell r="FQ37">
            <v>1</v>
          </cell>
          <cell r="FR37">
            <v>0.68888888888888888</v>
          </cell>
          <cell r="FS37">
            <v>0.68888888888888888</v>
          </cell>
          <cell r="FT37" t="str">
            <v>Tích hợp 2 MEDFA</v>
          </cell>
          <cell r="FU37">
            <v>3</v>
          </cell>
          <cell r="FV37">
            <v>0</v>
          </cell>
          <cell r="FW37">
            <v>0</v>
          </cell>
          <cell r="FX37">
            <v>0</v>
          </cell>
          <cell r="FY37">
            <v>0</v>
          </cell>
          <cell r="FZ37">
            <v>0</v>
          </cell>
          <cell r="GA37">
            <v>1</v>
          </cell>
          <cell r="GB37">
            <v>0.5</v>
          </cell>
          <cell r="GC37">
            <v>4.5</v>
          </cell>
          <cell r="GD37" t="str">
            <v>* Cộng điểm:-Cộng 0.25 điểm điều hành quyết liệt tuyến OPGW DCN007-NMTĐ Đồng Nai 3 xong tuyến trước 30/6.-BRCĐ cộng 0,25đ hoàn thành vượt chỉ tiêu cập nhật QLCT 7/5 trạm (+0.25)* Trừ điểm:- Trừ 0,25 do không gửi báo cáo công nợ GPON theo Chỉ thị chỉ t</v>
          </cell>
          <cell r="GE37" t="str">
            <v>Trừ 0,25 do không gửi báo cáo công nợ GPON theo Chỉ thị chỉ thị 1158 ;;Hoàn thành vượt chỉ tiêu cập nhật QLCT 7/5 trạm (+0.25);- TC-KC cộng 0.25 điểm điều hành quyết liệt tuyến OPGW DCN007-NMTĐ Đồng Nai 3 xong tuyến trước 30/6.điều hành kế hoạch 493;-KC-B</v>
          </cell>
        </row>
        <row r="38">
          <cell r="B38" t="str">
            <v>DLK</v>
          </cell>
          <cell r="C38">
            <v>5.6111111111111112E-2</v>
          </cell>
          <cell r="D38">
            <v>-0.35370370370370374</v>
          </cell>
          <cell r="E38">
            <v>0</v>
          </cell>
          <cell r="F38">
            <v>0</v>
          </cell>
          <cell r="G38">
            <v>-0.11111111111111116</v>
          </cell>
          <cell r="H38">
            <v>0</v>
          </cell>
          <cell r="I38">
            <v>-0.26111111111111107</v>
          </cell>
          <cell r="J38">
            <v>0.08</v>
          </cell>
          <cell r="K38">
            <v>-0.34469696969696967</v>
          </cell>
          <cell r="L38">
            <v>2.5277777777777788E-2</v>
          </cell>
          <cell r="M38">
            <v>0</v>
          </cell>
          <cell r="N38">
            <v>2.5277777777777788E-2</v>
          </cell>
          <cell r="O38">
            <v>0</v>
          </cell>
          <cell r="P38">
            <v>3.2277777777777794E-2</v>
          </cell>
          <cell r="Q38">
            <v>-0.12575757575757573</v>
          </cell>
          <cell r="R38">
            <v>0</v>
          </cell>
          <cell r="S38">
            <v>0</v>
          </cell>
          <cell r="T38">
            <v>-9.791666666666668E-2</v>
          </cell>
          <cell r="U38">
            <v>-0.15370370370370373</v>
          </cell>
          <cell r="V38">
            <v>5.3055555555555634E-2</v>
          </cell>
          <cell r="W38">
            <v>4.6277777777777862E-2</v>
          </cell>
          <cell r="X38">
            <v>0</v>
          </cell>
          <cell r="Y38">
            <v>1.4480008417508416</v>
          </cell>
          <cell r="Z38">
            <v>0.31827777777777799</v>
          </cell>
          <cell r="AA38">
            <v>7.8702769360269365</v>
          </cell>
          <cell r="AB38">
            <v>0.56111111111111112</v>
          </cell>
          <cell r="AC38">
            <v>1.0611111111111111</v>
          </cell>
          <cell r="AD38">
            <v>0</v>
          </cell>
          <cell r="AE38">
            <v>0.3611111111111111</v>
          </cell>
          <cell r="AF38">
            <v>0.46111111111111114</v>
          </cell>
          <cell r="AG38">
            <v>0.3611111111111111</v>
          </cell>
          <cell r="AH38">
            <v>0.76111111111111107</v>
          </cell>
          <cell r="AI38">
            <v>0</v>
          </cell>
          <cell r="AJ38">
            <v>0.3611111111111111</v>
          </cell>
          <cell r="AK38">
            <v>0.3611111111111111</v>
          </cell>
          <cell r="AL38">
            <v>0.26111111111111113</v>
          </cell>
          <cell r="AM38">
            <v>0.3611111111111111</v>
          </cell>
          <cell r="AN38">
            <v>0</v>
          </cell>
          <cell r="AO38">
            <v>0.46111111111111114</v>
          </cell>
          <cell r="AP38">
            <v>0.46111111111111114</v>
          </cell>
          <cell r="AQ38">
            <v>0.3611111111111111</v>
          </cell>
          <cell r="AR38">
            <v>0</v>
          </cell>
          <cell r="AS38">
            <v>0.26111111111111113</v>
          </cell>
          <cell r="AT38">
            <v>0.46111111111111114</v>
          </cell>
          <cell r="AU38">
            <v>1.0611111111111111</v>
          </cell>
          <cell r="AV38">
            <v>0.66111111111111109</v>
          </cell>
          <cell r="AW38">
            <v>0.3611111111111111</v>
          </cell>
          <cell r="AX38">
            <v>5</v>
          </cell>
          <cell r="AY38">
            <v>4</v>
          </cell>
          <cell r="AZ38">
            <v>8</v>
          </cell>
          <cell r="BA38">
            <v>2</v>
          </cell>
          <cell r="BB38">
            <v>0.61722222222222223</v>
          </cell>
          <cell r="BC38">
            <v>0.61722222222222223</v>
          </cell>
          <cell r="BD38">
            <v>9</v>
          </cell>
          <cell r="BE38">
            <v>9</v>
          </cell>
          <cell r="BF38">
            <v>6</v>
          </cell>
          <cell r="BG38">
            <v>0.66666666666666663</v>
          </cell>
          <cell r="BH38">
            <v>0.70740740740740737</v>
          </cell>
          <cell r="BI38">
            <v>0.70740740740740737</v>
          </cell>
          <cell r="BJ38" t="str">
            <v>Nếu không hoàn thành PS 6 trạm theo CV1738 đề xuất trừ 1 đ</v>
          </cell>
          <cell r="BK38">
            <v>0</v>
          </cell>
          <cell r="BL38">
            <v>0</v>
          </cell>
          <cell r="BM38" t="e">
            <v>#DIV/0!</v>
          </cell>
          <cell r="BN38" t="e">
            <v>#DIV/0!</v>
          </cell>
          <cell r="BO38">
            <v>4</v>
          </cell>
          <cell r="BP38">
            <v>1</v>
          </cell>
          <cell r="BQ38">
            <v>4</v>
          </cell>
          <cell r="BR38">
            <v>4</v>
          </cell>
          <cell r="BS38">
            <v>1</v>
          </cell>
          <cell r="BT38">
            <v>0.3611111111111111</v>
          </cell>
          <cell r="BU38">
            <v>0.3611111111111111</v>
          </cell>
          <cell r="BV38">
            <v>0.18629196809497311</v>
          </cell>
          <cell r="BW38">
            <v>29.95</v>
          </cell>
          <cell r="BX38">
            <v>12.1</v>
          </cell>
          <cell r="BY38">
            <v>0.40400667779632721</v>
          </cell>
          <cell r="BZ38">
            <v>0.18629196809497311</v>
          </cell>
          <cell r="CA38">
            <v>0.35</v>
          </cell>
          <cell r="CB38" t="str">
            <v>Đề xuất 0.35đ điểm do trong tháng DLK mưa nhiều ảnh hưởng đến tiến độ kéo cáp</v>
          </cell>
          <cell r="CC38">
            <v>9</v>
          </cell>
          <cell r="CD38">
            <v>9</v>
          </cell>
          <cell r="CE38">
            <v>1</v>
          </cell>
          <cell r="CF38">
            <v>0.3611111111111111</v>
          </cell>
          <cell r="CG38">
            <v>0.3611111111111111</v>
          </cell>
          <cell r="CH38">
            <v>0.5</v>
          </cell>
          <cell r="CI38">
            <v>13</v>
          </cell>
          <cell r="CJ38">
            <v>0.9</v>
          </cell>
          <cell r="CK38">
            <v>6.9230769230769235E-2</v>
          </cell>
          <cell r="CL38">
            <v>5.2692307692307691E-2</v>
          </cell>
          <cell r="CM38">
            <v>0.5</v>
          </cell>
          <cell r="CN38" t="str">
            <v>Công tác xin cấp phép chậm</v>
          </cell>
          <cell r="CO38">
            <v>0</v>
          </cell>
          <cell r="CP38">
            <v>4</v>
          </cell>
          <cell r="CQ38" t="e">
            <v>#DIV/0!</v>
          </cell>
          <cell r="CR38" t="e">
            <v>#DIV/0!</v>
          </cell>
          <cell r="CS38">
            <v>0.08</v>
          </cell>
          <cell r="CT38">
            <v>0</v>
          </cell>
          <cell r="CU38">
            <v>22</v>
          </cell>
          <cell r="CV38">
            <v>1</v>
          </cell>
          <cell r="CW38">
            <v>4.5454545454545456E-2</v>
          </cell>
          <cell r="CX38">
            <v>1.6414141414141416E-2</v>
          </cell>
          <cell r="CY38">
            <v>1.6414141414141416E-2</v>
          </cell>
          <cell r="CZ38">
            <v>30</v>
          </cell>
          <cell r="DA38">
            <v>9</v>
          </cell>
          <cell r="DB38">
            <v>12</v>
          </cell>
          <cell r="DC38">
            <v>1.3333333333333333</v>
          </cell>
          <cell r="DD38">
            <v>0.38638888888888889</v>
          </cell>
          <cell r="DE38">
            <v>0.38638888888888889</v>
          </cell>
          <cell r="DF38">
            <v>116</v>
          </cell>
          <cell r="DG38">
            <v>30</v>
          </cell>
          <cell r="DH38">
            <v>30</v>
          </cell>
          <cell r="DI38">
            <v>1</v>
          </cell>
          <cell r="DJ38">
            <v>0.26111111111111113</v>
          </cell>
          <cell r="DK38">
            <v>0.26111111111111113</v>
          </cell>
          <cell r="DL38" t="e">
            <v>#DIV/0!</v>
          </cell>
          <cell r="DM38">
            <v>86</v>
          </cell>
          <cell r="DN38">
            <v>116</v>
          </cell>
          <cell r="DO38">
            <v>1.3488372093023255</v>
          </cell>
          <cell r="DP38">
            <v>0.38638888888888889</v>
          </cell>
          <cell r="DQ38">
            <v>0.38638888888888889</v>
          </cell>
          <cell r="DR38">
            <v>11</v>
          </cell>
          <cell r="DS38">
            <v>0</v>
          </cell>
          <cell r="DT38">
            <v>0.72727272727272729</v>
          </cell>
          <cell r="DU38" t="e">
            <v>#DIV/0!</v>
          </cell>
          <cell r="DV38" t="e">
            <v>#DIV/0!</v>
          </cell>
          <cell r="DW38">
            <v>88</v>
          </cell>
          <cell r="DX38">
            <v>88</v>
          </cell>
          <cell r="DY38">
            <v>6</v>
          </cell>
          <cell r="DZ38">
            <v>8</v>
          </cell>
          <cell r="EA38">
            <v>1.3333333333333333</v>
          </cell>
          <cell r="EB38">
            <v>0.49338888888888893</v>
          </cell>
          <cell r="EC38">
            <v>0.49338888888888893</v>
          </cell>
          <cell r="ED38" t="e">
            <v>#DIV/0!</v>
          </cell>
          <cell r="EE38">
            <v>11</v>
          </cell>
          <cell r="EF38">
            <v>8</v>
          </cell>
          <cell r="EG38">
            <v>0.72727272727272729</v>
          </cell>
          <cell r="EH38">
            <v>0.3353535353535354</v>
          </cell>
          <cell r="EI38">
            <v>0.3353535353535354</v>
          </cell>
          <cell r="EJ38">
            <v>0.16319444444444445</v>
          </cell>
          <cell r="EK38">
            <v>88</v>
          </cell>
          <cell r="EL38">
            <v>88</v>
          </cell>
          <cell r="EM38">
            <v>1</v>
          </cell>
          <cell r="EN38">
            <v>0.3611111111111111</v>
          </cell>
          <cell r="EO38">
            <v>0.3611111111111111</v>
          </cell>
          <cell r="EP38">
            <v>10071.9507660453</v>
          </cell>
          <cell r="EQ38">
            <v>0</v>
          </cell>
          <cell r="ER38">
            <v>0</v>
          </cell>
          <cell r="ES38" t="e">
            <v>#DIV/0!</v>
          </cell>
          <cell r="ET38" t="e">
            <v>#DIV/0!</v>
          </cell>
          <cell r="EU38">
            <v>6</v>
          </cell>
          <cell r="EV38">
            <v>8</v>
          </cell>
          <cell r="EW38">
            <v>16</v>
          </cell>
          <cell r="EX38">
            <v>10</v>
          </cell>
          <cell r="EY38">
            <v>0.625</v>
          </cell>
          <cell r="EZ38">
            <v>0.16319444444444445</v>
          </cell>
          <cell r="FA38">
            <v>0.16319444444444445</v>
          </cell>
          <cell r="FB38">
            <v>4</v>
          </cell>
          <cell r="FC38">
            <v>3</v>
          </cell>
          <cell r="FD38">
            <v>2</v>
          </cell>
          <cell r="FE38">
            <v>0.66666666666666663</v>
          </cell>
          <cell r="FF38">
            <v>0.30740740740740741</v>
          </cell>
          <cell r="FG38">
            <v>0.30740740740740741</v>
          </cell>
          <cell r="FH38">
            <v>5.2</v>
          </cell>
          <cell r="FI38">
            <v>10071.9507660453</v>
          </cell>
          <cell r="FJ38">
            <v>10848</v>
          </cell>
          <cell r="FK38">
            <v>1.0770505388659095</v>
          </cell>
          <cell r="FL38">
            <v>1.1141666666666667</v>
          </cell>
          <cell r="FM38">
            <v>1.1141666666666667</v>
          </cell>
          <cell r="FN38">
            <v>0</v>
          </cell>
          <cell r="FO38">
            <v>6</v>
          </cell>
          <cell r="FP38">
            <v>8</v>
          </cell>
          <cell r="FQ38">
            <v>1.3333333333333333</v>
          </cell>
          <cell r="FR38">
            <v>0.70738888888888896</v>
          </cell>
          <cell r="FS38">
            <v>0.70738888888888896</v>
          </cell>
          <cell r="FT38" t="str">
            <v>Tích hợp 8 MEDFA</v>
          </cell>
          <cell r="FU38">
            <v>4</v>
          </cell>
          <cell r="FV38">
            <v>4</v>
          </cell>
          <cell r="FW38">
            <v>1</v>
          </cell>
          <cell r="FX38">
            <v>0.3611111111111111</v>
          </cell>
          <cell r="FY38">
            <v>0.3611111111111111</v>
          </cell>
          <cell r="FZ38">
            <v>0</v>
          </cell>
          <cell r="GA38">
            <v>0.25</v>
          </cell>
          <cell r="GB38">
            <v>0.45</v>
          </cell>
          <cell r="GC38">
            <v>5.2</v>
          </cell>
          <cell r="GD38" t="str">
            <v>* Cộng điểm:- Cộng 0,15 điểm điều hành quyết liệt hoàn thành tuyến OPGW theo QĐ1354- BRCĐ cộng 0,15đ phối hợp tốt trong quá trình thực hiện nhiệm vụ, hoàn thành tốt các chỉ tiêu được giao (Chủ động phối hợp tốt việc viết phiếu, báo cáo hàng ngày)- Cộng</v>
          </cell>
          <cell r="GE38" t="str">
            <v>;;Không phối hợp trong chỉ thị CT3450 phải đôn đốc nhắc nhở (-0.25). Chủ động phối hợp tốt việc viết phiếu, báo cáo hàng ngày (+0.25);- TC-KC cộng 0,15 điểm điều hành quyết liệt hoàn thành tuyến OPGW theo QĐ1354.;- BRCĐ cộng 0,15đ phối hợp tốt trong quá t</v>
          </cell>
        </row>
        <row r="39">
          <cell r="B39" t="str">
            <v>GLI</v>
          </cell>
          <cell r="C39">
            <v>-0.30625000000000002</v>
          </cell>
          <cell r="D39">
            <v>0.11125000000000007</v>
          </cell>
          <cell r="E39">
            <v>0</v>
          </cell>
          <cell r="F39">
            <v>0</v>
          </cell>
          <cell r="G39">
            <v>2.5625000000000009E-2</v>
          </cell>
          <cell r="H39">
            <v>4.1250000000000009E-2</v>
          </cell>
          <cell r="I39">
            <v>-0.3125</v>
          </cell>
          <cell r="J39">
            <v>0</v>
          </cell>
          <cell r="K39">
            <v>2.887500000000004E-2</v>
          </cell>
          <cell r="L39">
            <v>0</v>
          </cell>
          <cell r="M39">
            <v>0</v>
          </cell>
          <cell r="N39">
            <v>2.0625000000000004E-2</v>
          </cell>
          <cell r="O39">
            <v>0</v>
          </cell>
          <cell r="P39">
            <v>0</v>
          </cell>
          <cell r="Q39">
            <v>0</v>
          </cell>
          <cell r="R39">
            <v>0</v>
          </cell>
          <cell r="S39">
            <v>0</v>
          </cell>
          <cell r="T39">
            <v>-4.4642857142857151E-2</v>
          </cell>
          <cell r="U39">
            <v>0.04</v>
          </cell>
          <cell r="V39">
            <v>-8.5576923076922995E-2</v>
          </cell>
          <cell r="W39">
            <v>0</v>
          </cell>
          <cell r="X39">
            <v>0</v>
          </cell>
          <cell r="Y39">
            <v>0.74896978021978011</v>
          </cell>
          <cell r="Z39">
            <v>0.26762500000000011</v>
          </cell>
          <cell r="AA39">
            <v>8.5186552197802214</v>
          </cell>
          <cell r="AB39">
            <v>0.61250000000000004</v>
          </cell>
          <cell r="AC39">
            <v>1.1125</v>
          </cell>
          <cell r="AD39">
            <v>0.3125</v>
          </cell>
          <cell r="AE39">
            <v>0.41249999999999998</v>
          </cell>
          <cell r="AF39">
            <v>0.51250000000000007</v>
          </cell>
          <cell r="AG39">
            <v>0.41249999999999998</v>
          </cell>
          <cell r="AH39">
            <v>0.8125</v>
          </cell>
          <cell r="AI39">
            <v>0</v>
          </cell>
          <cell r="AJ39">
            <v>0.41249999999999998</v>
          </cell>
          <cell r="AK39">
            <v>0.41249999999999998</v>
          </cell>
          <cell r="AL39">
            <v>0</v>
          </cell>
          <cell r="AM39">
            <v>0.41249999999999998</v>
          </cell>
          <cell r="AN39">
            <v>0</v>
          </cell>
          <cell r="AO39">
            <v>0.51250000000000007</v>
          </cell>
          <cell r="AP39">
            <v>0.51250000000000007</v>
          </cell>
          <cell r="AQ39">
            <v>0.41249999999999998</v>
          </cell>
          <cell r="AR39">
            <v>0</v>
          </cell>
          <cell r="AS39">
            <v>0.3125</v>
          </cell>
          <cell r="AT39">
            <v>0</v>
          </cell>
          <cell r="AU39">
            <v>1.1125</v>
          </cell>
          <cell r="AV39">
            <v>0.71250000000000002</v>
          </cell>
          <cell r="AW39">
            <v>0</v>
          </cell>
          <cell r="AX39">
            <v>5</v>
          </cell>
          <cell r="AY39">
            <v>2</v>
          </cell>
          <cell r="AZ39">
            <v>1</v>
          </cell>
          <cell r="BA39">
            <v>0.5</v>
          </cell>
          <cell r="BB39">
            <v>0.30625000000000002</v>
          </cell>
          <cell r="BC39">
            <v>0.30625000000000002</v>
          </cell>
          <cell r="BD39">
            <v>3</v>
          </cell>
          <cell r="BE39">
            <v>3</v>
          </cell>
          <cell r="BF39">
            <v>5</v>
          </cell>
          <cell r="BG39">
            <v>1.6666666666666667</v>
          </cell>
          <cell r="BH39">
            <v>1.2237500000000001</v>
          </cell>
          <cell r="BI39">
            <v>1.2237500000000001</v>
          </cell>
          <cell r="BJ39" t="str">
            <v>Nếu không hoàn thành PS 4 trạm theo CV1738 đề xuất trừ 0.5đ</v>
          </cell>
          <cell r="BK39">
            <v>1</v>
          </cell>
          <cell r="BL39">
            <v>1</v>
          </cell>
          <cell r="BM39">
            <v>1</v>
          </cell>
          <cell r="BN39">
            <v>0.3125</v>
          </cell>
          <cell r="BO39">
            <v>0.3125</v>
          </cell>
          <cell r="BP39">
            <v>1</v>
          </cell>
          <cell r="BQ39">
            <v>1</v>
          </cell>
          <cell r="BR39">
            <v>1</v>
          </cell>
          <cell r="BS39">
            <v>1</v>
          </cell>
          <cell r="BT39">
            <v>0.41249999999999998</v>
          </cell>
          <cell r="BU39">
            <v>0.41249999999999998</v>
          </cell>
          <cell r="BV39">
            <v>1.0662020905923344</v>
          </cell>
          <cell r="BW39">
            <v>28.7</v>
          </cell>
          <cell r="BX39">
            <v>30.599999999999998</v>
          </cell>
          <cell r="BY39">
            <v>1.0662020905923344</v>
          </cell>
          <cell r="BZ39">
            <v>0.53812500000000008</v>
          </cell>
          <cell r="CA39">
            <v>0.53812500000000008</v>
          </cell>
          <cell r="CB39">
            <v>0.45374999999999999</v>
          </cell>
          <cell r="CC39">
            <v>5</v>
          </cell>
          <cell r="CD39">
            <v>9</v>
          </cell>
          <cell r="CE39">
            <v>1.8</v>
          </cell>
          <cell r="CF39">
            <v>0.45374999999999999</v>
          </cell>
          <cell r="CG39">
            <v>0.45374999999999999</v>
          </cell>
          <cell r="CH39">
            <v>0.5</v>
          </cell>
          <cell r="CI39">
            <v>6.8</v>
          </cell>
          <cell r="CJ39">
            <v>0.6</v>
          </cell>
          <cell r="CK39">
            <v>8.8235294117647065E-2</v>
          </cell>
          <cell r="CL39">
            <v>7.1691176470588244E-2</v>
          </cell>
          <cell r="CM39">
            <v>0.5</v>
          </cell>
          <cell r="CN39" t="str">
            <v>Công tác xin cấp phép chậm</v>
          </cell>
          <cell r="CO39">
            <v>0</v>
          </cell>
          <cell r="CP39">
            <v>0</v>
          </cell>
          <cell r="CQ39" t="e">
            <v>#DIV/0!</v>
          </cell>
          <cell r="CR39" t="e">
            <v>#DIV/0!</v>
          </cell>
          <cell r="CS39">
            <v>0.44137500000000002</v>
          </cell>
          <cell r="CT39">
            <v>0</v>
          </cell>
          <cell r="CU39">
            <v>28</v>
          </cell>
          <cell r="CV39">
            <v>40</v>
          </cell>
          <cell r="CW39">
            <v>1.4285714285714286</v>
          </cell>
          <cell r="CX39">
            <v>0.44137500000000002</v>
          </cell>
          <cell r="CY39">
            <v>0.44137500000000002</v>
          </cell>
          <cell r="CZ39" t="e">
            <v>#DIV/0!</v>
          </cell>
          <cell r="DA39">
            <v>5</v>
          </cell>
          <cell r="DB39">
            <v>5</v>
          </cell>
          <cell r="DC39">
            <v>1</v>
          </cell>
          <cell r="DD39">
            <v>0.41249999999999998</v>
          </cell>
          <cell r="DE39">
            <v>0.41249999999999998</v>
          </cell>
          <cell r="DF39">
            <v>0.43312499999999998</v>
          </cell>
          <cell r="DG39">
            <v>0</v>
          </cell>
          <cell r="DH39" t="e">
            <v>#DIV/0!</v>
          </cell>
          <cell r="DI39" t="e">
            <v>#DIV/0!</v>
          </cell>
          <cell r="DJ39" t="e">
            <v>#DIV/0!</v>
          </cell>
          <cell r="DK39">
            <v>5</v>
          </cell>
          <cell r="DL39">
            <v>0.83333333333333337</v>
          </cell>
          <cell r="DM39">
            <v>73</v>
          </cell>
          <cell r="DN39">
            <v>78</v>
          </cell>
          <cell r="DO39">
            <v>1.0684931506849316</v>
          </cell>
          <cell r="DP39">
            <v>0.43312499999999998</v>
          </cell>
          <cell r="DQ39">
            <v>0.43312499999999998</v>
          </cell>
          <cell r="DR39">
            <v>1</v>
          </cell>
          <cell r="DS39">
            <v>0</v>
          </cell>
          <cell r="DT39">
            <v>0.51250000000000007</v>
          </cell>
          <cell r="DU39" t="e">
            <v>#DIV/0!</v>
          </cell>
          <cell r="DV39" t="e">
            <v>#DIV/0!</v>
          </cell>
          <cell r="DW39">
            <v>1</v>
          </cell>
          <cell r="DX39">
            <v>0.41249999999999998</v>
          </cell>
          <cell r="DY39">
            <v>6</v>
          </cell>
          <cell r="DZ39">
            <v>5</v>
          </cell>
          <cell r="EA39">
            <v>0.83333333333333337</v>
          </cell>
          <cell r="EB39">
            <v>0.42708333333333343</v>
          </cell>
          <cell r="EC39">
            <v>0.51250000000000007</v>
          </cell>
          <cell r="ED39" t="str">
            <v>ĐVTC An Trường không phối hợp, CNT đã làm CV 2 lần nhờ VTNet can thiệp =&gt; đề xuất không trừ điểm</v>
          </cell>
          <cell r="EE39">
            <v>2</v>
          </cell>
          <cell r="EF39">
            <v>2</v>
          </cell>
          <cell r="EG39">
            <v>1</v>
          </cell>
          <cell r="EH39">
            <v>0.51250000000000007</v>
          </cell>
          <cell r="EI39">
            <v>0.51250000000000007</v>
          </cell>
          <cell r="EJ39">
            <v>6</v>
          </cell>
          <cell r="EK39">
            <v>12</v>
          </cell>
          <cell r="EL39">
            <v>12</v>
          </cell>
          <cell r="EM39">
            <v>1</v>
          </cell>
          <cell r="EN39">
            <v>0.41249999999999998</v>
          </cell>
          <cell r="EO39">
            <v>0.41249999999999998</v>
          </cell>
          <cell r="EP39">
            <v>0.92307692307692313</v>
          </cell>
          <cell r="EQ39">
            <v>0</v>
          </cell>
          <cell r="ER39">
            <v>0</v>
          </cell>
          <cell r="ES39" t="e">
            <v>#DIV/0!</v>
          </cell>
          <cell r="ET39" t="e">
            <v>#DIV/0!</v>
          </cell>
          <cell r="EU39">
            <v>0.66666666666666663</v>
          </cell>
          <cell r="EV39">
            <v>0.47499999999999998</v>
          </cell>
          <cell r="EW39">
            <v>7</v>
          </cell>
          <cell r="EX39">
            <v>6</v>
          </cell>
          <cell r="EY39">
            <v>0.8571428571428571</v>
          </cell>
          <cell r="EZ39">
            <v>0.26785714285714285</v>
          </cell>
          <cell r="FA39">
            <v>0.26785714285714285</v>
          </cell>
          <cell r="FB39" t="e">
            <v>#DIV/0!</v>
          </cell>
          <cell r="FC39">
            <v>0</v>
          </cell>
          <cell r="FD39">
            <v>6</v>
          </cell>
          <cell r="FE39" t="e">
            <v>#DIV/0!</v>
          </cell>
          <cell r="FF39" t="e">
            <v>#DIV/0!</v>
          </cell>
          <cell r="FG39">
            <v>0.04</v>
          </cell>
          <cell r="FH39">
            <v>0</v>
          </cell>
          <cell r="FI39">
            <v>6032</v>
          </cell>
          <cell r="FJ39">
            <v>5568</v>
          </cell>
          <cell r="FK39">
            <v>0.92307692307692313</v>
          </cell>
          <cell r="FL39">
            <v>1.026923076923077</v>
          </cell>
          <cell r="FM39">
            <v>1.026923076923077</v>
          </cell>
          <cell r="FN39">
            <v>0</v>
          </cell>
          <cell r="FO39">
            <v>3</v>
          </cell>
          <cell r="FP39">
            <v>2</v>
          </cell>
          <cell r="FQ39">
            <v>0.66666666666666663</v>
          </cell>
          <cell r="FR39">
            <v>0.47499999999999998</v>
          </cell>
          <cell r="FS39">
            <v>0.71250000000000002</v>
          </cell>
          <cell r="FT39" t="str">
            <v>1 OLT cấp thiếu card, tích hợp 2 MEDFA</v>
          </cell>
          <cell r="FU39">
            <v>0</v>
          </cell>
          <cell r="FV39">
            <v>0</v>
          </cell>
          <cell r="FW39" t="e">
            <v>#DIV/0!</v>
          </cell>
          <cell r="FX39" t="e">
            <v>#DIV/0!</v>
          </cell>
          <cell r="FY39">
            <v>0</v>
          </cell>
          <cell r="FZ39">
            <v>0</v>
          </cell>
          <cell r="GA39">
            <v>0.65</v>
          </cell>
          <cell r="GB39">
            <v>0.5</v>
          </cell>
          <cell r="GC39">
            <v>4.8499999999999996</v>
          </cell>
          <cell r="GD39" t="str">
            <v>* Cộng điểm:- Cộng 0,1đ phối hợp tốt và điều hành triển khai hoàn thành các hạng mục nhà máy nổ, láng nền, khắc phục lỗi, kéo cáp mặc dù thời tiết đang mùa mưa .- BRCĐ cộng 0,2đ phối hợp tốt thực hiện CT3450 hoàn thành CT3450 đúng thời hạn (+0.25) - BT</v>
          </cell>
          <cell r="GE39" t="str">
            <v>Trừ 0,25 do không gửi báo cáo công nợ GPON theo Chỉ thị chỉ thị 1158 ;;Phối hợp tốt thực hiện CT3450 hoàn thành CT3450 đúng thời hạn (+0.25);- TC-KC trừ 0,15đ thực hiện chậm thông báo 491/TB-KTKV2-PTHT;-KC-BD Trừ 0,1 điểm: Không thực hiện đúng yêu cầu C</v>
          </cell>
        </row>
        <row r="40">
          <cell r="B40" t="str">
            <v>KTM</v>
          </cell>
          <cell r="C40">
            <v>-0.58823529411764708</v>
          </cell>
          <cell r="D40">
            <v>0.10882352941176476</v>
          </cell>
          <cell r="E40">
            <v>0</v>
          </cell>
          <cell r="F40" t="e">
            <v>#DIV/0!</v>
          </cell>
          <cell r="G40">
            <v>0</v>
          </cell>
          <cell r="H40">
            <v>2.7176470588235302E-2</v>
          </cell>
          <cell r="I40">
            <v>-0.28823529411764703</v>
          </cell>
          <cell r="J40">
            <v>-0.18823529411764706</v>
          </cell>
          <cell r="K40">
            <v>1.9411764705882351E-2</v>
          </cell>
          <cell r="L40">
            <v>0</v>
          </cell>
          <cell r="M40">
            <v>0</v>
          </cell>
          <cell r="N40">
            <v>-0.18390092879256967</v>
          </cell>
          <cell r="O40">
            <v>0</v>
          </cell>
          <cell r="P40">
            <v>0</v>
          </cell>
          <cell r="Q40">
            <v>0</v>
          </cell>
          <cell r="R40">
            <v>0</v>
          </cell>
          <cell r="S40">
            <v>0</v>
          </cell>
          <cell r="T40">
            <v>0</v>
          </cell>
          <cell r="U40">
            <v>-0.16274509803921572</v>
          </cell>
          <cell r="V40">
            <v>7.617647058823529E-2</v>
          </cell>
          <cell r="W40">
            <v>6.8823529411764728E-2</v>
          </cell>
          <cell r="X40">
            <v>-0.38823529411764707</v>
          </cell>
          <cell r="Y40">
            <v>1.7995872033023737</v>
          </cell>
          <cell r="Z40">
            <v>0.30041176470588243</v>
          </cell>
          <cell r="AA40">
            <v>7.5008245614035092</v>
          </cell>
          <cell r="AB40">
            <v>0.58823529411764708</v>
          </cell>
          <cell r="AC40">
            <v>1.0882352941176472</v>
          </cell>
          <cell r="AD40">
            <v>0.28823529411764709</v>
          </cell>
          <cell r="AE40">
            <v>0</v>
          </cell>
          <cell r="AF40">
            <v>0.4882352941176471</v>
          </cell>
          <cell r="AG40">
            <v>0.38823529411764707</v>
          </cell>
          <cell r="AH40">
            <v>0.78823529411764703</v>
          </cell>
          <cell r="AI40">
            <v>0.38823529411764707</v>
          </cell>
          <cell r="AJ40">
            <v>0.38823529411764707</v>
          </cell>
          <cell r="AK40">
            <v>0.38823529411764707</v>
          </cell>
          <cell r="AL40">
            <v>0</v>
          </cell>
          <cell r="AM40">
            <v>0.38823529411764707</v>
          </cell>
          <cell r="AN40">
            <v>0</v>
          </cell>
          <cell r="AO40">
            <v>0</v>
          </cell>
          <cell r="AP40">
            <v>0.4882352941176471</v>
          </cell>
          <cell r="AQ40">
            <v>0</v>
          </cell>
          <cell r="AR40">
            <v>0.38823529411764707</v>
          </cell>
          <cell r="AS40">
            <v>0.28823529411764709</v>
          </cell>
          <cell r="AT40">
            <v>0.4882352941176471</v>
          </cell>
          <cell r="AU40">
            <v>1.0882352941176472</v>
          </cell>
          <cell r="AV40">
            <v>0.68823529411764706</v>
          </cell>
          <cell r="AW40">
            <v>0.38823529411764707</v>
          </cell>
          <cell r="AX40">
            <v>5</v>
          </cell>
          <cell r="AY40">
            <v>2</v>
          </cell>
          <cell r="AZ40">
            <v>0</v>
          </cell>
          <cell r="BA40">
            <v>0</v>
          </cell>
          <cell r="BB40">
            <v>0</v>
          </cell>
          <cell r="BC40">
            <v>0</v>
          </cell>
          <cell r="BD40">
            <v>5</v>
          </cell>
          <cell r="BE40">
            <v>3</v>
          </cell>
          <cell r="BF40">
            <v>5</v>
          </cell>
          <cell r="BG40">
            <v>1.6666666666666667</v>
          </cell>
          <cell r="BH40">
            <v>1.197058823529412</v>
          </cell>
          <cell r="BI40">
            <v>1.197058823529412</v>
          </cell>
          <cell r="BJ40" t="str">
            <v>Nếu không hoàn thành PS 5 trạm theo CV1738 đề xuất trừ1 đ</v>
          </cell>
          <cell r="BK40">
            <v>4</v>
          </cell>
          <cell r="BL40">
            <v>2</v>
          </cell>
          <cell r="BM40">
            <v>0.5</v>
          </cell>
          <cell r="BN40">
            <v>0.14411764705882354</v>
          </cell>
          <cell r="BO40">
            <v>0.28823529411764709</v>
          </cell>
          <cell r="BP40" t="str">
            <v>Đề xuất giữ nguyên điểm gốc 0,29đ do 2 trạm TCT đã lắp xong TB nhưng TCT không đảm bảo cáp KV200 để triển khai (KTM073P và KTM078P)</v>
          </cell>
          <cell r="BQ40">
            <v>0</v>
          </cell>
          <cell r="BR40">
            <v>0</v>
          </cell>
          <cell r="BS40" t="e">
            <v>#DIV/0!</v>
          </cell>
          <cell r="BT40" t="e">
            <v>#DIV/0!</v>
          </cell>
          <cell r="BU40" t="e">
            <v>#DIV/0!</v>
          </cell>
          <cell r="BV40">
            <v>0.76923076923076916</v>
          </cell>
          <cell r="BW40">
            <v>20.8</v>
          </cell>
          <cell r="BX40">
            <v>16</v>
          </cell>
          <cell r="BY40">
            <v>0.76923076923076916</v>
          </cell>
          <cell r="BZ40">
            <v>0.3755656108597285</v>
          </cell>
          <cell r="CA40">
            <v>0.4882352941176471</v>
          </cell>
          <cell r="CB40" t="str">
            <v>Đề xuất giữ nguyên điểm do còn 4 tuyến/38,5km cáp A24 KV200 VTNet chưa đảm bảo (YCVT được duyệt ngày 17/6)</v>
          </cell>
          <cell r="CC40">
            <v>7</v>
          </cell>
          <cell r="CD40">
            <v>8</v>
          </cell>
          <cell r="CE40">
            <v>1.1428571428571428</v>
          </cell>
          <cell r="CF40">
            <v>0.41541176470588237</v>
          </cell>
          <cell r="CG40">
            <v>0.41541176470588237</v>
          </cell>
          <cell r="CH40">
            <v>2.3047815617475056E-2</v>
          </cell>
          <cell r="CI40">
            <v>5.13</v>
          </cell>
          <cell r="CJ40">
            <v>0.15</v>
          </cell>
          <cell r="CK40">
            <v>2.9239766081871343E-2</v>
          </cell>
          <cell r="CL40">
            <v>2.3047815617475056E-2</v>
          </cell>
          <cell r="CM40">
            <v>0.5</v>
          </cell>
          <cell r="CN40" t="str">
            <v>Công tác xin cấp phép chậm</v>
          </cell>
          <cell r="CO40">
            <v>3</v>
          </cell>
          <cell r="CP40">
            <v>0</v>
          </cell>
          <cell r="CQ40">
            <v>0</v>
          </cell>
          <cell r="CR40">
            <v>0</v>
          </cell>
          <cell r="CS40">
            <v>0.2</v>
          </cell>
          <cell r="CT40" t="str">
            <v>Công tác xin cấp phép chậm</v>
          </cell>
          <cell r="CU40">
            <v>18</v>
          </cell>
          <cell r="CV40">
            <v>19</v>
          </cell>
          <cell r="CW40">
            <v>1.0555555555555556</v>
          </cell>
          <cell r="CX40">
            <v>0.40764705882352942</v>
          </cell>
          <cell r="CY40">
            <v>0.40764705882352942</v>
          </cell>
          <cell r="CZ40">
            <v>0.38823529411764707</v>
          </cell>
          <cell r="DA40">
            <v>5</v>
          </cell>
          <cell r="DB40">
            <v>5</v>
          </cell>
          <cell r="DC40">
            <v>1</v>
          </cell>
          <cell r="DD40">
            <v>0.38823529411764707</v>
          </cell>
          <cell r="DE40">
            <v>0.38823529411764707</v>
          </cell>
          <cell r="DF40">
            <v>0.52631578947368418</v>
          </cell>
          <cell r="DG40">
            <v>0</v>
          </cell>
          <cell r="DH40">
            <v>0.2043343653250774</v>
          </cell>
          <cell r="DI40" t="e">
            <v>#DIV/0!</v>
          </cell>
          <cell r="DJ40" t="e">
            <v>#DIV/0!</v>
          </cell>
          <cell r="DK40" t="e">
            <v>#DIV/0!</v>
          </cell>
          <cell r="DL40">
            <v>0</v>
          </cell>
          <cell r="DM40">
            <v>38</v>
          </cell>
          <cell r="DN40">
            <v>20</v>
          </cell>
          <cell r="DO40">
            <v>0.52631578947368418</v>
          </cell>
          <cell r="DP40">
            <v>0.2043343653250774</v>
          </cell>
          <cell r="DQ40">
            <v>0.2043343653250774</v>
          </cell>
          <cell r="DR40">
            <v>0.4882352941176471</v>
          </cell>
          <cell r="DS40">
            <v>0</v>
          </cell>
          <cell r="DT40">
            <v>0</v>
          </cell>
          <cell r="DU40" t="e">
            <v>#DIV/0!</v>
          </cell>
          <cell r="DV40" t="e">
            <v>#DIV/0!</v>
          </cell>
          <cell r="DW40" t="e">
            <v>#DIV/0!</v>
          </cell>
          <cell r="DX40">
            <v>5</v>
          </cell>
          <cell r="DY40">
            <v>0</v>
          </cell>
          <cell r="DZ40">
            <v>1</v>
          </cell>
          <cell r="EA40" t="e">
            <v>#DIV/0!</v>
          </cell>
          <cell r="EB40" t="e">
            <v>#DIV/0!</v>
          </cell>
          <cell r="EC40">
            <v>7</v>
          </cell>
          <cell r="ED40">
            <v>7</v>
          </cell>
          <cell r="EE40">
            <v>6</v>
          </cell>
          <cell r="EF40">
            <v>6</v>
          </cell>
          <cell r="EG40">
            <v>1</v>
          </cell>
          <cell r="EH40">
            <v>0.4882352941176471</v>
          </cell>
          <cell r="EI40">
            <v>0.4882352941176471</v>
          </cell>
          <cell r="EJ40">
            <v>0.66666666666666663</v>
          </cell>
          <cell r="EK40">
            <v>0</v>
          </cell>
          <cell r="EL40">
            <v>0</v>
          </cell>
          <cell r="EM40" t="e">
            <v>#DIV/0!</v>
          </cell>
          <cell r="EN40" t="e">
            <v>#DIV/0!</v>
          </cell>
          <cell r="EO40">
            <v>1.2930706048481995</v>
          </cell>
          <cell r="EP40">
            <v>1.1644117647058825</v>
          </cell>
          <cell r="EQ40">
            <v>5</v>
          </cell>
          <cell r="ER40">
            <v>5</v>
          </cell>
          <cell r="ES40">
            <v>1</v>
          </cell>
          <cell r="ET40">
            <v>0.38823529411764707</v>
          </cell>
          <cell r="EU40">
            <v>0.38823529411764707</v>
          </cell>
          <cell r="EV40">
            <v>0.75705882352941178</v>
          </cell>
          <cell r="EW40">
            <v>7</v>
          </cell>
          <cell r="EX40">
            <v>7</v>
          </cell>
          <cell r="EY40">
            <v>1</v>
          </cell>
          <cell r="EZ40">
            <v>0.28823529411764709</v>
          </cell>
          <cell r="FA40">
            <v>0.28823529411764709</v>
          </cell>
          <cell r="FB40">
            <v>0</v>
          </cell>
          <cell r="FC40">
            <v>3</v>
          </cell>
          <cell r="FD40">
            <v>2</v>
          </cell>
          <cell r="FE40">
            <v>0.66666666666666663</v>
          </cell>
          <cell r="FF40">
            <v>0.32549019607843138</v>
          </cell>
          <cell r="FG40">
            <v>0.32549019607843138</v>
          </cell>
          <cell r="FH40">
            <v>0</v>
          </cell>
          <cell r="FI40">
            <v>2227.2565699056308</v>
          </cell>
          <cell r="FJ40">
            <v>2880</v>
          </cell>
          <cell r="FK40">
            <v>1.2930706048481995</v>
          </cell>
          <cell r="FL40">
            <v>1.1644117647058825</v>
          </cell>
          <cell r="FM40">
            <v>1.1644117647058825</v>
          </cell>
          <cell r="FN40">
            <v>0</v>
          </cell>
          <cell r="FO40">
            <v>2</v>
          </cell>
          <cell r="FP40">
            <v>6</v>
          </cell>
          <cell r="FQ40">
            <v>3</v>
          </cell>
          <cell r="FR40">
            <v>0.75705882352941178</v>
          </cell>
          <cell r="FS40">
            <v>0.75705882352941178</v>
          </cell>
          <cell r="FT40" t="str">
            <v>Tích hợp 6 MEDFA</v>
          </cell>
          <cell r="FU40">
            <v>4</v>
          </cell>
          <cell r="FV40">
            <v>0</v>
          </cell>
          <cell r="FW40">
            <v>0</v>
          </cell>
          <cell r="FX40">
            <v>0</v>
          </cell>
          <cell r="FY40">
            <v>0</v>
          </cell>
          <cell r="FZ40">
            <v>0</v>
          </cell>
          <cell r="GA40">
            <v>0.7</v>
          </cell>
          <cell r="GB40">
            <v>0.45</v>
          </cell>
          <cell r="GC40">
            <v>4.75</v>
          </cell>
          <cell r="GD40" t="str">
            <v>* Cộng điểm:- BRCĐ cộng 0,25đ phối hợp tốt trong quá trình thực hiện nhiệm vụ, hoàn thành tốt các chỉ tiêu được giao (Chủ động phối hợp tốt việc viết phiếu, báo cáo hàng ngày)- BTS công 0.2đ do phối hợp tốt trong công tác điều hành, đảm bảo các thủ tục,</v>
          </cell>
          <cell r="GE40" t="str">
            <v xml:space="preserve">Trừ 0,25 do không gửi báo cáo công nợ GPON theo Chỉ thị chỉ thị 1158 ;;Không phối hợp trong chỉ thị CT3450 phải đôn đốc nhắc nhở (-0.25). Chủ động phối hợp tốt việc viết phiếu, báo cáo hàng ngày (+0.25);- TC-KC trừ 0,15đ không chủ động xin phép, khảo sát </v>
          </cell>
        </row>
        <row r="41">
          <cell r="B41" t="str">
            <v>LDG</v>
          </cell>
          <cell r="C41">
            <v>-0.55263157894736836</v>
          </cell>
          <cell r="D41">
            <v>7.3684210526315796E-2</v>
          </cell>
          <cell r="E41">
            <v>0</v>
          </cell>
          <cell r="F41" t="e">
            <v>#DIV/0!</v>
          </cell>
          <cell r="G41">
            <v>3.1684210526315815E-2</v>
          </cell>
          <cell r="H41">
            <v>0</v>
          </cell>
          <cell r="I41">
            <v>-0.15263157894736834</v>
          </cell>
          <cell r="J41">
            <v>-0.1526315789473684</v>
          </cell>
          <cell r="K41">
            <v>0</v>
          </cell>
          <cell r="L41">
            <v>2.4684210526315808E-2</v>
          </cell>
          <cell r="M41">
            <v>0</v>
          </cell>
          <cell r="N41">
            <v>0</v>
          </cell>
          <cell r="O41">
            <v>0</v>
          </cell>
          <cell r="P41">
            <v>0</v>
          </cell>
          <cell r="Q41">
            <v>0</v>
          </cell>
          <cell r="R41">
            <v>0</v>
          </cell>
          <cell r="S41">
            <v>0</v>
          </cell>
          <cell r="T41">
            <v>-5.614035087719299E-2</v>
          </cell>
          <cell r="U41">
            <v>0</v>
          </cell>
          <cell r="V41">
            <v>5.2631578947368363E-2</v>
          </cell>
          <cell r="W41">
            <v>4.5684210526315883E-2</v>
          </cell>
          <cell r="X41">
            <v>-0.35263157894736841</v>
          </cell>
          <cell r="Y41">
            <v>1.2666666666666664</v>
          </cell>
          <cell r="Z41">
            <v>0.22836842105263166</v>
          </cell>
          <cell r="AA41">
            <v>7.9617017543859658</v>
          </cell>
          <cell r="AB41">
            <v>0.55263157894736836</v>
          </cell>
          <cell r="AC41">
            <v>1.0526315789473684</v>
          </cell>
          <cell r="AD41">
            <v>0.25263157894736843</v>
          </cell>
          <cell r="AE41">
            <v>0</v>
          </cell>
          <cell r="AF41">
            <v>0.45263157894736844</v>
          </cell>
          <cell r="AG41">
            <v>0.35263157894736841</v>
          </cell>
          <cell r="AH41">
            <v>0.75263157894736832</v>
          </cell>
          <cell r="AI41">
            <v>0.35263157894736841</v>
          </cell>
          <cell r="AJ41">
            <v>0.35263157894736841</v>
          </cell>
          <cell r="AK41">
            <v>0.35263157894736841</v>
          </cell>
          <cell r="AL41">
            <v>0.25263157894736843</v>
          </cell>
          <cell r="AM41">
            <v>0.35263157894736841</v>
          </cell>
          <cell r="AN41">
            <v>0</v>
          </cell>
          <cell r="AO41">
            <v>0.45263157894736844</v>
          </cell>
          <cell r="AP41">
            <v>0.45263157894736844</v>
          </cell>
          <cell r="AQ41">
            <v>0.35263157894736841</v>
          </cell>
          <cell r="AR41">
            <v>0.35263157894736841</v>
          </cell>
          <cell r="AS41">
            <v>0.25263157894736843</v>
          </cell>
          <cell r="AT41">
            <v>0</v>
          </cell>
          <cell r="AU41">
            <v>1.0526315789473684</v>
          </cell>
          <cell r="AV41">
            <v>0.65263157894736845</v>
          </cell>
          <cell r="AW41">
            <v>0.35263157894736841</v>
          </cell>
          <cell r="AX41">
            <v>5</v>
          </cell>
          <cell r="AY41">
            <v>2</v>
          </cell>
          <cell r="AZ41">
            <v>0</v>
          </cell>
          <cell r="BA41">
            <v>0</v>
          </cell>
          <cell r="BB41">
            <v>0</v>
          </cell>
          <cell r="BC41">
            <v>0</v>
          </cell>
          <cell r="BD41">
            <v>5</v>
          </cell>
          <cell r="BE41">
            <v>4</v>
          </cell>
          <cell r="BF41">
            <v>5</v>
          </cell>
          <cell r="BG41">
            <v>1.25</v>
          </cell>
          <cell r="BH41">
            <v>1.1263157894736842</v>
          </cell>
          <cell r="BI41">
            <v>1.1263157894736842</v>
          </cell>
          <cell r="BJ41" t="str">
            <v>Nếu không hoàn thành PS 5 trạm theo CV1738 đề xuất trừ 0.5đ</v>
          </cell>
          <cell r="BK41">
            <v>1</v>
          </cell>
          <cell r="BL41">
            <v>1</v>
          </cell>
          <cell r="BM41">
            <v>1</v>
          </cell>
          <cell r="BN41">
            <v>0.25263157894736843</v>
          </cell>
          <cell r="BO41">
            <v>0.25263157894736843</v>
          </cell>
          <cell r="BP41" t="e">
            <v>#DIV/0!</v>
          </cell>
          <cell r="BQ41">
            <v>0</v>
          </cell>
          <cell r="BR41">
            <v>0</v>
          </cell>
          <cell r="BS41" t="e">
            <v>#DIV/0!</v>
          </cell>
          <cell r="BT41" t="e">
            <v>#DIV/0!</v>
          </cell>
          <cell r="BU41" t="e">
            <v>#DIV/0!</v>
          </cell>
          <cell r="BV41">
            <v>0.48431578947368426</v>
          </cell>
          <cell r="BW41">
            <v>30.35</v>
          </cell>
          <cell r="BX41">
            <v>34.549999999999997</v>
          </cell>
          <cell r="BY41">
            <v>1.1383855024711695</v>
          </cell>
          <cell r="BZ41">
            <v>0.48431578947368426</v>
          </cell>
          <cell r="CA41">
            <v>0.48431578947368426</v>
          </cell>
          <cell r="CB41">
            <v>0.35263157894736841</v>
          </cell>
          <cell r="CC41">
            <v>7</v>
          </cell>
          <cell r="CD41">
            <v>7</v>
          </cell>
          <cell r="CE41">
            <v>1</v>
          </cell>
          <cell r="CF41">
            <v>0.35263157894736841</v>
          </cell>
          <cell r="CG41">
            <v>0.35263157894736841</v>
          </cell>
          <cell r="CH41" t="str">
            <v>Giảm điểm trừ còn 0.6đ do các tuyến của Telcom vướng thủ tục đường bộ và dân kiện, các tuyến của Sao Nam tại TP Đà Lạt thường Xuyên mưa không triển khai được</v>
          </cell>
          <cell r="CI41">
            <v>8.5779999999999976</v>
          </cell>
          <cell r="CJ41">
            <v>3.03</v>
          </cell>
          <cell r="CK41">
            <v>0.35322919095360233</v>
          </cell>
          <cell r="CL41">
            <v>0.26585144371771119</v>
          </cell>
          <cell r="CM41">
            <v>0.6</v>
          </cell>
          <cell r="CN41" t="str">
            <v>Giảm điểm trừ còn 0.6đ do các tuyến của Telcom vướng thủ tục đường bộ và dân kiện, các tuyến của Sao Nam tại TP Đà Lạt thường Xuyên mưa không triển khai được</v>
          </cell>
          <cell r="CO41">
            <v>1</v>
          </cell>
          <cell r="CP41">
            <v>0</v>
          </cell>
          <cell r="CQ41">
            <v>0</v>
          </cell>
          <cell r="CR41">
            <v>0</v>
          </cell>
          <cell r="CS41">
            <v>0.2</v>
          </cell>
          <cell r="CT41" t="str">
            <v>tuyến của Telcom vướng thủ tục đường bộ và dân kiện chưa ĐVSD</v>
          </cell>
          <cell r="CU41">
            <v>27</v>
          </cell>
          <cell r="CV41">
            <v>27</v>
          </cell>
          <cell r="CW41">
            <v>1</v>
          </cell>
          <cell r="CX41">
            <v>0.35263157894736841</v>
          </cell>
          <cell r="CY41">
            <v>0.35263157894736841</v>
          </cell>
          <cell r="CZ41">
            <v>24</v>
          </cell>
          <cell r="DA41">
            <v>9</v>
          </cell>
          <cell r="DB41">
            <v>11</v>
          </cell>
          <cell r="DC41">
            <v>1.2222222222222223</v>
          </cell>
          <cell r="DD41">
            <v>0.37731578947368422</v>
          </cell>
          <cell r="DE41">
            <v>0.37731578947368422</v>
          </cell>
          <cell r="DF41">
            <v>1</v>
          </cell>
          <cell r="DG41">
            <v>24</v>
          </cell>
          <cell r="DH41">
            <v>24</v>
          </cell>
          <cell r="DI41">
            <v>1</v>
          </cell>
          <cell r="DJ41">
            <v>0.25263157894736843</v>
          </cell>
          <cell r="DK41">
            <v>0.25263157894736843</v>
          </cell>
          <cell r="DL41">
            <v>7</v>
          </cell>
          <cell r="DM41">
            <v>46</v>
          </cell>
          <cell r="DN41">
            <v>46</v>
          </cell>
          <cell r="DO41">
            <v>1</v>
          </cell>
          <cell r="DP41">
            <v>0.35263157894736841</v>
          </cell>
          <cell r="DQ41">
            <v>0.35263157894736841</v>
          </cell>
          <cell r="DR41">
            <v>7</v>
          </cell>
          <cell r="DS41">
            <v>0</v>
          </cell>
          <cell r="DT41">
            <v>0.45263157894736844</v>
          </cell>
          <cell r="DU41" t="e">
            <v>#DIV/0!</v>
          </cell>
          <cell r="DV41" t="e">
            <v>#DIV/0!</v>
          </cell>
          <cell r="DW41">
            <v>41</v>
          </cell>
          <cell r="DX41">
            <v>1</v>
          </cell>
          <cell r="DY41">
            <v>7</v>
          </cell>
          <cell r="DZ41">
            <v>7</v>
          </cell>
          <cell r="EA41">
            <v>1</v>
          </cell>
          <cell r="EB41">
            <v>0.45263157894736844</v>
          </cell>
          <cell r="EC41">
            <v>0.45263157894736844</v>
          </cell>
          <cell r="ED41">
            <v>0.35263157894736841</v>
          </cell>
          <cell r="EE41">
            <v>7</v>
          </cell>
          <cell r="EF41">
            <v>7</v>
          </cell>
          <cell r="EG41">
            <v>1</v>
          </cell>
          <cell r="EH41">
            <v>0.45263157894736844</v>
          </cell>
          <cell r="EI41">
            <v>0.45263157894736844</v>
          </cell>
          <cell r="EJ41">
            <v>0.19649122807017544</v>
          </cell>
          <cell r="EK41">
            <v>41</v>
          </cell>
          <cell r="EL41">
            <v>41</v>
          </cell>
          <cell r="EM41">
            <v>1</v>
          </cell>
          <cell r="EN41">
            <v>0.35263157894736841</v>
          </cell>
          <cell r="EO41">
            <v>0.35263157894736841</v>
          </cell>
          <cell r="EP41">
            <v>1.0003866219318382</v>
          </cell>
          <cell r="EQ41">
            <v>4</v>
          </cell>
          <cell r="ER41">
            <v>4</v>
          </cell>
          <cell r="ES41">
            <v>1</v>
          </cell>
          <cell r="ET41">
            <v>0.35263157894736841</v>
          </cell>
          <cell r="EU41">
            <v>0.35263157894736841</v>
          </cell>
          <cell r="EV41">
            <v>0.69831578947368433</v>
          </cell>
          <cell r="EW41">
            <v>9</v>
          </cell>
          <cell r="EX41">
            <v>7</v>
          </cell>
          <cell r="EY41">
            <v>0.77777777777777779</v>
          </cell>
          <cell r="EZ41">
            <v>0.19649122807017544</v>
          </cell>
          <cell r="FA41">
            <v>0.19649122807017544</v>
          </cell>
          <cell r="FB41">
            <v>0</v>
          </cell>
          <cell r="FC41">
            <v>0</v>
          </cell>
          <cell r="FD41">
            <v>0.25</v>
          </cell>
          <cell r="FE41" t="e">
            <v>#DIV/0!</v>
          </cell>
          <cell r="FF41" t="e">
            <v>#DIV/0!</v>
          </cell>
          <cell r="FG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FH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cell r="FI41">
            <v>7421.13082806283</v>
          </cell>
          <cell r="FJ41">
            <v>7424</v>
          </cell>
          <cell r="FK41">
            <v>1.0003866219318382</v>
          </cell>
          <cell r="FL41">
            <v>1.1052631578947367</v>
          </cell>
          <cell r="FM41">
            <v>1.1052631578947367</v>
          </cell>
          <cell r="FN41">
            <v>0</v>
          </cell>
          <cell r="FO41">
            <v>5</v>
          </cell>
          <cell r="FP41">
            <v>6</v>
          </cell>
          <cell r="FQ41">
            <v>1.2</v>
          </cell>
          <cell r="FR41">
            <v>0.69831578947368433</v>
          </cell>
          <cell r="FS41">
            <v>0.69831578947368433</v>
          </cell>
          <cell r="FT41" t="str">
            <v>Tích hợp 6MEDFA</v>
          </cell>
          <cell r="FU41">
            <v>7</v>
          </cell>
          <cell r="FV41">
            <v>0</v>
          </cell>
          <cell r="FW41">
            <v>0</v>
          </cell>
          <cell r="FX41">
            <v>0</v>
          </cell>
          <cell r="FY41">
            <v>0</v>
          </cell>
          <cell r="FZ41">
            <v>0</v>
          </cell>
          <cell r="GA41">
            <v>0.25</v>
          </cell>
          <cell r="GB41">
            <v>0.45</v>
          </cell>
          <cell r="GC41">
            <v>5.2</v>
          </cell>
          <cell r="GD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GE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row>
        <row r="42">
          <cell r="B42" t="str">
            <v>NTN</v>
          </cell>
          <cell r="C42">
            <v>-0.52500000000000002</v>
          </cell>
          <cell r="D42">
            <v>7.174999999999998E-2</v>
          </cell>
          <cell r="E42">
            <v>2.250000000000002E-2</v>
          </cell>
          <cell r="F42">
            <v>0</v>
          </cell>
          <cell r="G42">
            <v>2.9750000000000054E-2</v>
          </cell>
          <cell r="H42">
            <v>0</v>
          </cell>
          <cell r="I42">
            <v>-0.22499999999999998</v>
          </cell>
          <cell r="J42">
            <v>-0.125</v>
          </cell>
          <cell r="K42">
            <v>0</v>
          </cell>
          <cell r="L42">
            <v>0</v>
          </cell>
          <cell r="M42">
            <v>0</v>
          </cell>
          <cell r="N42">
            <v>0</v>
          </cell>
          <cell r="O42">
            <v>0</v>
          </cell>
          <cell r="P42">
            <v>0</v>
          </cell>
          <cell r="Q42">
            <v>0</v>
          </cell>
          <cell r="R42">
            <v>0</v>
          </cell>
          <cell r="S42">
            <v>0</v>
          </cell>
          <cell r="T42">
            <v>0</v>
          </cell>
          <cell r="U42">
            <v>0</v>
          </cell>
          <cell r="V42">
            <v>5.1250000000000018E-2</v>
          </cell>
          <cell r="W42">
            <v>0</v>
          </cell>
          <cell r="X42">
            <v>-0.32500000000000001</v>
          </cell>
          <cell r="Y42">
            <v>1.2</v>
          </cell>
          <cell r="Z42">
            <v>0.17525000000000007</v>
          </cell>
          <cell r="AA42">
            <v>7.97525</v>
          </cell>
          <cell r="AB42">
            <v>0.52500000000000002</v>
          </cell>
          <cell r="AC42">
            <v>1.0249999999999999</v>
          </cell>
          <cell r="AD42">
            <v>0.22500000000000001</v>
          </cell>
          <cell r="AE42">
            <v>0.32500000000000001</v>
          </cell>
          <cell r="AF42">
            <v>0.42500000000000004</v>
          </cell>
          <cell r="AG42">
            <v>0.32500000000000001</v>
          </cell>
          <cell r="AH42">
            <v>0.72499999999999998</v>
          </cell>
          <cell r="AI42">
            <v>0.32500000000000001</v>
          </cell>
          <cell r="AJ42">
            <v>0.32500000000000001</v>
          </cell>
          <cell r="AK42">
            <v>0.32500000000000001</v>
          </cell>
          <cell r="AL42">
            <v>0</v>
          </cell>
          <cell r="AM42">
            <v>0.32500000000000001</v>
          </cell>
          <cell r="AN42">
            <v>0</v>
          </cell>
          <cell r="AO42">
            <v>0.42500000000000004</v>
          </cell>
          <cell r="AP42">
            <v>0.42500000000000004</v>
          </cell>
          <cell r="AQ42">
            <v>0.32500000000000001</v>
          </cell>
          <cell r="AR42">
            <v>0.32500000000000001</v>
          </cell>
          <cell r="AS42">
            <v>0.22500000000000001</v>
          </cell>
          <cell r="AT42">
            <v>0.42500000000000004</v>
          </cell>
          <cell r="AU42">
            <v>1.0249999999999999</v>
          </cell>
          <cell r="AV42">
            <v>0.625</v>
          </cell>
          <cell r="AW42">
            <v>0.32500000000000001</v>
          </cell>
          <cell r="AX42">
            <v>5</v>
          </cell>
          <cell r="AY42">
            <v>2</v>
          </cell>
          <cell r="AZ42">
            <v>0</v>
          </cell>
          <cell r="BA42">
            <v>0</v>
          </cell>
          <cell r="BB42">
            <v>0</v>
          </cell>
          <cell r="BC42">
            <v>0</v>
          </cell>
          <cell r="BD42">
            <v>3</v>
          </cell>
          <cell r="BE42">
            <v>3</v>
          </cell>
          <cell r="BF42">
            <v>4</v>
          </cell>
          <cell r="BG42">
            <v>1.3333333333333333</v>
          </cell>
          <cell r="BH42">
            <v>1.0967499999999999</v>
          </cell>
          <cell r="BI42">
            <v>1.0967499999999999</v>
          </cell>
          <cell r="BJ42" t="str">
            <v>Nếu không hoàn thành PS 4 trạm theo CV1738 đề xuất trừ 1 đ</v>
          </cell>
          <cell r="BK42">
            <v>1</v>
          </cell>
          <cell r="BL42">
            <v>2</v>
          </cell>
          <cell r="BM42">
            <v>2</v>
          </cell>
          <cell r="BN42">
            <v>0.24750000000000003</v>
          </cell>
          <cell r="BO42">
            <v>0.24750000000000003</v>
          </cell>
          <cell r="BP42">
            <v>16</v>
          </cell>
          <cell r="BQ42">
            <v>16</v>
          </cell>
          <cell r="BR42">
            <v>16</v>
          </cell>
          <cell r="BS42">
            <v>1</v>
          </cell>
          <cell r="BT42">
            <v>0.32500000000000001</v>
          </cell>
          <cell r="BU42">
            <v>0.32500000000000001</v>
          </cell>
          <cell r="BV42">
            <v>1.2040302267002518</v>
          </cell>
          <cell r="BW42">
            <v>15.88</v>
          </cell>
          <cell r="BX42">
            <v>19.12</v>
          </cell>
          <cell r="BY42">
            <v>1.2040302267002518</v>
          </cell>
          <cell r="BZ42">
            <v>0.4547500000000001</v>
          </cell>
          <cell r="CA42">
            <v>0.4547500000000001</v>
          </cell>
          <cell r="CB42">
            <v>0.32500000000000001</v>
          </cell>
          <cell r="CC42">
            <v>8</v>
          </cell>
          <cell r="CD42">
            <v>8</v>
          </cell>
          <cell r="CE42">
            <v>1</v>
          </cell>
          <cell r="CF42">
            <v>0.32500000000000001</v>
          </cell>
          <cell r="CG42">
            <v>0.32500000000000001</v>
          </cell>
          <cell r="CH42">
            <v>0.5</v>
          </cell>
          <cell r="CI42">
            <v>17.585999999999999</v>
          </cell>
          <cell r="CJ42">
            <v>5.2190000000000003</v>
          </cell>
          <cell r="CK42">
            <v>0.29677015808029117</v>
          </cell>
          <cell r="CL42">
            <v>0.21515836460821108</v>
          </cell>
          <cell r="CM42">
            <v>0.5</v>
          </cell>
          <cell r="CN42" t="str">
            <v>Công tác xin cấp phép chậm</v>
          </cell>
          <cell r="CO42">
            <v>4</v>
          </cell>
          <cell r="CP42">
            <v>0</v>
          </cell>
          <cell r="CQ42">
            <v>0</v>
          </cell>
          <cell r="CR42">
            <v>0</v>
          </cell>
          <cell r="CS42">
            <v>0.2</v>
          </cell>
          <cell r="CT42" t="str">
            <v>Công tác xin cấp phép chậm</v>
          </cell>
          <cell r="CU42">
            <v>15</v>
          </cell>
          <cell r="CV42">
            <v>15</v>
          </cell>
          <cell r="CW42">
            <v>1</v>
          </cell>
          <cell r="CX42">
            <v>0.32500000000000001</v>
          </cell>
          <cell r="CY42">
            <v>0.32500000000000001</v>
          </cell>
          <cell r="CZ42">
            <v>0</v>
          </cell>
          <cell r="DA42">
            <v>3</v>
          </cell>
          <cell r="DB42">
            <v>3</v>
          </cell>
          <cell r="DC42">
            <v>1</v>
          </cell>
          <cell r="DD42">
            <v>0.32500000000000001</v>
          </cell>
          <cell r="DE42">
            <v>0.32500000000000001</v>
          </cell>
          <cell r="DF42">
            <v>0.32500000000000001</v>
          </cell>
          <cell r="DG42">
            <v>0</v>
          </cell>
          <cell r="DH42">
            <v>0</v>
          </cell>
          <cell r="DI42" t="e">
            <v>#DIV/0!</v>
          </cell>
          <cell r="DJ42" t="e">
            <v>#DIV/0!</v>
          </cell>
          <cell r="DK42">
            <v>7</v>
          </cell>
          <cell r="DL42">
            <v>7</v>
          </cell>
          <cell r="DM42">
            <v>26</v>
          </cell>
          <cell r="DN42">
            <v>26</v>
          </cell>
          <cell r="DO42">
            <v>1</v>
          </cell>
          <cell r="DP42">
            <v>0.32500000000000001</v>
          </cell>
          <cell r="DQ42">
            <v>0.32500000000000001</v>
          </cell>
          <cell r="DR42">
            <v>1</v>
          </cell>
          <cell r="DS42">
            <v>0</v>
          </cell>
          <cell r="DT42">
            <v>0.42500000000000004</v>
          </cell>
          <cell r="DU42" t="e">
            <v>#DIV/0!</v>
          </cell>
          <cell r="DV42" t="e">
            <v>#DIV/0!</v>
          </cell>
          <cell r="DW42">
            <v>1</v>
          </cell>
          <cell r="DX42">
            <v>0.32500000000000001</v>
          </cell>
          <cell r="DY42">
            <v>7</v>
          </cell>
          <cell r="DZ42">
            <v>7</v>
          </cell>
          <cell r="EA42">
            <v>1</v>
          </cell>
          <cell r="EB42">
            <v>0.42500000000000004</v>
          </cell>
          <cell r="EC42">
            <v>0.42500000000000004</v>
          </cell>
          <cell r="ED42">
            <v>0.32500000000000001</v>
          </cell>
          <cell r="EE42">
            <v>7</v>
          </cell>
          <cell r="EF42">
            <v>7</v>
          </cell>
          <cell r="EG42">
            <v>1</v>
          </cell>
          <cell r="EH42">
            <v>0.42500000000000004</v>
          </cell>
          <cell r="EI42">
            <v>0.42500000000000004</v>
          </cell>
          <cell r="EJ42">
            <v>9</v>
          </cell>
          <cell r="EK42">
            <v>1</v>
          </cell>
          <cell r="EL42">
            <v>1</v>
          </cell>
          <cell r="EM42">
            <v>1</v>
          </cell>
          <cell r="EN42">
            <v>0.32500000000000001</v>
          </cell>
          <cell r="EO42">
            <v>0.32500000000000001</v>
          </cell>
          <cell r="EP42">
            <v>4400</v>
          </cell>
          <cell r="EQ42">
            <v>1</v>
          </cell>
          <cell r="ER42">
            <v>1</v>
          </cell>
          <cell r="ES42">
            <v>1</v>
          </cell>
          <cell r="ET42">
            <v>0.32500000000000001</v>
          </cell>
          <cell r="EU42">
            <v>0.32500000000000001</v>
          </cell>
          <cell r="EV42">
            <v>1</v>
          </cell>
          <cell r="EW42">
            <v>9</v>
          </cell>
          <cell r="EX42">
            <v>9</v>
          </cell>
          <cell r="EY42">
            <v>1</v>
          </cell>
          <cell r="EZ42">
            <v>0.22500000000000001</v>
          </cell>
          <cell r="FA42">
            <v>0.22500000000000001</v>
          </cell>
          <cell r="FB42">
            <v>0</v>
          </cell>
          <cell r="FC42">
            <v>9</v>
          </cell>
          <cell r="FD42">
            <v>9</v>
          </cell>
          <cell r="FE42">
            <v>1</v>
          </cell>
          <cell r="FF42">
            <v>0.42500000000000004</v>
          </cell>
          <cell r="FG42">
            <v>0.42500000000000004</v>
          </cell>
          <cell r="FH42" t="str">
            <v>* BRCĐ cộng 0,25đ hoàn thành vượt chỉ tiêu cập nhật QLCT 6/6 trạm (+0.25), phối hợp tốt trong quá trình thực hiện nhiệm vụ.</v>
          </cell>
          <cell r="FI42">
            <v>4386.6074339078104</v>
          </cell>
          <cell r="FJ42">
            <v>4400</v>
          </cell>
          <cell r="FK42">
            <v>1.0030530578115258</v>
          </cell>
          <cell r="FL42">
            <v>1.0762499999999999</v>
          </cell>
          <cell r="FM42">
            <v>1.0762499999999999</v>
          </cell>
          <cell r="FN42">
            <v>0</v>
          </cell>
          <cell r="FO42">
            <v>2</v>
          </cell>
          <cell r="FP42">
            <v>2</v>
          </cell>
          <cell r="FQ42">
            <v>1</v>
          </cell>
          <cell r="FR42">
            <v>0.625</v>
          </cell>
          <cell r="FS42">
            <v>0.625</v>
          </cell>
          <cell r="FT42" t="str">
            <v>Chưa cấp mới OLT theo KH T7, tích hợp 0 MEDFA</v>
          </cell>
          <cell r="FU42">
            <v>2</v>
          </cell>
          <cell r="FV42">
            <v>0</v>
          </cell>
          <cell r="FW42">
            <v>0</v>
          </cell>
          <cell r="FX42">
            <v>0</v>
          </cell>
          <cell r="FY42">
            <v>0</v>
          </cell>
          <cell r="FZ42">
            <v>0</v>
          </cell>
          <cell r="GA42">
            <v>0</v>
          </cell>
          <cell r="GB42">
            <v>0.25</v>
          </cell>
          <cell r="GC42">
            <v>5.25</v>
          </cell>
          <cell r="GD42" t="str">
            <v>* BRCĐ cộng 0,25đ hoàn thành vượt chỉ tiêu cập nhật QLCT 6/6 trạm (+0.25), phối hợp tốt trong quá trình thực hiện nhiệm vụ.</v>
          </cell>
          <cell r="GE42" t="str">
            <v>;;;;- BRCĐ cộng 0,25đ hoàn thành vượt chỉ tiêu cập nhật QLCT 6/6 trạm (+0.25), phối hợp tốt trong quá trình thực hiện nhiệm vụ.</v>
          </cell>
        </row>
        <row r="43">
          <cell r="B43" t="str">
            <v>DNG</v>
          </cell>
          <cell r="C43">
            <v>-0.33666666666666667</v>
          </cell>
          <cell r="D43">
            <v>7.4277777777777887E-2</v>
          </cell>
          <cell r="E43">
            <v>0.02</v>
          </cell>
          <cell r="F43">
            <v>0</v>
          </cell>
          <cell r="G43">
            <v>2.3055555555555551E-2</v>
          </cell>
          <cell r="H43">
            <v>3.6111111111111149E-2</v>
          </cell>
          <cell r="I43">
            <v>0</v>
          </cell>
          <cell r="J43">
            <v>0</v>
          </cell>
          <cell r="K43">
            <v>1.8055555555555547E-2</v>
          </cell>
          <cell r="L43" t="e">
            <v>#DIV/0!</v>
          </cell>
          <cell r="M43">
            <v>0</v>
          </cell>
          <cell r="N43">
            <v>1.8055555555555547E-2</v>
          </cell>
          <cell r="O43">
            <v>-0.16111111111111109</v>
          </cell>
          <cell r="P43">
            <v>0</v>
          </cell>
          <cell r="Q43">
            <v>0</v>
          </cell>
          <cell r="R43">
            <v>0</v>
          </cell>
          <cell r="S43">
            <v>0</v>
          </cell>
          <cell r="T43">
            <v>-0.20308641975308644</v>
          </cell>
          <cell r="U43">
            <v>0</v>
          </cell>
          <cell r="V43">
            <v>5.3055555555555634E-2</v>
          </cell>
          <cell r="W43">
            <v>0</v>
          </cell>
          <cell r="X43">
            <v>0</v>
          </cell>
          <cell r="Y43">
            <v>0.70086419753086426</v>
          </cell>
          <cell r="Z43">
            <v>0.24261111111111133</v>
          </cell>
          <cell r="AA43">
            <v>8.5417469135802477</v>
          </cell>
          <cell r="AB43">
            <v>0.56111111111111112</v>
          </cell>
          <cell r="AC43">
            <v>1.0611111111111111</v>
          </cell>
          <cell r="AD43">
            <v>0</v>
          </cell>
          <cell r="AE43">
            <v>0.3611111111111111</v>
          </cell>
          <cell r="AF43">
            <v>0.46111111111111114</v>
          </cell>
          <cell r="AG43">
            <v>0.3611111111111111</v>
          </cell>
          <cell r="AH43">
            <v>0.76111111111111107</v>
          </cell>
          <cell r="AI43">
            <v>0.3611111111111111</v>
          </cell>
          <cell r="AJ43">
            <v>0.3611111111111111</v>
          </cell>
          <cell r="AK43">
            <v>0</v>
          </cell>
          <cell r="AL43">
            <v>0</v>
          </cell>
          <cell r="AM43">
            <v>0.3611111111111111</v>
          </cell>
          <cell r="AN43">
            <v>0.3611111111111111</v>
          </cell>
          <cell r="AO43">
            <v>0.46111111111111114</v>
          </cell>
          <cell r="AP43">
            <v>0.46111111111111114</v>
          </cell>
          <cell r="AQ43">
            <v>0.3611111111111111</v>
          </cell>
          <cell r="AR43">
            <v>0.3611111111111111</v>
          </cell>
          <cell r="AS43">
            <v>0.26111111111111113</v>
          </cell>
          <cell r="AT43">
            <v>0</v>
          </cell>
          <cell r="AU43">
            <v>1.0611111111111111</v>
          </cell>
          <cell r="AV43">
            <v>0.66111111111111109</v>
          </cell>
          <cell r="AW43">
            <v>0.3611111111111111</v>
          </cell>
          <cell r="AX43">
            <v>5</v>
          </cell>
          <cell r="AY43">
            <v>5</v>
          </cell>
          <cell r="AZ43">
            <v>2</v>
          </cell>
          <cell r="BA43">
            <v>0.4</v>
          </cell>
          <cell r="BB43">
            <v>0.22444444444444445</v>
          </cell>
          <cell r="BC43">
            <v>0.22444444444444445</v>
          </cell>
          <cell r="BD43">
            <v>8</v>
          </cell>
          <cell r="BE43">
            <v>8</v>
          </cell>
          <cell r="BF43">
            <v>11</v>
          </cell>
          <cell r="BG43">
            <v>1.375</v>
          </cell>
          <cell r="BH43">
            <v>1.135388888888889</v>
          </cell>
          <cell r="BI43">
            <v>1.135388888888889</v>
          </cell>
          <cell r="BJ43" t="str">
            <v>Nếu không hoàn thành PS 11 trạm theo CV1738 đề xuất trừ 0.5 đ</v>
          </cell>
          <cell r="BK43">
            <v>0</v>
          </cell>
          <cell r="BL43">
            <v>1</v>
          </cell>
          <cell r="BM43" t="e">
            <v>#DIV/0!</v>
          </cell>
          <cell r="BN43" t="e">
            <v>#DIV/0!</v>
          </cell>
          <cell r="BO43">
            <v>0.02</v>
          </cell>
          <cell r="BP43" t="str">
            <v>Đề xuất 0,02đ</v>
          </cell>
          <cell r="BQ43">
            <v>3</v>
          </cell>
          <cell r="BR43">
            <v>3</v>
          </cell>
          <cell r="BS43">
            <v>1</v>
          </cell>
          <cell r="BT43">
            <v>0.3611111111111111</v>
          </cell>
          <cell r="BU43">
            <v>0.3611111111111111</v>
          </cell>
          <cell r="BV43" t="str">
            <v>Đề xuất giữ nguyên điểm do DNG424 trạm vướng bất khả kháng, dân xung quanh không cho ĐVTC và CNT đến trạm để khắc phục, có người còn manh động.</v>
          </cell>
          <cell r="BW43">
            <v>28</v>
          </cell>
          <cell r="BX43">
            <v>29</v>
          </cell>
          <cell r="BY43">
            <v>1.0357142857142858</v>
          </cell>
          <cell r="BZ43">
            <v>0.48416666666666669</v>
          </cell>
          <cell r="CA43">
            <v>0.48416666666666669</v>
          </cell>
          <cell r="CB43">
            <v>12</v>
          </cell>
          <cell r="CC43">
            <v>6</v>
          </cell>
          <cell r="CD43">
            <v>12</v>
          </cell>
          <cell r="CE43">
            <v>2</v>
          </cell>
          <cell r="CF43">
            <v>0.39722222222222225</v>
          </cell>
          <cell r="CG43">
            <v>0.39722222222222225</v>
          </cell>
          <cell r="CH43">
            <v>0.93574406380279107</v>
          </cell>
          <cell r="CI43">
            <v>22.068000000000005</v>
          </cell>
          <cell r="CJ43">
            <v>20.65</v>
          </cell>
          <cell r="CK43">
            <v>0.93574406380279107</v>
          </cell>
          <cell r="CL43">
            <v>0.71220520411656874</v>
          </cell>
          <cell r="CM43">
            <v>0.76111111111111107</v>
          </cell>
          <cell r="CN43" t="str">
            <v>Không trừ điểm do Vướng TCT chưa thanh toán cho phí QLDA GTTH Đà nẵng nên thủ tục GP chậm đến 23/6/2015 mới cấp phép</v>
          </cell>
          <cell r="CO43">
            <v>8</v>
          </cell>
          <cell r="CP43">
            <v>2</v>
          </cell>
          <cell r="CQ43">
            <v>0.25</v>
          </cell>
          <cell r="CR43">
            <v>9.0277777777777776E-2</v>
          </cell>
          <cell r="CS43">
            <v>0.3611111111111111</v>
          </cell>
          <cell r="CT43" t="str">
            <v>Vướng TCT chưa thanh toán cho phí QLDA GTTH Đà nẵng nên thủ tục GP chậm</v>
          </cell>
          <cell r="CU43">
            <v>35</v>
          </cell>
          <cell r="CV43">
            <v>36</v>
          </cell>
          <cell r="CW43">
            <v>1.0285714285714285</v>
          </cell>
          <cell r="CX43">
            <v>0.37916666666666665</v>
          </cell>
          <cell r="CY43">
            <v>0.37916666666666665</v>
          </cell>
          <cell r="CZ43" t="e">
            <v>#DIV/0!</v>
          </cell>
          <cell r="DA43">
            <v>0</v>
          </cell>
          <cell r="DB43">
            <v>0</v>
          </cell>
          <cell r="DC43" t="e">
            <v>#DIV/0!</v>
          </cell>
          <cell r="DD43" t="e">
            <v>#DIV/0!</v>
          </cell>
          <cell r="DE43" t="e">
            <v>#DIV/0!</v>
          </cell>
          <cell r="DF43">
            <v>13</v>
          </cell>
          <cell r="DG43">
            <v>0</v>
          </cell>
          <cell r="DH43">
            <v>0.37916666666666665</v>
          </cell>
          <cell r="DI43" t="e">
            <v>#DIV/0!</v>
          </cell>
          <cell r="DJ43" t="e">
            <v>#DIV/0!</v>
          </cell>
          <cell r="DK43">
            <v>14</v>
          </cell>
          <cell r="DL43">
            <v>0.4375</v>
          </cell>
          <cell r="DM43">
            <v>12</v>
          </cell>
          <cell r="DN43">
            <v>13</v>
          </cell>
          <cell r="DO43">
            <v>1.0833333333333333</v>
          </cell>
          <cell r="DP43">
            <v>0.37916666666666665</v>
          </cell>
          <cell r="DQ43">
            <v>0.37916666666666665</v>
          </cell>
          <cell r="DR43">
            <v>1</v>
          </cell>
          <cell r="DS43">
            <v>32</v>
          </cell>
          <cell r="DT43">
            <v>14</v>
          </cell>
          <cell r="DU43">
            <v>0.4375</v>
          </cell>
          <cell r="DV43">
            <v>0.1579861111111111</v>
          </cell>
          <cell r="DW43">
            <v>0.2</v>
          </cell>
          <cell r="DX43" t="str">
            <v>Đề xuất 0,2đ do đã có báo cáo được TCT phê duyệt số 1059/BC-BDH-XDHT ngày 30/6/2015.</v>
          </cell>
          <cell r="DY43">
            <v>2</v>
          </cell>
          <cell r="DZ43">
            <v>2</v>
          </cell>
          <cell r="EA43">
            <v>1</v>
          </cell>
          <cell r="EB43">
            <v>0.46111111111111114</v>
          </cell>
          <cell r="EC43">
            <v>0.46111111111111114</v>
          </cell>
          <cell r="ED43">
            <v>0.3611111111111111</v>
          </cell>
          <cell r="EE43">
            <v>6</v>
          </cell>
          <cell r="EF43">
            <v>6</v>
          </cell>
          <cell r="EG43">
            <v>1</v>
          </cell>
          <cell r="EH43">
            <v>0.46111111111111114</v>
          </cell>
          <cell r="EI43">
            <v>0.46111111111111114</v>
          </cell>
          <cell r="EJ43">
            <v>9</v>
          </cell>
          <cell r="EK43">
            <v>4</v>
          </cell>
          <cell r="EL43">
            <v>4</v>
          </cell>
          <cell r="EM43">
            <v>1</v>
          </cell>
          <cell r="EN43">
            <v>0.3611111111111111</v>
          </cell>
          <cell r="EO43">
            <v>0.3611111111111111</v>
          </cell>
          <cell r="EP43" t="e">
            <v>#DIV/0!</v>
          </cell>
          <cell r="EQ43">
            <v>12</v>
          </cell>
          <cell r="ER43">
            <v>12</v>
          </cell>
          <cell r="ES43">
            <v>1</v>
          </cell>
          <cell r="ET43">
            <v>0.3611111111111111</v>
          </cell>
          <cell r="EU43">
            <v>0.3611111111111111</v>
          </cell>
          <cell r="EV43">
            <v>1.1141666666666667</v>
          </cell>
          <cell r="EW43">
            <v>9</v>
          </cell>
          <cell r="EX43">
            <v>2</v>
          </cell>
          <cell r="EY43">
            <v>0.22222222222222221</v>
          </cell>
          <cell r="EZ43">
            <v>5.802469135802469E-2</v>
          </cell>
          <cell r="FA43">
            <v>5.802469135802469E-2</v>
          </cell>
          <cell r="FB43" t="str">
            <v>Chưa cấp đủ vật tư OLT theo KHT7, tích hợp 3 MEDFA</v>
          </cell>
          <cell r="FC43">
            <v>0</v>
          </cell>
          <cell r="FD43">
            <v>6</v>
          </cell>
          <cell r="FE43" t="e">
            <v>#DIV/0!</v>
          </cell>
          <cell r="FF43" t="e">
            <v>#DIV/0!</v>
          </cell>
          <cell r="FG43">
            <v>0.3611111111111111</v>
          </cell>
          <cell r="FH43">
            <v>0.1</v>
          </cell>
          <cell r="FI43">
            <v>5800</v>
          </cell>
          <cell r="FJ43">
            <v>5856</v>
          </cell>
          <cell r="FK43">
            <v>1.0096551724137932</v>
          </cell>
          <cell r="FL43">
            <v>1.1141666666666667</v>
          </cell>
          <cell r="FM43">
            <v>1.1141666666666667</v>
          </cell>
          <cell r="FN43">
            <v>0</v>
          </cell>
          <cell r="FO43">
            <v>7</v>
          </cell>
          <cell r="FP43">
            <v>3</v>
          </cell>
          <cell r="FQ43">
            <v>0.42857142857142855</v>
          </cell>
          <cell r="FR43">
            <v>0.28333333333333333</v>
          </cell>
          <cell r="FS43">
            <v>0.66111111111111109</v>
          </cell>
          <cell r="FT43" t="str">
            <v>Chưa cấp đủ vật tư OLT theo KHT7, tích hợp 3 MEDFA</v>
          </cell>
          <cell r="FU43">
            <v>6</v>
          </cell>
          <cell r="FV43">
            <v>6</v>
          </cell>
          <cell r="FW43">
            <v>1</v>
          </cell>
          <cell r="FX43">
            <v>0.3611111111111111</v>
          </cell>
          <cell r="FY43">
            <v>0.3611111111111111</v>
          </cell>
          <cell r="FZ43">
            <v>0</v>
          </cell>
          <cell r="GA43">
            <v>0.1</v>
          </cell>
          <cell r="GB43">
            <v>0.25</v>
          </cell>
          <cell r="GC43">
            <v>5.15</v>
          </cell>
          <cell r="GD43" t="str">
            <v>* Trừ điểm- BTS trừ 0.1đ do còn tồn 2 trạm vướng theo CT 1564/CT-VTNet-HT* Cộng điểm:-  BTS cộng 0.25đ do CNT chủ động trong công tác xin GPXD và giải quyết vướng, BGMB thi công kịp thời nên kết quả hoàn thành PS trạm BTS3G vượt chỉ tiêu</v>
          </cell>
          <cell r="GE43" t="str">
            <v>;;;-TC-KC trừ 0,15đ thực hiện chậm thông báo 503/TB-KTKV2-PTHT;-TC-KC trừ 0,1đ không thực hiện thông báo 503/TB-KTKV2-PTHT- BTS cộng 0.5đ do CNT chủ động trong công tác xin GPXD và giải quyết vướng, BGMB thi công kịp thời nên kết quả hoàn thành PS trạm B</v>
          </cell>
        </row>
        <row r="44">
          <cell r="B44" t="str">
            <v>BTN</v>
          </cell>
          <cell r="C44">
            <v>-0.26842105263157895</v>
          </cell>
          <cell r="D44">
            <v>0</v>
          </cell>
          <cell r="E44">
            <v>0.04</v>
          </cell>
          <cell r="F44">
            <v>0</v>
          </cell>
          <cell r="G44">
            <v>2.184210526315794E-2</v>
          </cell>
          <cell r="H44">
            <v>2.3578947368421088E-2</v>
          </cell>
          <cell r="I44">
            <v>-0.13684210526315788</v>
          </cell>
          <cell r="J44">
            <v>-0.13684210526315788</v>
          </cell>
          <cell r="K44">
            <v>-0.17728531855955679</v>
          </cell>
          <cell r="L44">
            <v>-0.16684210526315787</v>
          </cell>
          <cell r="M44">
            <v>0</v>
          </cell>
          <cell r="N44">
            <v>0</v>
          </cell>
          <cell r="O44">
            <v>-0.13684210526315788</v>
          </cell>
          <cell r="P44">
            <v>0</v>
          </cell>
          <cell r="Q44">
            <v>0</v>
          </cell>
          <cell r="R44">
            <v>0</v>
          </cell>
          <cell r="S44">
            <v>0</v>
          </cell>
          <cell r="T44">
            <v>-9.8684210526315791E-2</v>
          </cell>
          <cell r="U44">
            <v>-0.43684210526315792</v>
          </cell>
          <cell r="V44">
            <v>5.1842105263157912E-2</v>
          </cell>
          <cell r="W44">
            <v>0</v>
          </cell>
          <cell r="X44">
            <v>-0.33684210526315789</v>
          </cell>
          <cell r="Y44">
            <v>1.8954432132963988</v>
          </cell>
          <cell r="Z44">
            <v>0.13726315789473695</v>
          </cell>
          <cell r="AA44">
            <v>7.2418199445983378</v>
          </cell>
          <cell r="AB44">
            <v>0.5368421052631579</v>
          </cell>
          <cell r="AC44">
            <v>1.0368421052631578</v>
          </cell>
          <cell r="AD44">
            <v>0</v>
          </cell>
          <cell r="AE44">
            <v>0.33684210526315789</v>
          </cell>
          <cell r="AF44">
            <v>0.43684210526315792</v>
          </cell>
          <cell r="AG44">
            <v>0.33684210526315789</v>
          </cell>
          <cell r="AH44">
            <v>0.73684210526315785</v>
          </cell>
          <cell r="AI44">
            <v>0.33684210526315789</v>
          </cell>
          <cell r="AJ44">
            <v>0.33684210526315789</v>
          </cell>
          <cell r="AK44">
            <v>0.33684210526315789</v>
          </cell>
          <cell r="AL44">
            <v>0</v>
          </cell>
          <cell r="AM44">
            <v>0.33684210526315789</v>
          </cell>
          <cell r="AN44">
            <v>0.33684210526315789</v>
          </cell>
          <cell r="AO44">
            <v>0.43684210526315792</v>
          </cell>
          <cell r="AP44">
            <v>0.43684210526315792</v>
          </cell>
          <cell r="AQ44">
            <v>0.33684210526315789</v>
          </cell>
          <cell r="AR44">
            <v>0</v>
          </cell>
          <cell r="AS44">
            <v>0.23684210526315791</v>
          </cell>
          <cell r="AT44">
            <v>0.43684210526315792</v>
          </cell>
          <cell r="AU44">
            <v>1.0368421052631578</v>
          </cell>
          <cell r="AV44">
            <v>0.63684210526315788</v>
          </cell>
          <cell r="AW44">
            <v>0.33684210526315789</v>
          </cell>
          <cell r="AX44">
            <v>5</v>
          </cell>
          <cell r="AY44">
            <v>2</v>
          </cell>
          <cell r="AZ44">
            <v>1</v>
          </cell>
          <cell r="BA44">
            <v>0.5</v>
          </cell>
          <cell r="BB44">
            <v>0.26842105263157895</v>
          </cell>
          <cell r="BC44">
            <v>0.26842105263157895</v>
          </cell>
          <cell r="BD44">
            <v>7</v>
          </cell>
          <cell r="BE44">
            <v>7</v>
          </cell>
          <cell r="BF44">
            <v>7</v>
          </cell>
          <cell r="BG44">
            <v>1</v>
          </cell>
          <cell r="BH44">
            <v>1.0368421052631578</v>
          </cell>
          <cell r="BI44">
            <v>1.0368421052631578</v>
          </cell>
          <cell r="BJ44" t="str">
            <v>Nếu không hoàn thành PS 7 trạm theo CV1738 đề xuất trừ 0.5đ</v>
          </cell>
          <cell r="BK44">
            <v>0</v>
          </cell>
          <cell r="BL44">
            <v>2</v>
          </cell>
          <cell r="BM44" t="e">
            <v>#DIV/0!</v>
          </cell>
          <cell r="BN44" t="e">
            <v>#DIV/0!</v>
          </cell>
          <cell r="BO44">
            <v>0.04</v>
          </cell>
          <cell r="BP44" t="str">
            <v>Đề xuất 0,04đ</v>
          </cell>
          <cell r="BQ44">
            <v>16</v>
          </cell>
          <cell r="BR44">
            <v>16</v>
          </cell>
          <cell r="BS44">
            <v>1</v>
          </cell>
          <cell r="BT44">
            <v>0.33684210526315789</v>
          </cell>
          <cell r="BU44">
            <v>0.33684210526315789</v>
          </cell>
          <cell r="BV44">
            <v>37.5</v>
          </cell>
          <cell r="BW44">
            <v>36.9</v>
          </cell>
          <cell r="BX44">
            <v>37.5</v>
          </cell>
          <cell r="BY44">
            <v>1.0162601626016261</v>
          </cell>
          <cell r="BZ44">
            <v>0.45868421052631586</v>
          </cell>
          <cell r="CA44">
            <v>0.45868421052631586</v>
          </cell>
          <cell r="CB44">
            <v>1.25</v>
          </cell>
          <cell r="CC44">
            <v>8</v>
          </cell>
          <cell r="CD44">
            <v>10</v>
          </cell>
          <cell r="CE44">
            <v>1.25</v>
          </cell>
          <cell r="CF44">
            <v>0.36042105263157898</v>
          </cell>
          <cell r="CG44">
            <v>0.36042105263157898</v>
          </cell>
          <cell r="CH44">
            <v>0.38919256598469465</v>
          </cell>
          <cell r="CI44">
            <v>15.164999999999997</v>
          </cell>
          <cell r="CJ44">
            <v>8.01</v>
          </cell>
          <cell r="CK44">
            <v>0.52818991097922852</v>
          </cell>
          <cell r="CL44">
            <v>0.38919256598469465</v>
          </cell>
          <cell r="CM44">
            <v>0.6</v>
          </cell>
          <cell r="CN44" t="str">
            <v>Công tác xin cấp phép chậm</v>
          </cell>
          <cell r="CO44">
            <v>12</v>
          </cell>
          <cell r="CP44">
            <v>1</v>
          </cell>
          <cell r="CQ44">
            <v>8.3333333333333329E-2</v>
          </cell>
          <cell r="CR44">
            <v>2.8070175438596488E-2</v>
          </cell>
          <cell r="CS44">
            <v>0.2</v>
          </cell>
          <cell r="CT44" t="str">
            <v>Công tác xin cấp phép chậm</v>
          </cell>
          <cell r="CU44">
            <v>19</v>
          </cell>
          <cell r="CV44">
            <v>9</v>
          </cell>
          <cell r="CW44">
            <v>0.47368421052631576</v>
          </cell>
          <cell r="CX44">
            <v>0.1595567867036011</v>
          </cell>
          <cell r="CY44">
            <v>0.1595567867036011</v>
          </cell>
          <cell r="CZ44">
            <v>0.17</v>
          </cell>
          <cell r="DA44">
            <v>4</v>
          </cell>
          <cell r="DB44">
            <v>2</v>
          </cell>
          <cell r="DC44">
            <v>0.5</v>
          </cell>
          <cell r="DD44">
            <v>0.16842105263157894</v>
          </cell>
          <cell r="DE44">
            <v>0.17</v>
          </cell>
          <cell r="DF44">
            <v>1</v>
          </cell>
          <cell r="DG44">
            <v>0</v>
          </cell>
          <cell r="DH44">
            <v>0.33684210526315789</v>
          </cell>
          <cell r="DI44" t="e">
            <v>#DIV/0!</v>
          </cell>
          <cell r="DJ44" t="e">
            <v>#DIV/0!</v>
          </cell>
          <cell r="DK44">
            <v>0.34375</v>
          </cell>
          <cell r="DL44">
            <v>0.11578947368421053</v>
          </cell>
          <cell r="DM44">
            <v>52</v>
          </cell>
          <cell r="DN44">
            <v>52</v>
          </cell>
          <cell r="DO44">
            <v>1</v>
          </cell>
          <cell r="DP44">
            <v>0.33684210526315789</v>
          </cell>
          <cell r="DQ44">
            <v>0.33684210526315789</v>
          </cell>
          <cell r="DR44">
            <v>0.43684210526315792</v>
          </cell>
          <cell r="DS44">
            <v>32</v>
          </cell>
          <cell r="DT44">
            <v>11</v>
          </cell>
          <cell r="DU44">
            <v>0.34375</v>
          </cell>
          <cell r="DV44">
            <v>0.11578947368421053</v>
          </cell>
          <cell r="DW44">
            <v>0.2</v>
          </cell>
          <cell r="DX44" t="str">
            <v>Đề xuất 0,2đ do đã có báo cáo được TCT phê duyệt số 1059/BC-BDH-XDHT ngày 30/6/2015.</v>
          </cell>
          <cell r="DY44">
            <v>7</v>
          </cell>
          <cell r="DZ44">
            <v>7</v>
          </cell>
          <cell r="EA44">
            <v>1</v>
          </cell>
          <cell r="EB44">
            <v>0.43684210526315792</v>
          </cell>
          <cell r="EC44">
            <v>0.43684210526315792</v>
          </cell>
          <cell r="ED44">
            <v>0</v>
          </cell>
          <cell r="EE44">
            <v>7</v>
          </cell>
          <cell r="EF44">
            <v>7</v>
          </cell>
          <cell r="EG44">
            <v>1</v>
          </cell>
          <cell r="EH44">
            <v>0.43684210526315792</v>
          </cell>
          <cell r="EI44">
            <v>0.43684210526315792</v>
          </cell>
          <cell r="EJ44">
            <v>0.58333333333333337</v>
          </cell>
          <cell r="EK44">
            <v>17</v>
          </cell>
          <cell r="EL44">
            <v>17</v>
          </cell>
          <cell r="EM44">
            <v>1</v>
          </cell>
          <cell r="EN44">
            <v>0.33684210526315789</v>
          </cell>
          <cell r="EO44">
            <v>0.33684210526315789</v>
          </cell>
          <cell r="EP44">
            <v>0</v>
          </cell>
          <cell r="EQ44">
            <v>0</v>
          </cell>
          <cell r="ER44">
            <v>0</v>
          </cell>
          <cell r="ES44" t="e">
            <v>#DIV/0!</v>
          </cell>
          <cell r="ET44" t="e">
            <v>#DIV/0!</v>
          </cell>
          <cell r="EU44">
            <v>1.0886842105263157</v>
          </cell>
          <cell r="EV44">
            <v>4</v>
          </cell>
          <cell r="EW44">
            <v>12</v>
          </cell>
          <cell r="EX44">
            <v>7</v>
          </cell>
          <cell r="EY44">
            <v>0.58333333333333337</v>
          </cell>
          <cell r="EZ44">
            <v>0.13815789473684212</v>
          </cell>
          <cell r="FA44">
            <v>0.13815789473684212</v>
          </cell>
          <cell r="FB44">
            <v>3</v>
          </cell>
          <cell r="FC44">
            <v>5</v>
          </cell>
          <cell r="FD44">
            <v>0</v>
          </cell>
          <cell r="FE44">
            <v>0</v>
          </cell>
          <cell r="FF44">
            <v>0</v>
          </cell>
          <cell r="FG44">
            <v>0</v>
          </cell>
          <cell r="FH44">
            <v>0.25</v>
          </cell>
          <cell r="FI44">
            <v>5216.8072953267383</v>
          </cell>
          <cell r="FJ44">
            <v>5664</v>
          </cell>
          <cell r="FK44">
            <v>1.085721530307217</v>
          </cell>
          <cell r="FL44">
            <v>1.0886842105263157</v>
          </cell>
          <cell r="FM44">
            <v>1.0886842105263157</v>
          </cell>
          <cell r="FN44">
            <v>0</v>
          </cell>
          <cell r="FO44">
            <v>4</v>
          </cell>
          <cell r="FP44">
            <v>1</v>
          </cell>
          <cell r="FQ44">
            <v>0.25</v>
          </cell>
          <cell r="FR44">
            <v>0.15921052631578947</v>
          </cell>
          <cell r="FS44">
            <v>0.63684210526315788</v>
          </cell>
          <cell r="FT44" t="str">
            <v>Chưa cấp mới vật tư OLT theo KHT7, tích hợp 1 MEDFA</v>
          </cell>
          <cell r="FU44">
            <v>3</v>
          </cell>
          <cell r="FV44">
            <v>0</v>
          </cell>
          <cell r="FW44">
            <v>0</v>
          </cell>
          <cell r="FX44">
            <v>0</v>
          </cell>
          <cell r="FY44">
            <v>0</v>
          </cell>
          <cell r="FZ44">
            <v>0</v>
          </cell>
          <cell r="GA44">
            <v>0</v>
          </cell>
          <cell r="GB44">
            <v>0.25</v>
          </cell>
          <cell r="GC44">
            <v>5.25</v>
          </cell>
          <cell r="GD44" t="str">
            <v>Cộng điểm:- CĐBR Hoàn thành cập nhật QLCT 6/6 trạm (+0.25)</v>
          </cell>
          <cell r="GE44" t="str">
            <v>;;Hoàn thành cập nhật QLCT 6/6 trạm (+0.25);;- BRCĐ cộng 0,25đ hoàn thành vượt chỉ tiêu cập nhật QLCT 7/4 trạm (+0.25)</v>
          </cell>
        </row>
        <row r="45">
          <cell r="B45" t="str">
            <v>KHA</v>
          </cell>
          <cell r="C45">
            <v>-0.35069444444444442</v>
          </cell>
          <cell r="D45">
            <v>0.10611111111111127</v>
          </cell>
          <cell r="E45">
            <v>0.02</v>
          </cell>
          <cell r="F45">
            <v>0</v>
          </cell>
          <cell r="G45">
            <v>2.3055555555555551E-2</v>
          </cell>
          <cell r="H45">
            <v>2.5277777777777788E-2</v>
          </cell>
          <cell r="I45">
            <v>-0.16111111111111109</v>
          </cell>
          <cell r="J45">
            <v>-0.16111111111111109</v>
          </cell>
          <cell r="K45">
            <v>0</v>
          </cell>
          <cell r="L45">
            <v>0</v>
          </cell>
          <cell r="M45">
            <v>0</v>
          </cell>
          <cell r="N45">
            <v>0</v>
          </cell>
          <cell r="O45">
            <v>0</v>
          </cell>
          <cell r="P45">
            <v>0</v>
          </cell>
          <cell r="Q45">
            <v>0</v>
          </cell>
          <cell r="R45">
            <v>0</v>
          </cell>
          <cell r="S45">
            <v>0</v>
          </cell>
          <cell r="T45">
            <v>2.611111111111114E-2</v>
          </cell>
          <cell r="U45">
            <v>0.2</v>
          </cell>
          <cell r="V45">
            <v>7.4277777777777887E-2</v>
          </cell>
          <cell r="W45">
            <v>0</v>
          </cell>
          <cell r="X45">
            <v>0</v>
          </cell>
          <cell r="Y45">
            <v>0.67291666666666661</v>
          </cell>
          <cell r="Z45">
            <v>0.47483333333333366</v>
          </cell>
          <cell r="AA45">
            <v>8.8019166666666671</v>
          </cell>
          <cell r="AB45">
            <v>0.56111111111111112</v>
          </cell>
          <cell r="AC45">
            <v>1.0611111111111111</v>
          </cell>
          <cell r="AD45">
            <v>0</v>
          </cell>
          <cell r="AE45">
            <v>0.3611111111111111</v>
          </cell>
          <cell r="AF45">
            <v>0.46111111111111114</v>
          </cell>
          <cell r="AG45">
            <v>0.3611111111111111</v>
          </cell>
          <cell r="AH45">
            <v>0.76111111111111107</v>
          </cell>
          <cell r="AI45">
            <v>0.3611111111111111</v>
          </cell>
          <cell r="AJ45">
            <v>0.3611111111111111</v>
          </cell>
          <cell r="AK45">
            <v>0.3611111111111111</v>
          </cell>
          <cell r="AL45">
            <v>0</v>
          </cell>
          <cell r="AM45">
            <v>0.3611111111111111</v>
          </cell>
          <cell r="AN45">
            <v>0</v>
          </cell>
          <cell r="AO45">
            <v>0.46111111111111114</v>
          </cell>
          <cell r="AP45">
            <v>0.46111111111111114</v>
          </cell>
          <cell r="AQ45">
            <v>0.3611111111111111</v>
          </cell>
          <cell r="AR45">
            <v>0.3611111111111111</v>
          </cell>
          <cell r="AS45">
            <v>0.26111111111111113</v>
          </cell>
          <cell r="AT45">
            <v>0</v>
          </cell>
          <cell r="AU45">
            <v>1.0611111111111111</v>
          </cell>
          <cell r="AV45">
            <v>0.66111111111111109</v>
          </cell>
          <cell r="AW45">
            <v>0.3611111111111111</v>
          </cell>
          <cell r="AX45">
            <v>5</v>
          </cell>
          <cell r="AY45">
            <v>8</v>
          </cell>
          <cell r="AZ45">
            <v>3</v>
          </cell>
          <cell r="BA45">
            <v>0.375</v>
          </cell>
          <cell r="BB45">
            <v>0.21041666666666667</v>
          </cell>
          <cell r="BC45">
            <v>0.21041666666666667</v>
          </cell>
          <cell r="BD45">
            <v>11</v>
          </cell>
          <cell r="BE45">
            <v>11</v>
          </cell>
          <cell r="BF45">
            <v>17</v>
          </cell>
          <cell r="BG45">
            <v>1.5454545454545454</v>
          </cell>
          <cell r="BH45">
            <v>1.1672222222222224</v>
          </cell>
          <cell r="BI45">
            <v>1.1672222222222224</v>
          </cell>
          <cell r="BJ45" t="str">
            <v>Nếu không hoàn thành PS 17 trạm theo CV1738 đề xuất trừ 1 đ</v>
          </cell>
          <cell r="BK45">
            <v>0</v>
          </cell>
          <cell r="BL45">
            <v>1</v>
          </cell>
          <cell r="BM45" t="e">
            <v>#DIV/0!</v>
          </cell>
          <cell r="BN45" t="e">
            <v>#DIV/0!</v>
          </cell>
          <cell r="BO45">
            <v>0.02</v>
          </cell>
          <cell r="BP45" t="str">
            <v>Đề xuất 0,02đ</v>
          </cell>
          <cell r="BQ45">
            <v>4</v>
          </cell>
          <cell r="BR45">
            <v>4</v>
          </cell>
          <cell r="BS45">
            <v>1</v>
          </cell>
          <cell r="BT45">
            <v>0.3611111111111111</v>
          </cell>
          <cell r="BU45">
            <v>0.3611111111111111</v>
          </cell>
          <cell r="BV45">
            <v>30.3</v>
          </cell>
          <cell r="BW45">
            <v>28.7</v>
          </cell>
          <cell r="BX45">
            <v>30.3</v>
          </cell>
          <cell r="BY45">
            <v>1.0557491289198606</v>
          </cell>
          <cell r="BZ45">
            <v>0.48416666666666669</v>
          </cell>
          <cell r="CA45">
            <v>0.48416666666666669</v>
          </cell>
          <cell r="CB45">
            <v>1.5</v>
          </cell>
          <cell r="CC45">
            <v>8</v>
          </cell>
          <cell r="CD45">
            <v>12</v>
          </cell>
          <cell r="CE45">
            <v>1.5</v>
          </cell>
          <cell r="CF45">
            <v>0.38638888888888889</v>
          </cell>
          <cell r="CG45">
            <v>0.38638888888888889</v>
          </cell>
          <cell r="CH45">
            <v>0.34194946136719878</v>
          </cell>
          <cell r="CI45">
            <v>22.257999999999999</v>
          </cell>
          <cell r="CJ45">
            <v>10</v>
          </cell>
          <cell r="CK45">
            <v>0.44927666457004223</v>
          </cell>
          <cell r="CL45">
            <v>0.34194946136719878</v>
          </cell>
          <cell r="CM45">
            <v>0.6</v>
          </cell>
          <cell r="CN45" t="str">
            <v>Công tác xin cấp phép chậm</v>
          </cell>
          <cell r="CO45">
            <v>1</v>
          </cell>
          <cell r="CP45">
            <v>0</v>
          </cell>
          <cell r="CQ45">
            <v>0</v>
          </cell>
          <cell r="CR45">
            <v>0</v>
          </cell>
          <cell r="CS45">
            <v>0.2</v>
          </cell>
          <cell r="CT45" t="str">
            <v>Công tác xin cấp phép chậm</v>
          </cell>
          <cell r="CU45">
            <v>24</v>
          </cell>
          <cell r="CV45">
            <v>24</v>
          </cell>
          <cell r="CW45">
            <v>1</v>
          </cell>
          <cell r="CX45">
            <v>0.3611111111111111</v>
          </cell>
          <cell r="CY45">
            <v>0.3611111111111111</v>
          </cell>
          <cell r="CZ45">
            <v>0.3611111111111111</v>
          </cell>
          <cell r="DA45">
            <v>3</v>
          </cell>
          <cell r="DB45">
            <v>3</v>
          </cell>
          <cell r="DC45">
            <v>1</v>
          </cell>
          <cell r="DD45">
            <v>0.3611111111111111</v>
          </cell>
          <cell r="DE45">
            <v>0.3611111111111111</v>
          </cell>
          <cell r="DF45">
            <v>1</v>
          </cell>
          <cell r="DG45">
            <v>0</v>
          </cell>
          <cell r="DH45">
            <v>0.3611111111111111</v>
          </cell>
          <cell r="DI45" t="e">
            <v>#DIV/0!</v>
          </cell>
          <cell r="DJ45" t="e">
            <v>#DIV/0!</v>
          </cell>
          <cell r="DK45" t="e">
            <v>#DIV/0!</v>
          </cell>
          <cell r="DL45">
            <v>5</v>
          </cell>
          <cell r="DM45">
            <v>33</v>
          </cell>
          <cell r="DN45">
            <v>33</v>
          </cell>
          <cell r="DO45">
            <v>1</v>
          </cell>
          <cell r="DP45">
            <v>0.3611111111111111</v>
          </cell>
          <cell r="DQ45">
            <v>0.3611111111111111</v>
          </cell>
          <cell r="DR45">
            <v>5</v>
          </cell>
          <cell r="DS45">
            <v>0</v>
          </cell>
          <cell r="DT45">
            <v>0.46111111111111114</v>
          </cell>
          <cell r="DU45" t="e">
            <v>#DIV/0!</v>
          </cell>
          <cell r="DV45" t="e">
            <v>#DIV/0!</v>
          </cell>
          <cell r="DW45">
            <v>16</v>
          </cell>
          <cell r="DX45">
            <v>1</v>
          </cell>
          <cell r="DY45">
            <v>5</v>
          </cell>
          <cell r="DZ45">
            <v>5</v>
          </cell>
          <cell r="EA45">
            <v>1</v>
          </cell>
          <cell r="EB45">
            <v>0.46111111111111114</v>
          </cell>
          <cell r="EC45">
            <v>0.46111111111111114</v>
          </cell>
          <cell r="ED45">
            <v>0.3611111111111111</v>
          </cell>
          <cell r="EE45">
            <v>5</v>
          </cell>
          <cell r="EF45">
            <v>5</v>
          </cell>
          <cell r="EG45">
            <v>1</v>
          </cell>
          <cell r="EH45">
            <v>0.46111111111111114</v>
          </cell>
          <cell r="EI45">
            <v>0.46111111111111114</v>
          </cell>
          <cell r="EJ45">
            <v>0.28722222222222227</v>
          </cell>
          <cell r="EK45">
            <v>16</v>
          </cell>
          <cell r="EL45">
            <v>16</v>
          </cell>
          <cell r="EM45">
            <v>1</v>
          </cell>
          <cell r="EN45">
            <v>0.3611111111111111</v>
          </cell>
          <cell r="EO45">
            <v>0.3611111111111111</v>
          </cell>
          <cell r="EP45" t="str">
            <v>Chủ động thực hiện</v>
          </cell>
          <cell r="EQ45">
            <v>9</v>
          </cell>
          <cell r="ER45">
            <v>9</v>
          </cell>
          <cell r="ES45">
            <v>1</v>
          </cell>
          <cell r="ET45">
            <v>0.3611111111111111</v>
          </cell>
          <cell r="EU45">
            <v>0.3611111111111111</v>
          </cell>
          <cell r="EV45">
            <v>6</v>
          </cell>
          <cell r="EW45">
            <v>13</v>
          </cell>
          <cell r="EX45">
            <v>31</v>
          </cell>
          <cell r="EY45">
            <v>2.3846153846153846</v>
          </cell>
          <cell r="EZ45">
            <v>0.28722222222222227</v>
          </cell>
          <cell r="FA45">
            <v>0.28722222222222227</v>
          </cell>
          <cell r="FB45">
            <v>5</v>
          </cell>
          <cell r="FC45">
            <v>0</v>
          </cell>
          <cell r="FD45">
            <v>26</v>
          </cell>
          <cell r="FE45" t="e">
            <v>#DIV/0!</v>
          </cell>
          <cell r="FF45" t="e">
            <v>#DIV/0!</v>
          </cell>
          <cell r="FG45">
            <v>0.2</v>
          </cell>
          <cell r="FH45" t="str">
            <v>Chủ động thực hiện</v>
          </cell>
          <cell r="FI45">
            <v>6432.2582653123063</v>
          </cell>
          <cell r="FJ45">
            <v>7440</v>
          </cell>
          <cell r="FK45">
            <v>1.1566699739222559</v>
          </cell>
          <cell r="FL45">
            <v>1.135388888888889</v>
          </cell>
          <cell r="FM45">
            <v>1.135388888888889</v>
          </cell>
          <cell r="FN45">
            <v>0</v>
          </cell>
          <cell r="FO45">
            <v>6</v>
          </cell>
          <cell r="FP45">
            <v>2</v>
          </cell>
          <cell r="FQ45">
            <v>0.33333333333333331</v>
          </cell>
          <cell r="FR45">
            <v>0.22037037037037036</v>
          </cell>
          <cell r="FS45">
            <v>0.66111111111111109</v>
          </cell>
          <cell r="FT45" t="str">
            <v>Chưa cấp mới vật tư OLT cho KHT7, tích hợp 2 MEDFA</v>
          </cell>
          <cell r="FU45">
            <v>5</v>
          </cell>
          <cell r="FV45">
            <v>5</v>
          </cell>
          <cell r="FW45">
            <v>1</v>
          </cell>
          <cell r="FX45">
            <v>0.3611111111111111</v>
          </cell>
          <cell r="FY45">
            <v>0.3611111111111111</v>
          </cell>
          <cell r="FZ45">
            <v>0</v>
          </cell>
          <cell r="GA45">
            <v>0.35</v>
          </cell>
          <cell r="GB45">
            <v>0.5</v>
          </cell>
          <cell r="GC45">
            <v>5.15</v>
          </cell>
          <cell r="GD45" t="str">
            <v>* Trừ điểm:- Trừ 0,25 điểm do hồ sơ chỉ tiêu Tháng 5 gửi không đúng như cam kết gia hạn- Trừ 0,1đ thực hiện chậm thông báo 491/TB-KTKV2-PTHT và không thực hiện thông báo 503/TB-KTKV2-PTHT* Cộng điểm- Cộng 0.25đ do CNT thực hiện tốt các nội dung công v</v>
          </cell>
          <cell r="GE45" t="str">
            <v>Trừ 0,25 điểm do hồ sơ chỉ tiêu Tháng 5 gửi không đúng như cam kết gia hạn;;;- TC-KC trừ 0,15đ thực hiện chậm thông báo 491/TB-KTKV2-PTHT và không thực hiện thông báo 503/TB-KTKV2-PTHT;- TC-KC trừ 0,1đ thực hiện chậm thông báo 491/TB-KTKV2-PTHT và không t</v>
          </cell>
        </row>
        <row r="46">
          <cell r="B46" t="str">
            <v>PYN</v>
          </cell>
          <cell r="C46">
            <v>-0.55555555555555558</v>
          </cell>
          <cell r="D46">
            <v>7.3888888888888893E-2</v>
          </cell>
          <cell r="E46">
            <v>0</v>
          </cell>
          <cell r="F46">
            <v>0</v>
          </cell>
          <cell r="G46">
            <v>2.2777777777777786E-2</v>
          </cell>
          <cell r="H46">
            <v>2.4888888888888905E-2</v>
          </cell>
          <cell r="I46">
            <v>-0.25555555555555554</v>
          </cell>
          <cell r="J46">
            <v>-0.1555555555555555</v>
          </cell>
          <cell r="K46">
            <v>-0.193015873015873</v>
          </cell>
          <cell r="L46">
            <v>2.4888888888888905E-2</v>
          </cell>
          <cell r="M46">
            <v>0</v>
          </cell>
          <cell r="N46">
            <v>0</v>
          </cell>
          <cell r="O46">
            <v>-0.1555555555555555</v>
          </cell>
          <cell r="P46">
            <v>0</v>
          </cell>
          <cell r="Q46">
            <v>3.1888888888888911E-2</v>
          </cell>
          <cell r="R46">
            <v>0</v>
          </cell>
          <cell r="S46">
            <v>0</v>
          </cell>
          <cell r="T46">
            <v>0</v>
          </cell>
          <cell r="U46">
            <v>-0.4555555555555556</v>
          </cell>
          <cell r="V46">
            <v>7.3888888888888893E-2</v>
          </cell>
          <cell r="W46">
            <v>0</v>
          </cell>
          <cell r="X46">
            <v>0</v>
          </cell>
          <cell r="Y46">
            <v>1.7707936507936508</v>
          </cell>
          <cell r="Z46">
            <v>0.25222222222222229</v>
          </cell>
          <cell r="AA46">
            <v>7.4814285714285713</v>
          </cell>
          <cell r="AB46">
            <v>0.55555555555555558</v>
          </cell>
          <cell r="AC46">
            <v>1.0555555555555556</v>
          </cell>
          <cell r="AD46">
            <v>0</v>
          </cell>
          <cell r="AE46">
            <v>0.35555555555555551</v>
          </cell>
          <cell r="AF46">
            <v>0.4555555555555556</v>
          </cell>
          <cell r="AG46">
            <v>0.35555555555555551</v>
          </cell>
          <cell r="AH46">
            <v>0.75555555555555554</v>
          </cell>
          <cell r="AI46">
            <v>0.35555555555555551</v>
          </cell>
          <cell r="AJ46">
            <v>0.35555555555555551</v>
          </cell>
          <cell r="AK46">
            <v>0.35555555555555551</v>
          </cell>
          <cell r="AL46">
            <v>0</v>
          </cell>
          <cell r="AM46">
            <v>0.35555555555555551</v>
          </cell>
          <cell r="AN46">
            <v>0.35555555555555551</v>
          </cell>
          <cell r="AO46">
            <v>0.4555555555555556</v>
          </cell>
          <cell r="AP46">
            <v>0.4555555555555556</v>
          </cell>
          <cell r="AQ46">
            <v>0</v>
          </cell>
          <cell r="AR46">
            <v>0</v>
          </cell>
          <cell r="AS46">
            <v>0.25555555555555554</v>
          </cell>
          <cell r="AT46">
            <v>0.4555555555555556</v>
          </cell>
          <cell r="AU46">
            <v>1.0555555555555556</v>
          </cell>
          <cell r="AV46">
            <v>0.65555555555555556</v>
          </cell>
          <cell r="AW46">
            <v>0.35555555555555551</v>
          </cell>
          <cell r="AX46">
            <v>5</v>
          </cell>
          <cell r="AY46">
            <v>4</v>
          </cell>
          <cell r="AZ46">
            <v>0</v>
          </cell>
          <cell r="BA46">
            <v>0</v>
          </cell>
          <cell r="BB46">
            <v>0</v>
          </cell>
          <cell r="BC46">
            <v>0</v>
          </cell>
          <cell r="BD46">
            <v>9</v>
          </cell>
          <cell r="BE46">
            <v>8</v>
          </cell>
          <cell r="BF46">
            <v>9</v>
          </cell>
          <cell r="BG46">
            <v>1.125</v>
          </cell>
          <cell r="BH46">
            <v>1.1294444444444445</v>
          </cell>
          <cell r="BI46">
            <v>1.1294444444444445</v>
          </cell>
          <cell r="BJ46" t="str">
            <v>Nếu không hoàn thành PS 9 trạm theo CV1738 đề xuất trừ 1đ</v>
          </cell>
          <cell r="BK46">
            <v>0</v>
          </cell>
          <cell r="BL46">
            <v>0</v>
          </cell>
          <cell r="BM46" t="e">
            <v>#DIV/0!</v>
          </cell>
          <cell r="BN46" t="e">
            <v>#DIV/0!</v>
          </cell>
          <cell r="BO46">
            <v>1</v>
          </cell>
          <cell r="BP46">
            <v>0.35555555555555551</v>
          </cell>
          <cell r="BQ46">
            <v>7</v>
          </cell>
          <cell r="BR46">
            <v>7</v>
          </cell>
          <cell r="BS46">
            <v>1</v>
          </cell>
          <cell r="BT46">
            <v>0.35555555555555551</v>
          </cell>
          <cell r="BU46">
            <v>0.35555555555555551</v>
          </cell>
          <cell r="BV46">
            <v>0.47833333333333339</v>
          </cell>
          <cell r="BW46">
            <v>31.099999999999998</v>
          </cell>
          <cell r="BX46">
            <v>31.900000000000002</v>
          </cell>
          <cell r="BY46">
            <v>1.0257234726688105</v>
          </cell>
          <cell r="BZ46">
            <v>0.47833333333333339</v>
          </cell>
          <cell r="CA46">
            <v>0.47833333333333339</v>
          </cell>
          <cell r="CB46">
            <v>14.38</v>
          </cell>
          <cell r="CC46">
            <v>7</v>
          </cell>
          <cell r="CD46">
            <v>10</v>
          </cell>
          <cell r="CE46">
            <v>1.4285714285714286</v>
          </cell>
          <cell r="CF46">
            <v>0.38044444444444442</v>
          </cell>
          <cell r="CG46">
            <v>0.38044444444444442</v>
          </cell>
          <cell r="CH46">
            <v>5</v>
          </cell>
          <cell r="CI46">
            <v>14.38</v>
          </cell>
          <cell r="CJ46">
            <v>0</v>
          </cell>
          <cell r="CK46">
            <v>0</v>
          </cell>
          <cell r="CL46">
            <v>0</v>
          </cell>
          <cell r="CM46">
            <v>0.5</v>
          </cell>
          <cell r="CN46" t="str">
            <v>Công tác xin cấp phép chậm</v>
          </cell>
          <cell r="CO46">
            <v>5</v>
          </cell>
          <cell r="CP46">
            <v>0</v>
          </cell>
          <cell r="CQ46">
            <v>0</v>
          </cell>
          <cell r="CR46">
            <v>0</v>
          </cell>
          <cell r="CS46">
            <v>0.2</v>
          </cell>
          <cell r="CT46" t="str">
            <v>Công tác xin cấp phép chậm</v>
          </cell>
          <cell r="CU46">
            <v>35</v>
          </cell>
          <cell r="CV46">
            <v>16</v>
          </cell>
          <cell r="CW46">
            <v>0.45714285714285713</v>
          </cell>
          <cell r="CX46">
            <v>0.16253968253968251</v>
          </cell>
          <cell r="CY46">
            <v>0.16253968253968251</v>
          </cell>
          <cell r="CZ46" t="e">
            <v>#DIV/0!</v>
          </cell>
          <cell r="DA46">
            <v>5</v>
          </cell>
          <cell r="DB46">
            <v>7</v>
          </cell>
          <cell r="DC46">
            <v>1.4</v>
          </cell>
          <cell r="DD46">
            <v>0.38044444444444442</v>
          </cell>
          <cell r="DE46">
            <v>0.38044444444444442</v>
          </cell>
          <cell r="DF46">
            <v>27</v>
          </cell>
          <cell r="DG46">
            <v>0</v>
          </cell>
          <cell r="DH46">
            <v>0</v>
          </cell>
          <cell r="DI46" t="e">
            <v>#DIV/0!</v>
          </cell>
          <cell r="DJ46" t="e">
            <v>#DIV/0!</v>
          </cell>
          <cell r="DK46" t="str">
            <v>Đề xuất 0,2đ do đã có báo cáo được TCT phê duyệt số 1059/BC-BDH-XDHT ngày 30/6/2015.</v>
          </cell>
          <cell r="DL46">
            <v>2</v>
          </cell>
          <cell r="DM46">
            <v>20</v>
          </cell>
          <cell r="DN46">
            <v>20</v>
          </cell>
          <cell r="DO46">
            <v>1</v>
          </cell>
          <cell r="DP46">
            <v>0.35555555555555551</v>
          </cell>
          <cell r="DQ46">
            <v>0.35555555555555551</v>
          </cell>
          <cell r="DR46">
            <v>3</v>
          </cell>
          <cell r="DS46">
            <v>27</v>
          </cell>
          <cell r="DT46">
            <v>0</v>
          </cell>
          <cell r="DU46">
            <v>0</v>
          </cell>
          <cell r="DV46">
            <v>0</v>
          </cell>
          <cell r="DW46">
            <v>0.2</v>
          </cell>
          <cell r="DX46" t="str">
            <v>Đề xuất 0,2đ do đã có báo cáo được TCT phê duyệt số 1059/BC-BDH-XDHT ngày 30/6/2015.</v>
          </cell>
          <cell r="DY46">
            <v>2</v>
          </cell>
          <cell r="DZ46">
            <v>2</v>
          </cell>
          <cell r="EA46">
            <v>1</v>
          </cell>
          <cell r="EB46">
            <v>0.4555555555555556</v>
          </cell>
          <cell r="EC46">
            <v>0.4555555555555556</v>
          </cell>
          <cell r="ED46">
            <v>6</v>
          </cell>
          <cell r="EE46">
            <v>2</v>
          </cell>
          <cell r="EF46">
            <v>3</v>
          </cell>
          <cell r="EG46">
            <v>1.5</v>
          </cell>
          <cell r="EH46">
            <v>0.48744444444444451</v>
          </cell>
          <cell r="EI46">
            <v>0.48744444444444451</v>
          </cell>
          <cell r="EJ46">
            <v>0</v>
          </cell>
          <cell r="EK46">
            <v>0</v>
          </cell>
          <cell r="EL46">
            <v>0</v>
          </cell>
          <cell r="EM46" t="e">
            <v>#DIV/0!</v>
          </cell>
          <cell r="EN46" t="e">
            <v>#DIV/0!</v>
          </cell>
          <cell r="EO46">
            <v>1.1219512195121952</v>
          </cell>
          <cell r="EP46">
            <v>1.1294444444444445</v>
          </cell>
          <cell r="EQ46">
            <v>0</v>
          </cell>
          <cell r="ER46">
            <v>0</v>
          </cell>
          <cell r="ES46" t="e">
            <v>#DIV/0!</v>
          </cell>
          <cell r="ET46" t="e">
            <v>#DIV/0!</v>
          </cell>
          <cell r="EU46">
            <v>0</v>
          </cell>
          <cell r="EV46">
            <v>0.65555555555555556</v>
          </cell>
          <cell r="EW46">
            <v>6</v>
          </cell>
          <cell r="EX46">
            <v>6</v>
          </cell>
          <cell r="EY46">
            <v>1</v>
          </cell>
          <cell r="EZ46">
            <v>0.25555555555555554</v>
          </cell>
          <cell r="FA46">
            <v>0.25555555555555554</v>
          </cell>
          <cell r="FB46">
            <v>0.35555555555555551</v>
          </cell>
          <cell r="FC46">
            <v>2</v>
          </cell>
          <cell r="FD46">
            <v>0.5</v>
          </cell>
          <cell r="FE46">
            <v>0</v>
          </cell>
          <cell r="FF46">
            <v>0</v>
          </cell>
          <cell r="FG46">
            <v>0</v>
          </cell>
          <cell r="FH46">
            <v>0</v>
          </cell>
          <cell r="FI46">
            <v>5248</v>
          </cell>
          <cell r="FJ46">
            <v>5888</v>
          </cell>
          <cell r="FK46">
            <v>1.1219512195121952</v>
          </cell>
          <cell r="FL46">
            <v>1.1294444444444445</v>
          </cell>
          <cell r="FM46">
            <v>1.1294444444444445</v>
          </cell>
          <cell r="FN46">
            <v>0</v>
          </cell>
          <cell r="FO46">
            <v>3</v>
          </cell>
          <cell r="FP46">
            <v>0</v>
          </cell>
          <cell r="FQ46">
            <v>0</v>
          </cell>
          <cell r="FR46">
            <v>0</v>
          </cell>
          <cell r="FS46">
            <v>0.65555555555555556</v>
          </cell>
          <cell r="FT46" t="str">
            <v>Chưa cấp mới vật tư OLT cho KHT7, tích hợp 0 MEDFA</v>
          </cell>
          <cell r="FU46">
            <v>5</v>
          </cell>
          <cell r="FV46">
            <v>5</v>
          </cell>
          <cell r="FW46">
            <v>1</v>
          </cell>
          <cell r="FX46">
            <v>0.35555555555555551</v>
          </cell>
          <cell r="FY46">
            <v>0.35555555555555551</v>
          </cell>
          <cell r="FZ46">
            <v>0</v>
          </cell>
          <cell r="GA46">
            <v>0.1</v>
          </cell>
          <cell r="GB46">
            <v>0.5</v>
          </cell>
          <cell r="GC46">
            <v>5.4</v>
          </cell>
          <cell r="GD46" t="str">
            <v xml:space="preserve">* Cộng điểm:- Phối hợp tốt thực hiện CT3450 hoàn thành CT3450 đúng thời hạn (+0.15).-Hoàn thành cập nhật QLCT 11/6 trạm (+0.15)-BTS công 0.2đ do phối hợp tốt trong công tác điều hành, đảm bảo các thủ tục, đôn đốc ĐVTC triển khai hoàn thành vượt mức kế </v>
          </cell>
          <cell r="GE46" t="str">
            <v>;;Phối hợp tốt thực hiện CT3450 hoàn thành CT3450 đúng thời hạn (+0.25).'Hoàn thành cập nhật QLCT 11/6 trạm (+0.25);;- KC-BD Trừ 0,1đ không hoàn thành triển khai kéo điện 3 pha trong tháng 6 (Hoàn thành 0/4 trạm CN đăng ký) theo Hướng dẫn số 1317/HD-VTNet</v>
          </cell>
        </row>
        <row r="47">
          <cell r="B47" t="str">
            <v>QNI</v>
          </cell>
          <cell r="C47">
            <v>-0.39</v>
          </cell>
          <cell r="D47">
            <v>7.140000000000013E-2</v>
          </cell>
          <cell r="E47">
            <v>0</v>
          </cell>
          <cell r="F47">
            <v>0</v>
          </cell>
          <cell r="G47">
            <v>2.1000000000000019E-2</v>
          </cell>
          <cell r="H47">
            <v>0</v>
          </cell>
          <cell r="I47">
            <v>-0.12</v>
          </cell>
          <cell r="J47">
            <v>0</v>
          </cell>
          <cell r="K47">
            <v>1.6000000000000014E-2</v>
          </cell>
          <cell r="L47">
            <v>-7.0000000000000007E-2</v>
          </cell>
          <cell r="M47">
            <v>0</v>
          </cell>
          <cell r="N47">
            <v>1.6000000000000014E-2</v>
          </cell>
          <cell r="O47">
            <v>-0.12</v>
          </cell>
          <cell r="P47">
            <v>4.2000000000000037E-2</v>
          </cell>
          <cell r="Q47">
            <v>4.2000000000000037E-2</v>
          </cell>
          <cell r="R47">
            <v>0</v>
          </cell>
          <cell r="S47">
            <v>0</v>
          </cell>
          <cell r="T47">
            <v>-8.7999999999999995E-2</v>
          </cell>
          <cell r="U47">
            <v>-0.34125000000000005</v>
          </cell>
          <cell r="V47">
            <v>-1.6297980210973062E-3</v>
          </cell>
          <cell r="W47">
            <v>0</v>
          </cell>
          <cell r="X47">
            <v>-0.32</v>
          </cell>
          <cell r="Y47">
            <v>1.4508797980210975</v>
          </cell>
          <cell r="Z47">
            <v>0.20840000000000025</v>
          </cell>
          <cell r="AA47">
            <v>7.7575202019789034</v>
          </cell>
          <cell r="AB47">
            <v>0.52</v>
          </cell>
          <cell r="AC47">
            <v>1.02</v>
          </cell>
          <cell r="AD47">
            <v>0</v>
          </cell>
          <cell r="AE47">
            <v>0.32</v>
          </cell>
          <cell r="AF47">
            <v>0.42000000000000004</v>
          </cell>
          <cell r="AG47">
            <v>0.32</v>
          </cell>
          <cell r="AH47">
            <v>0.72</v>
          </cell>
          <cell r="AI47">
            <v>0.32</v>
          </cell>
          <cell r="AJ47">
            <v>0.32</v>
          </cell>
          <cell r="AK47">
            <v>0.32</v>
          </cell>
          <cell r="AL47">
            <v>0</v>
          </cell>
          <cell r="AM47">
            <v>0.32</v>
          </cell>
          <cell r="AN47">
            <v>0.32</v>
          </cell>
          <cell r="AO47">
            <v>0.42000000000000004</v>
          </cell>
          <cell r="AP47">
            <v>0.42000000000000004</v>
          </cell>
          <cell r="AQ47">
            <v>0.32</v>
          </cell>
          <cell r="AR47">
            <v>0.32</v>
          </cell>
          <cell r="AS47">
            <v>0.22</v>
          </cell>
          <cell r="AT47">
            <v>0.42000000000000004</v>
          </cell>
          <cell r="AU47">
            <v>1.02</v>
          </cell>
          <cell r="AV47">
            <v>0.62</v>
          </cell>
          <cell r="AW47">
            <v>0.32</v>
          </cell>
          <cell r="AX47">
            <v>5</v>
          </cell>
          <cell r="AY47">
            <v>4</v>
          </cell>
          <cell r="AZ47">
            <v>1</v>
          </cell>
          <cell r="BA47">
            <v>0.25</v>
          </cell>
          <cell r="BB47">
            <v>0.13</v>
          </cell>
          <cell r="BC47">
            <v>0.13</v>
          </cell>
          <cell r="BD47">
            <v>7</v>
          </cell>
          <cell r="BE47">
            <v>7</v>
          </cell>
          <cell r="BF47">
            <v>10</v>
          </cell>
          <cell r="BG47">
            <v>1.4285714285714286</v>
          </cell>
          <cell r="BH47">
            <v>1.0914000000000001</v>
          </cell>
          <cell r="BI47">
            <v>1.0914000000000001</v>
          </cell>
          <cell r="BJ47" t="str">
            <v>Nếu không hoàn thành PS 10 trạm theo CV1738 đề xuất trừ 0.5đ</v>
          </cell>
          <cell r="BK47">
            <v>0</v>
          </cell>
          <cell r="BL47">
            <v>0</v>
          </cell>
          <cell r="BM47" t="e">
            <v>#DIV/0!</v>
          </cell>
          <cell r="BN47" t="e">
            <v>#DIV/0!</v>
          </cell>
          <cell r="BO47">
            <v>7</v>
          </cell>
          <cell r="BP47">
            <v>1</v>
          </cell>
          <cell r="BQ47">
            <v>7</v>
          </cell>
          <cell r="BR47">
            <v>7</v>
          </cell>
          <cell r="BS47">
            <v>1</v>
          </cell>
          <cell r="BT47">
            <v>0.32</v>
          </cell>
          <cell r="BU47">
            <v>0.32</v>
          </cell>
          <cell r="BV47">
            <v>0.44100000000000006</v>
          </cell>
          <cell r="BW47">
            <v>29</v>
          </cell>
          <cell r="BX47">
            <v>29.900000000000002</v>
          </cell>
          <cell r="BY47">
            <v>1.0310344827586209</v>
          </cell>
          <cell r="BZ47">
            <v>0.44100000000000006</v>
          </cell>
          <cell r="CA47">
            <v>0.44100000000000006</v>
          </cell>
          <cell r="CB47">
            <v>0.32</v>
          </cell>
          <cell r="CC47">
            <v>8</v>
          </cell>
          <cell r="CD47">
            <v>8</v>
          </cell>
          <cell r="CE47">
            <v>1</v>
          </cell>
          <cell r="CF47">
            <v>0.32</v>
          </cell>
          <cell r="CG47">
            <v>0.32</v>
          </cell>
          <cell r="CH47" t="str">
            <v>Giảm điểm trừ còn 0.6đ do thủ tục giấy phép sở GT chưa cấp phép để triển khai</v>
          </cell>
          <cell r="CI47">
            <v>12.691000000000001</v>
          </cell>
          <cell r="CJ47">
            <v>5.6</v>
          </cell>
          <cell r="CK47">
            <v>0.44125758411472693</v>
          </cell>
          <cell r="CL47">
            <v>0.3177054605626034</v>
          </cell>
          <cell r="CM47">
            <v>0.6</v>
          </cell>
          <cell r="CN47" t="str">
            <v>Giảm điểm trừ còn 0.6đ do thủ tục giấy phép sở GT chưa cấp phép để triển khai</v>
          </cell>
          <cell r="CO47">
            <v>4</v>
          </cell>
          <cell r="CP47">
            <v>1</v>
          </cell>
          <cell r="CQ47">
            <v>0.25</v>
          </cell>
          <cell r="CR47">
            <v>0.08</v>
          </cell>
          <cell r="CS47">
            <v>0.32</v>
          </cell>
          <cell r="CT47" t="str">
            <v>Không trừ điểm do 3 tuyến QNI117-069, QNI008-TN, Tn QNI-TTM vướng dân kiện và sở GT khoang cắt đường</v>
          </cell>
          <cell r="CU47">
            <v>26</v>
          </cell>
          <cell r="CV47">
            <v>27</v>
          </cell>
          <cell r="CW47">
            <v>1.0384615384615385</v>
          </cell>
          <cell r="CX47">
            <v>0.33600000000000002</v>
          </cell>
          <cell r="CY47">
            <v>0.33600000000000002</v>
          </cell>
          <cell r="CZ47">
            <v>0</v>
          </cell>
          <cell r="DA47">
            <v>8</v>
          </cell>
          <cell r="DB47">
            <v>4</v>
          </cell>
          <cell r="DC47">
            <v>0.5</v>
          </cell>
          <cell r="DD47">
            <v>0.16</v>
          </cell>
          <cell r="DE47">
            <v>0.25</v>
          </cell>
          <cell r="DF47" t="str">
            <v>Đề xuất mức điểm 0,25 điểm vì các trạm còn lại vướng khoảng cách giữa phòng máy và nhà máy nổ &gt;500m phải xin ý kiến Tập đoàn</v>
          </cell>
          <cell r="DG47">
            <v>0</v>
          </cell>
          <cell r="DH47">
            <v>9</v>
          </cell>
          <cell r="DI47" t="e">
            <v>#DIV/0!</v>
          </cell>
          <cell r="DJ47" t="e">
            <v>#DIV/0!</v>
          </cell>
          <cell r="DK47">
            <v>0.2</v>
          </cell>
          <cell r="DL47" t="str">
            <v>Đề xuất 0,2đ do đã có báo cáo được TCT phê duyệt số 1059/BC-BDH-XDHT ngày 30/6/2015.</v>
          </cell>
          <cell r="DM47">
            <v>67</v>
          </cell>
          <cell r="DN47">
            <v>70</v>
          </cell>
          <cell r="DO47">
            <v>1.044776119402985</v>
          </cell>
          <cell r="DP47">
            <v>0.33600000000000002</v>
          </cell>
          <cell r="DQ47">
            <v>0.33600000000000002</v>
          </cell>
          <cell r="DR47">
            <v>6</v>
          </cell>
          <cell r="DS47">
            <v>9</v>
          </cell>
          <cell r="DT47">
            <v>1.6666666666666667</v>
          </cell>
          <cell r="DU47">
            <v>0</v>
          </cell>
          <cell r="DV47">
            <v>0</v>
          </cell>
          <cell r="DW47">
            <v>0.2</v>
          </cell>
          <cell r="DX47" t="str">
            <v>Đề xuất 0,2đ do đã có báo cáo được TCT phê duyệt số 1059/BC-BDH-XDHT ngày 30/6/2015.</v>
          </cell>
          <cell r="DY47">
            <v>3</v>
          </cell>
          <cell r="DZ47">
            <v>16</v>
          </cell>
          <cell r="EA47">
            <v>5.333333333333333</v>
          </cell>
          <cell r="EB47">
            <v>0.46200000000000008</v>
          </cell>
          <cell r="EC47">
            <v>0.46200000000000008</v>
          </cell>
          <cell r="ED47">
            <v>1</v>
          </cell>
          <cell r="EE47">
            <v>6</v>
          </cell>
          <cell r="EF47">
            <v>10</v>
          </cell>
          <cell r="EG47">
            <v>1.6666666666666667</v>
          </cell>
          <cell r="EH47">
            <v>0.46200000000000008</v>
          </cell>
          <cell r="EI47">
            <v>0.46200000000000008</v>
          </cell>
          <cell r="EJ47">
            <v>0.13200000000000001</v>
          </cell>
          <cell r="EK47">
            <v>7</v>
          </cell>
          <cell r="EL47">
            <v>7</v>
          </cell>
          <cell r="EM47">
            <v>1</v>
          </cell>
          <cell r="EN47">
            <v>0.32</v>
          </cell>
          <cell r="EO47">
            <v>0.32</v>
          </cell>
          <cell r="EP47">
            <v>7.8750000000000014E-2</v>
          </cell>
          <cell r="EQ47">
            <v>10</v>
          </cell>
          <cell r="ER47">
            <v>10</v>
          </cell>
          <cell r="ES47">
            <v>1</v>
          </cell>
          <cell r="ET47">
            <v>0.32</v>
          </cell>
          <cell r="EU47">
            <v>0.32</v>
          </cell>
          <cell r="EV47">
            <v>7</v>
          </cell>
          <cell r="EW47">
            <v>10</v>
          </cell>
          <cell r="EX47">
            <v>6</v>
          </cell>
          <cell r="EY47">
            <v>0.6</v>
          </cell>
          <cell r="EZ47">
            <v>0.13200000000000001</v>
          </cell>
          <cell r="FA47">
            <v>0.13200000000000001</v>
          </cell>
          <cell r="FB47">
            <v>4</v>
          </cell>
          <cell r="FC47">
            <v>16</v>
          </cell>
          <cell r="FD47">
            <v>3</v>
          </cell>
          <cell r="FE47">
            <v>0.1875</v>
          </cell>
          <cell r="FF47">
            <v>7.8750000000000014E-2</v>
          </cell>
          <cell r="FG47">
            <v>7.8750000000000014E-2</v>
          </cell>
          <cell r="FH47">
            <v>0.25</v>
          </cell>
          <cell r="FI47">
            <v>6410.2425496295491</v>
          </cell>
          <cell r="FJ47">
            <v>6400</v>
          </cell>
          <cell r="FK47">
            <v>0.99840215880284577</v>
          </cell>
          <cell r="FL47">
            <v>1.0183702019789027</v>
          </cell>
          <cell r="FM47">
            <v>1.0183702019789027</v>
          </cell>
          <cell r="FN47">
            <v>0</v>
          </cell>
          <cell r="FO47">
            <v>7</v>
          </cell>
          <cell r="FP47">
            <v>0</v>
          </cell>
          <cell r="FQ47">
            <v>0</v>
          </cell>
          <cell r="FR47">
            <v>0</v>
          </cell>
          <cell r="FS47">
            <v>0.62</v>
          </cell>
          <cell r="FT47" t="str">
            <v>Chưa cấp mới vật tư OLT cho KHT7, tích hợp 0 MEDFA</v>
          </cell>
          <cell r="FU47">
            <v>4</v>
          </cell>
          <cell r="FV47">
            <v>0</v>
          </cell>
          <cell r="FW47">
            <v>0</v>
          </cell>
          <cell r="FX47">
            <v>0</v>
          </cell>
          <cell r="FY47">
            <v>0</v>
          </cell>
          <cell r="FZ47">
            <v>0</v>
          </cell>
          <cell r="GA47">
            <v>0.7</v>
          </cell>
          <cell r="GB47">
            <v>0.25</v>
          </cell>
          <cell r="GC47">
            <v>4.55</v>
          </cell>
          <cell r="GD47" t="str">
            <v xml:space="preserve">* Trừ điểm:- Trừ 0,25 do không gửi báo cáo công nợ GPON theo Chỉ thị chỉ thị 1158 - Trừ 0,1đ thực hiện chậm thông báo 491/TB-KTKV2-PTHT và không thực hiện thông báo 503/TB-KTKV2-PTHT- BTS trừ 0.1đ do còn tồn 3 trạm vướng theo CT 1564/CT-VTNet-HT- Trừ </v>
          </cell>
          <cell r="GE47" t="str">
            <v>Trừ 0,25 do không gửi báo cáo công nợ GPON theo Chỉ thị chỉ thị 1158 ;;;- TC-KC trừ 0,15đ không thực hiện thông báo 503/TB-KTKV2-PTHT;- TC-KC trừ 0,1đ thực hiện chậm thông báo 491/TB-KTKV2-PTHT và không thực hiện thông báo 503/TB-KTKV2-PTHT- BTS trừ 0.1</v>
          </cell>
        </row>
        <row r="48">
          <cell r="B48" t="str">
            <v>QNM</v>
          </cell>
          <cell r="C48">
            <v>-0.52500000000000002</v>
          </cell>
          <cell r="D48">
            <v>7.174999999999998E-2</v>
          </cell>
          <cell r="E48">
            <v>-0.22500000000000001</v>
          </cell>
          <cell r="F48">
            <v>0</v>
          </cell>
          <cell r="G48">
            <v>2.1250000000000047E-2</v>
          </cell>
          <cell r="H48">
            <v>2.2750000000000048E-2</v>
          </cell>
          <cell r="I48">
            <v>5.0750000000000073E-2</v>
          </cell>
          <cell r="J48">
            <v>0</v>
          </cell>
          <cell r="K48">
            <v>2.2750000000000048E-2</v>
          </cell>
          <cell r="L48">
            <v>-7.5000000000000011E-2</v>
          </cell>
          <cell r="M48">
            <v>0</v>
          </cell>
          <cell r="N48">
            <v>1.6250000000000042E-2</v>
          </cell>
          <cell r="O48">
            <v>-0.125</v>
          </cell>
          <cell r="P48">
            <v>4.2500000000000038E-2</v>
          </cell>
          <cell r="Q48">
            <v>0</v>
          </cell>
          <cell r="R48">
            <v>0</v>
          </cell>
          <cell r="S48">
            <v>0</v>
          </cell>
          <cell r="T48">
            <v>0</v>
          </cell>
          <cell r="U48">
            <v>-8.4999999999999964E-2</v>
          </cell>
          <cell r="V48">
            <v>7.174999999999998E-2</v>
          </cell>
          <cell r="W48">
            <v>4.3750000000000067E-2</v>
          </cell>
          <cell r="X48">
            <v>-0.32500000000000001</v>
          </cell>
          <cell r="Y48">
            <v>1.3599999999999999</v>
          </cell>
          <cell r="Z48">
            <v>0.36350000000000032</v>
          </cell>
          <cell r="AA48">
            <v>8.0035000000000007</v>
          </cell>
          <cell r="AB48">
            <v>0.52500000000000002</v>
          </cell>
          <cell r="AC48">
            <v>1.0249999999999999</v>
          </cell>
          <cell r="AD48">
            <v>0.22500000000000001</v>
          </cell>
          <cell r="AE48">
            <v>0.32500000000000001</v>
          </cell>
          <cell r="AF48">
            <v>0.42500000000000004</v>
          </cell>
          <cell r="AG48">
            <v>0.32500000000000001</v>
          </cell>
          <cell r="AH48">
            <v>0.72499999999999998</v>
          </cell>
          <cell r="AI48">
            <v>0.32500000000000001</v>
          </cell>
          <cell r="AJ48">
            <v>0.32500000000000001</v>
          </cell>
          <cell r="AK48">
            <v>0.32500000000000001</v>
          </cell>
          <cell r="AL48">
            <v>0</v>
          </cell>
          <cell r="AM48">
            <v>0.32500000000000001</v>
          </cell>
          <cell r="AN48">
            <v>0.32500000000000001</v>
          </cell>
          <cell r="AO48">
            <v>0.42500000000000004</v>
          </cell>
          <cell r="AP48">
            <v>0.42500000000000004</v>
          </cell>
          <cell r="AQ48">
            <v>0</v>
          </cell>
          <cell r="AR48">
            <v>0.32500000000000001</v>
          </cell>
          <cell r="AS48">
            <v>0.22500000000000001</v>
          </cell>
          <cell r="AT48">
            <v>0.42500000000000004</v>
          </cell>
          <cell r="AU48">
            <v>1.0249999999999999</v>
          </cell>
          <cell r="AV48">
            <v>0.625</v>
          </cell>
          <cell r="AW48">
            <v>0.32500000000000001</v>
          </cell>
          <cell r="AX48">
            <v>5</v>
          </cell>
          <cell r="AY48">
            <v>8</v>
          </cell>
          <cell r="AZ48">
            <v>0</v>
          </cell>
          <cell r="BA48">
            <v>0</v>
          </cell>
          <cell r="BB48">
            <v>0</v>
          </cell>
          <cell r="BC48">
            <v>0</v>
          </cell>
          <cell r="BD48">
            <v>9</v>
          </cell>
          <cell r="BE48">
            <v>7</v>
          </cell>
          <cell r="BF48">
            <v>9</v>
          </cell>
          <cell r="BG48">
            <v>1.2857142857142858</v>
          </cell>
          <cell r="BH48">
            <v>1.0967499999999999</v>
          </cell>
          <cell r="BI48">
            <v>1.0967499999999999</v>
          </cell>
          <cell r="BJ48" t="str">
            <v>Nếu không hoàn thành PS 9 trạm theo CV1738 đề xuất trừ 1 đ</v>
          </cell>
          <cell r="BK48">
            <v>1</v>
          </cell>
          <cell r="BL48">
            <v>0</v>
          </cell>
          <cell r="BM48">
            <v>0</v>
          </cell>
          <cell r="BN48">
            <v>0</v>
          </cell>
          <cell r="BO48">
            <v>0</v>
          </cell>
          <cell r="BP48">
            <v>1</v>
          </cell>
          <cell r="BQ48">
            <v>3</v>
          </cell>
          <cell r="BR48">
            <v>3</v>
          </cell>
          <cell r="BS48">
            <v>1</v>
          </cell>
          <cell r="BT48">
            <v>0.32500000000000001</v>
          </cell>
          <cell r="BU48">
            <v>0.32500000000000001</v>
          </cell>
          <cell r="BV48">
            <v>0.44625000000000009</v>
          </cell>
          <cell r="BW48">
            <v>36.400000000000006</v>
          </cell>
          <cell r="BX48">
            <v>37.700000000000003</v>
          </cell>
          <cell r="BY48">
            <v>1.0357142857142856</v>
          </cell>
          <cell r="BZ48">
            <v>0.44625000000000009</v>
          </cell>
          <cell r="CA48">
            <v>0.44625000000000009</v>
          </cell>
          <cell r="CB48">
            <v>0.34775000000000006</v>
          </cell>
          <cell r="CC48">
            <v>7</v>
          </cell>
          <cell r="CD48">
            <v>9</v>
          </cell>
          <cell r="CE48">
            <v>1.2857142857142858</v>
          </cell>
          <cell r="CF48">
            <v>0.34775000000000006</v>
          </cell>
          <cell r="CG48">
            <v>0.34775000000000006</v>
          </cell>
          <cell r="CH48">
            <v>0</v>
          </cell>
          <cell r="CI48">
            <v>15.474</v>
          </cell>
          <cell r="CJ48">
            <v>18</v>
          </cell>
          <cell r="CK48">
            <v>1.1632415664986429</v>
          </cell>
          <cell r="CL48">
            <v>0.77575000000000005</v>
          </cell>
          <cell r="CM48">
            <v>0.77575000000000005</v>
          </cell>
          <cell r="CN48">
            <v>0</v>
          </cell>
          <cell r="CO48">
            <v>8</v>
          </cell>
          <cell r="CP48">
            <v>4</v>
          </cell>
          <cell r="CQ48">
            <v>0.5</v>
          </cell>
          <cell r="CR48">
            <v>0.16250000000000001</v>
          </cell>
          <cell r="CS48">
            <v>0.32500000000000001</v>
          </cell>
          <cell r="CT48" t="str">
            <v>không tru điểm do tuyến QNM10-QNM008 vướng QL1A làm đứt cáp</v>
          </cell>
          <cell r="CU48">
            <v>61</v>
          </cell>
          <cell r="CV48">
            <v>87</v>
          </cell>
          <cell r="CW48">
            <v>1.4262295081967213</v>
          </cell>
          <cell r="CX48">
            <v>0.34775000000000006</v>
          </cell>
          <cell r="CY48">
            <v>0.34775000000000006</v>
          </cell>
          <cell r="CZ48">
            <v>0</v>
          </cell>
          <cell r="DA48">
            <v>7</v>
          </cell>
          <cell r="DB48">
            <v>4</v>
          </cell>
          <cell r="DC48">
            <v>0.5714285714285714</v>
          </cell>
          <cell r="DD48">
            <v>0.18571428571428572</v>
          </cell>
          <cell r="DE48">
            <v>0.25</v>
          </cell>
          <cell r="DF48" t="str">
            <v>Đề xuất mức điểm 0,25 điểm vì các trạm còn lại vướng khoảng cách giữa phòng máy và nhà máy nổ &gt;500m phải xin ý kiến Tập đoàn</v>
          </cell>
          <cell r="DG48">
            <v>0</v>
          </cell>
          <cell r="DH48">
            <v>27</v>
          </cell>
          <cell r="DI48" t="e">
            <v>#DIV/0!</v>
          </cell>
          <cell r="DJ48" t="e">
            <v>#DIV/0!</v>
          </cell>
          <cell r="DK48">
            <v>0.2</v>
          </cell>
          <cell r="DL48" t="str">
            <v>Đề xuất 0,2đ do đã có báo cáo được TCT phê duyệt số 1059/BC-BDH-XDHT ngày 30/6/2015.</v>
          </cell>
          <cell r="DM48">
            <v>81</v>
          </cell>
          <cell r="DN48">
            <v>85</v>
          </cell>
          <cell r="DO48">
            <v>1.0493827160493827</v>
          </cell>
          <cell r="DP48">
            <v>0.34125000000000005</v>
          </cell>
          <cell r="DQ48">
            <v>0.34125000000000005</v>
          </cell>
          <cell r="DR48">
            <v>6</v>
          </cell>
          <cell r="DS48">
            <v>27</v>
          </cell>
          <cell r="DT48">
            <v>1</v>
          </cell>
          <cell r="DU48">
            <v>0</v>
          </cell>
          <cell r="DV48">
            <v>0</v>
          </cell>
          <cell r="DW48">
            <v>0.2</v>
          </cell>
          <cell r="DX48" t="str">
            <v>Đề xuất 0,2đ do đã có báo cáo được TCT phê duyệt số 1059/BC-BDH-XDHT ngày 30/6/2015.</v>
          </cell>
          <cell r="DY48">
            <v>3</v>
          </cell>
          <cell r="DZ48">
            <v>10</v>
          </cell>
          <cell r="EA48">
            <v>3.3333333333333335</v>
          </cell>
          <cell r="EB48">
            <v>0.46750000000000008</v>
          </cell>
          <cell r="EC48">
            <v>0.46750000000000008</v>
          </cell>
          <cell r="ED48">
            <v>0.32500000000000001</v>
          </cell>
          <cell r="EE48">
            <v>6</v>
          </cell>
          <cell r="EF48">
            <v>6</v>
          </cell>
          <cell r="EG48">
            <v>1</v>
          </cell>
          <cell r="EH48">
            <v>0.42500000000000004</v>
          </cell>
          <cell r="EI48">
            <v>0.42500000000000004</v>
          </cell>
          <cell r="EJ48">
            <v>0.22500000000000001</v>
          </cell>
          <cell r="EK48">
            <v>0</v>
          </cell>
          <cell r="EL48">
            <v>0</v>
          </cell>
          <cell r="EM48" t="e">
            <v>#DIV/0!</v>
          </cell>
          <cell r="EN48" t="e">
            <v>#DIV/0!</v>
          </cell>
          <cell r="EO48">
            <v>0.34000000000000008</v>
          </cell>
          <cell r="EP48">
            <v>6208</v>
          </cell>
          <cell r="EQ48">
            <v>3</v>
          </cell>
          <cell r="ER48">
            <v>3</v>
          </cell>
          <cell r="ES48">
            <v>1</v>
          </cell>
          <cell r="ET48">
            <v>0.32500000000000001</v>
          </cell>
          <cell r="EU48">
            <v>0.32500000000000001</v>
          </cell>
          <cell r="EV48">
            <v>5</v>
          </cell>
          <cell r="EW48">
            <v>11</v>
          </cell>
          <cell r="EX48">
            <v>11</v>
          </cell>
          <cell r="EY48">
            <v>1</v>
          </cell>
          <cell r="EZ48">
            <v>0.22500000000000001</v>
          </cell>
          <cell r="FA48">
            <v>0.22500000000000001</v>
          </cell>
          <cell r="FB48">
            <v>0</v>
          </cell>
          <cell r="FC48">
            <v>10</v>
          </cell>
          <cell r="FD48">
            <v>8</v>
          </cell>
          <cell r="FE48">
            <v>0.8</v>
          </cell>
          <cell r="FF48">
            <v>0.34000000000000008</v>
          </cell>
          <cell r="FG48">
            <v>0.34000000000000008</v>
          </cell>
          <cell r="FH48">
            <v>4.95</v>
          </cell>
          <cell r="FI48">
            <v>6208</v>
          </cell>
          <cell r="FJ48">
            <v>7008</v>
          </cell>
          <cell r="FK48">
            <v>1.1288659793814433</v>
          </cell>
          <cell r="FL48">
            <v>1.0967499999999999</v>
          </cell>
          <cell r="FM48">
            <v>1.0967499999999999</v>
          </cell>
          <cell r="FN48">
            <v>0</v>
          </cell>
          <cell r="FO48">
            <v>4</v>
          </cell>
          <cell r="FP48">
            <v>5</v>
          </cell>
          <cell r="FQ48">
            <v>1.25</v>
          </cell>
          <cell r="FR48">
            <v>0.66875000000000007</v>
          </cell>
          <cell r="FS48">
            <v>0.66875000000000007</v>
          </cell>
          <cell r="FT48" t="str">
            <v>Chưa cấp mới vật tư OLT cho KHT7, tích hợp 5 MEDFA</v>
          </cell>
          <cell r="FU48">
            <v>2</v>
          </cell>
          <cell r="FV48">
            <v>0</v>
          </cell>
          <cell r="FW48">
            <v>0</v>
          </cell>
          <cell r="FX48">
            <v>0</v>
          </cell>
          <cell r="FY48">
            <v>0</v>
          </cell>
          <cell r="FZ48">
            <v>0</v>
          </cell>
          <cell r="GA48">
            <v>0.55000000000000004</v>
          </cell>
          <cell r="GB48">
            <v>0.5</v>
          </cell>
          <cell r="GC48">
            <v>4.95</v>
          </cell>
          <cell r="GD48" t="str">
            <v>* Trừ điểm:- Trừ 0,25 do không gửi báo cáo công nợ GPON theo Chỉ thị chỉ thị 1158-Trừ 0,2đ không thực hiện thông báo 503/TB-KTKV2-PTHT và trong tháng không thực hiện báo cáo ngày- BTS trừ 0.1đ do còn tồn 1 trạm vướng theo CT 1564/CT-VTNet-HT* Cộng điể</v>
          </cell>
          <cell r="GE48" t="str">
            <v xml:space="preserve">Trừ 0,25 do không gửi báo cáo công nợ GPON theo Chỉ thị chỉ thị 1158 ;;Phối hợp tốt thực hiện CT3450 hoàn thành CT3450 đúng thời hạn (+0.25);- TC-KC trừ 0,2đ không thực hiện thông báo 503/TB-KTKV2-PTHT và trong tháng không thực hiện báo cáo ngày;- KC-BD </v>
          </cell>
        </row>
        <row r="49">
          <cell r="B49" t="str">
            <v>QTI</v>
          </cell>
          <cell r="C49">
            <v>-0.38315789473684214</v>
          </cell>
          <cell r="D49">
            <v>0.10473684210526324</v>
          </cell>
          <cell r="E49">
            <v>0</v>
          </cell>
          <cell r="F49">
            <v>0</v>
          </cell>
          <cell r="G49">
            <v>2.2368421052631593E-2</v>
          </cell>
          <cell r="H49">
            <v>2.4315789473684235E-2</v>
          </cell>
          <cell r="I49">
            <v>0</v>
          </cell>
          <cell r="J49">
            <v>-4.736842105263156E-2</v>
          </cell>
          <cell r="K49">
            <v>0</v>
          </cell>
          <cell r="L49">
            <v>-0.13894736842105262</v>
          </cell>
          <cell r="M49">
            <v>0</v>
          </cell>
          <cell r="N49">
            <v>2.4315789473684235E-2</v>
          </cell>
          <cell r="O49">
            <v>3.4736842105263177E-2</v>
          </cell>
          <cell r="P49">
            <v>0</v>
          </cell>
          <cell r="Q49">
            <v>0</v>
          </cell>
          <cell r="R49">
            <v>0</v>
          </cell>
          <cell r="S49">
            <v>0</v>
          </cell>
          <cell r="T49">
            <v>2.4736842105263196E-2</v>
          </cell>
          <cell r="U49">
            <v>0.18</v>
          </cell>
          <cell r="V49">
            <v>0</v>
          </cell>
          <cell r="W49">
            <v>0</v>
          </cell>
          <cell r="X49">
            <v>-0.34736842105263155</v>
          </cell>
          <cell r="Y49">
            <v>0.9168421052631579</v>
          </cell>
          <cell r="Z49">
            <v>0.4152105263157897</v>
          </cell>
          <cell r="AA49">
            <v>8.498368421052632</v>
          </cell>
          <cell r="AB49">
            <v>0.54736842105263162</v>
          </cell>
          <cell r="AC49">
            <v>1.0473684210526315</v>
          </cell>
          <cell r="AD49">
            <v>0.2473684210526316</v>
          </cell>
          <cell r="AE49">
            <v>0.34736842105263155</v>
          </cell>
          <cell r="AF49">
            <v>0.44736842105263158</v>
          </cell>
          <cell r="AG49">
            <v>0.34736842105263155</v>
          </cell>
          <cell r="AH49">
            <v>0.74736842105263157</v>
          </cell>
          <cell r="AI49">
            <v>0.34736842105263155</v>
          </cell>
          <cell r="AJ49">
            <v>0.34736842105263155</v>
          </cell>
          <cell r="AK49">
            <v>0.34736842105263155</v>
          </cell>
          <cell r="AL49">
            <v>0</v>
          </cell>
          <cell r="AM49">
            <v>0.34736842105263155</v>
          </cell>
          <cell r="AN49">
            <v>0.34736842105263155</v>
          </cell>
          <cell r="AO49">
            <v>0.44736842105263158</v>
          </cell>
          <cell r="AP49">
            <v>0.44736842105263158</v>
          </cell>
          <cell r="AQ49">
            <v>0</v>
          </cell>
          <cell r="AR49">
            <v>0.34736842105263155</v>
          </cell>
          <cell r="AS49">
            <v>0.2473684210526316</v>
          </cell>
          <cell r="AT49">
            <v>0</v>
          </cell>
          <cell r="AU49">
            <v>1.0473684210526315</v>
          </cell>
          <cell r="AV49">
            <v>0.64736842105263159</v>
          </cell>
          <cell r="AW49">
            <v>0.34736842105263155</v>
          </cell>
          <cell r="AX49">
            <v>5</v>
          </cell>
          <cell r="AY49">
            <v>10</v>
          </cell>
          <cell r="AZ49">
            <v>3</v>
          </cell>
          <cell r="BA49">
            <v>0.3</v>
          </cell>
          <cell r="BB49">
            <v>0.16421052631578947</v>
          </cell>
          <cell r="BC49">
            <v>0.16421052631578947</v>
          </cell>
          <cell r="BD49">
            <v>7</v>
          </cell>
          <cell r="BE49">
            <v>7</v>
          </cell>
          <cell r="BF49">
            <v>11</v>
          </cell>
          <cell r="BG49">
            <v>1.5714285714285714</v>
          </cell>
          <cell r="BH49">
            <v>1.1521052631578947</v>
          </cell>
          <cell r="BI49">
            <v>1.1521052631578947</v>
          </cell>
          <cell r="BJ49" t="str">
            <v>Nếu không hoàn thành PS 11 trạm theo CV1738 đề xuất trừ 1 đ</v>
          </cell>
          <cell r="BK49">
            <v>1</v>
          </cell>
          <cell r="BL49">
            <v>1</v>
          </cell>
          <cell r="BM49">
            <v>1</v>
          </cell>
          <cell r="BN49">
            <v>0.2473684210526316</v>
          </cell>
          <cell r="BO49">
            <v>0.2473684210526316</v>
          </cell>
          <cell r="BP49">
            <v>2</v>
          </cell>
          <cell r="BQ49">
            <v>2</v>
          </cell>
          <cell r="BR49">
            <v>2</v>
          </cell>
          <cell r="BS49">
            <v>1</v>
          </cell>
          <cell r="BT49">
            <v>0.34736842105263155</v>
          </cell>
          <cell r="BU49">
            <v>0.34736842105263155</v>
          </cell>
          <cell r="BV49">
            <v>1.0736842105263158</v>
          </cell>
          <cell r="BW49">
            <v>19</v>
          </cell>
          <cell r="BX49">
            <v>20.399999999999999</v>
          </cell>
          <cell r="BY49">
            <v>1.0736842105263158</v>
          </cell>
          <cell r="BZ49">
            <v>0.46973684210526317</v>
          </cell>
          <cell r="CA49">
            <v>0.46973684210526317</v>
          </cell>
          <cell r="CB49">
            <v>0.37168421052631578</v>
          </cell>
          <cell r="CC49">
            <v>6</v>
          </cell>
          <cell r="CD49">
            <v>7</v>
          </cell>
          <cell r="CE49">
            <v>1.1666666666666667</v>
          </cell>
          <cell r="CF49">
            <v>0.37168421052631578</v>
          </cell>
          <cell r="CG49">
            <v>0.37168421052631578</v>
          </cell>
          <cell r="CH49">
            <v>0.74736842105263157</v>
          </cell>
          <cell r="CI49">
            <v>36.4</v>
          </cell>
          <cell r="CJ49">
            <v>35.35</v>
          </cell>
          <cell r="CK49">
            <v>0.97115384615384626</v>
          </cell>
          <cell r="CL49">
            <v>0.72580971659919036</v>
          </cell>
          <cell r="CM49">
            <v>0.74736842105263157</v>
          </cell>
          <cell r="CN49" t="str">
            <v>không trừ điểm, tỉnh có KL lớn nhưng đã điều hành triển khai tốt, khối lượng chưa hòa thành do vướng qua nhf dân chưa cho thi công</v>
          </cell>
          <cell r="CO49">
            <v>1</v>
          </cell>
          <cell r="CP49">
            <v>0</v>
          </cell>
          <cell r="CQ49">
            <v>0</v>
          </cell>
          <cell r="CR49">
            <v>0</v>
          </cell>
          <cell r="CS49">
            <v>0.3</v>
          </cell>
          <cell r="CT49" t="str">
            <v>Tuyến vướng qua dân chưa triển khai được</v>
          </cell>
          <cell r="CU49">
            <v>17</v>
          </cell>
          <cell r="CV49">
            <v>17</v>
          </cell>
          <cell r="CW49">
            <v>1</v>
          </cell>
          <cell r="CX49">
            <v>0.34736842105263155</v>
          </cell>
          <cell r="CY49">
            <v>0.34736842105263155</v>
          </cell>
          <cell r="CZ49">
            <v>0</v>
          </cell>
          <cell r="DA49">
            <v>5</v>
          </cell>
          <cell r="DB49">
            <v>3</v>
          </cell>
          <cell r="DC49">
            <v>0.6</v>
          </cell>
          <cell r="DD49">
            <v>0.20842105263157892</v>
          </cell>
          <cell r="DE49">
            <v>0.20842105263157892</v>
          </cell>
          <cell r="DF49">
            <v>0.37168421052631578</v>
          </cell>
          <cell r="DG49">
            <v>0</v>
          </cell>
          <cell r="DH49">
            <v>2</v>
          </cell>
          <cell r="DI49" t="e">
            <v>#DIV/0!</v>
          </cell>
          <cell r="DJ49" t="e">
            <v>#DIV/0!</v>
          </cell>
          <cell r="DK49">
            <v>0.38210526315789473</v>
          </cell>
          <cell r="DL49">
            <v>0.38210526315789473</v>
          </cell>
          <cell r="DM49">
            <v>46</v>
          </cell>
          <cell r="DN49">
            <v>55</v>
          </cell>
          <cell r="DO49">
            <v>1.1956521739130435</v>
          </cell>
          <cell r="DP49">
            <v>0.37168421052631578</v>
          </cell>
          <cell r="DQ49">
            <v>0.37168421052631578</v>
          </cell>
          <cell r="DR49">
            <v>6</v>
          </cell>
          <cell r="DS49">
            <v>2</v>
          </cell>
          <cell r="DT49">
            <v>5</v>
          </cell>
          <cell r="DU49">
            <v>2.5</v>
          </cell>
          <cell r="DV49">
            <v>0.38210526315789473</v>
          </cell>
          <cell r="DW49">
            <v>0.38210526315789473</v>
          </cell>
          <cell r="DX49">
            <v>0</v>
          </cell>
          <cell r="DY49">
            <v>3</v>
          </cell>
          <cell r="DZ49">
            <v>3</v>
          </cell>
          <cell r="EA49">
            <v>1</v>
          </cell>
          <cell r="EB49">
            <v>0.44736842105263158</v>
          </cell>
          <cell r="EC49">
            <v>0.44736842105263158</v>
          </cell>
          <cell r="ED49">
            <v>0.34736842105263155</v>
          </cell>
          <cell r="EE49">
            <v>6</v>
          </cell>
          <cell r="EF49">
            <v>6</v>
          </cell>
          <cell r="EG49">
            <v>1</v>
          </cell>
          <cell r="EH49">
            <v>0.44736842105263158</v>
          </cell>
          <cell r="EI49">
            <v>0.44736842105263158</v>
          </cell>
          <cell r="EJ49">
            <v>0.27210526315789479</v>
          </cell>
          <cell r="EK49">
            <v>0</v>
          </cell>
          <cell r="EL49">
            <v>0</v>
          </cell>
          <cell r="EM49" t="e">
            <v>#DIV/0!</v>
          </cell>
          <cell r="EN49" t="e">
            <v>#DIV/0!</v>
          </cell>
          <cell r="EO49">
            <v>0.18</v>
          </cell>
          <cell r="EP49">
            <v>8270.5705248225568</v>
          </cell>
          <cell r="EQ49">
            <v>3</v>
          </cell>
          <cell r="ER49">
            <v>3</v>
          </cell>
          <cell r="ES49">
            <v>1</v>
          </cell>
          <cell r="ET49">
            <v>0.34736842105263155</v>
          </cell>
          <cell r="EU49">
            <v>0.34736842105263155</v>
          </cell>
          <cell r="EV49">
            <v>9</v>
          </cell>
          <cell r="EW49">
            <v>6</v>
          </cell>
          <cell r="EX49">
            <v>29</v>
          </cell>
          <cell r="EY49">
            <v>4.833333333333333</v>
          </cell>
          <cell r="EZ49">
            <v>0.27210526315789479</v>
          </cell>
          <cell r="FA49">
            <v>0.27210526315789479</v>
          </cell>
          <cell r="FB49">
            <v>6</v>
          </cell>
          <cell r="FC49">
            <v>0</v>
          </cell>
          <cell r="FD49">
            <v>23</v>
          </cell>
          <cell r="FE49" t="e">
            <v>#DIV/0!</v>
          </cell>
          <cell r="FF49" t="e">
            <v>#DIV/0!</v>
          </cell>
          <cell r="FG49">
            <v>0.18</v>
          </cell>
          <cell r="FH49">
            <v>0.35</v>
          </cell>
          <cell r="FI49">
            <v>8270.5705248225568</v>
          </cell>
          <cell r="FJ49">
            <v>1728</v>
          </cell>
          <cell r="FK49">
            <v>0.20893359107618201</v>
          </cell>
          <cell r="FL49">
            <v>0.21883044539031693</v>
          </cell>
          <cell r="FM49">
            <v>1.0473684210526315</v>
          </cell>
          <cell r="FN49" t="str">
            <v>Vật tư về muộn Ngày 23/6 cấp tiếp 3 node (QTI0202, QTI0033) ~ 1360 cổng nhưng vẫn thiếu cáp 8 sợi. ngày 27/6 cấp bổ sung cáp 8 sợi cho 6 node. CNT đã có tờ trình xin gia hạn thời gian thi công đến hết ngày 6/7</v>
          </cell>
          <cell r="FO49">
            <v>9</v>
          </cell>
          <cell r="FP49">
            <v>0</v>
          </cell>
          <cell r="FQ49">
            <v>0</v>
          </cell>
          <cell r="FR49">
            <v>0</v>
          </cell>
          <cell r="FS49">
            <v>0.64736842105263159</v>
          </cell>
          <cell r="FT49" t="str">
            <v>Chưa cấp mới vật tư OLT cho KHT7, tích hợp 0 MEDFA</v>
          </cell>
          <cell r="FU49">
            <v>6</v>
          </cell>
          <cell r="FV49">
            <v>0</v>
          </cell>
          <cell r="FW49">
            <v>0</v>
          </cell>
          <cell r="FX49">
            <v>0</v>
          </cell>
          <cell r="FY49">
            <v>0</v>
          </cell>
          <cell r="FZ49">
            <v>0</v>
          </cell>
          <cell r="GA49">
            <v>0.25</v>
          </cell>
          <cell r="GB49">
            <v>0.35</v>
          </cell>
          <cell r="GC49">
            <v>5.0999999999999996</v>
          </cell>
          <cell r="GD49" t="str">
            <v>*Trừ 0,25 điểm do Hồ sơ chỉ tiêu Tháng 5 gửi không đúng như cam kết gia hạn* Cộng điểm:- Cộng 0,15 điểm vượt đăng ký triển khai kéo điện 3 pha trong tháng 6 (Hoàn thành 1/0 trạm CN đăng ký) theo Hướng dẫn số 1317/HD-VTNet-HT ngày 19/5/2015-BTS công 0.2</v>
          </cell>
          <cell r="GE49" t="str">
            <v xml:space="preserve">Trừ 0,25 điểm do Hồ sơ chỉ tiêu Tháng 5 gửi không đúng như cam kết gia hạn;;;;- KC-BD cộng 0,15 điểm vượt đăng ký triển khai kéo điện 3 pha trong tháng 6 (Hoàn thành 1/0 trạm CN đăng ký) theo Hướng dẫn số 1317/HD-VTNet-HT ngày 19/5/2015-BTS công 0.2đ do </v>
          </cell>
        </row>
        <row r="50">
          <cell r="B50" t="str">
            <v>TTH</v>
          </cell>
          <cell r="C50">
            <v>-0.5</v>
          </cell>
          <cell r="D50">
            <v>-0.11728395061728403</v>
          </cell>
          <cell r="E50">
            <v>0</v>
          </cell>
          <cell r="F50">
            <v>0</v>
          </cell>
          <cell r="G50">
            <v>2.2777777777777786E-2</v>
          </cell>
          <cell r="H50">
            <v>0</v>
          </cell>
          <cell r="I50">
            <v>-0.25555555555555554</v>
          </cell>
          <cell r="J50">
            <v>3.5555555555555562E-2</v>
          </cell>
          <cell r="K50">
            <v>2.4888888888888905E-2</v>
          </cell>
          <cell r="L50">
            <v>2.4888888888888905E-2</v>
          </cell>
          <cell r="M50">
            <v>0</v>
          </cell>
          <cell r="N50">
            <v>1.7777777777777781E-2</v>
          </cell>
          <cell r="O50">
            <v>-0.1555555555555555</v>
          </cell>
          <cell r="P50">
            <v>3.1888888888888911E-2</v>
          </cell>
          <cell r="Q50">
            <v>3.1888888888888911E-2</v>
          </cell>
          <cell r="R50">
            <v>0</v>
          </cell>
          <cell r="S50">
            <v>0</v>
          </cell>
          <cell r="T50">
            <v>2.5555555555555554E-2</v>
          </cell>
          <cell r="U50">
            <v>3.1888888888888911E-2</v>
          </cell>
          <cell r="V50">
            <v>0</v>
          </cell>
          <cell r="W50">
            <v>0</v>
          </cell>
          <cell r="X50">
            <v>-0.35555555555555551</v>
          </cell>
          <cell r="Y50">
            <v>1.3839506172839506</v>
          </cell>
          <cell r="Z50">
            <v>0.24711111111111123</v>
          </cell>
          <cell r="AA50">
            <v>7.8631604938271611</v>
          </cell>
          <cell r="AB50">
            <v>0.55555555555555558</v>
          </cell>
          <cell r="AC50">
            <v>1.0555555555555556</v>
          </cell>
          <cell r="AD50">
            <v>0</v>
          </cell>
          <cell r="AE50">
            <v>0.35555555555555551</v>
          </cell>
          <cell r="AF50">
            <v>0.4555555555555556</v>
          </cell>
          <cell r="AG50">
            <v>0.35555555555555551</v>
          </cell>
          <cell r="AH50">
            <v>0.75555555555555554</v>
          </cell>
          <cell r="AI50">
            <v>0.35555555555555551</v>
          </cell>
          <cell r="AJ50">
            <v>0.35555555555555551</v>
          </cell>
          <cell r="AK50">
            <v>0.35555555555555551</v>
          </cell>
          <cell r="AL50">
            <v>0</v>
          </cell>
          <cell r="AM50">
            <v>0.35555555555555551</v>
          </cell>
          <cell r="AN50">
            <v>0.35555555555555551</v>
          </cell>
          <cell r="AO50">
            <v>0.4555555555555556</v>
          </cell>
          <cell r="AP50">
            <v>0.4555555555555556</v>
          </cell>
          <cell r="AQ50">
            <v>0</v>
          </cell>
          <cell r="AR50">
            <v>0</v>
          </cell>
          <cell r="AS50">
            <v>0.25555555555555554</v>
          </cell>
          <cell r="AT50">
            <v>0.4555555555555556</v>
          </cell>
          <cell r="AU50">
            <v>1.0555555555555556</v>
          </cell>
          <cell r="AV50">
            <v>0.65555555555555556</v>
          </cell>
          <cell r="AW50">
            <v>0.35555555555555551</v>
          </cell>
          <cell r="AX50">
            <v>5</v>
          </cell>
          <cell r="AY50">
            <v>10</v>
          </cell>
          <cell r="AZ50">
            <v>1</v>
          </cell>
          <cell r="BA50">
            <v>0.1</v>
          </cell>
          <cell r="BB50">
            <v>5.5555555555555559E-2</v>
          </cell>
          <cell r="BC50">
            <v>5.5555555555555559E-2</v>
          </cell>
          <cell r="BD50">
            <v>9</v>
          </cell>
          <cell r="BE50">
            <v>9</v>
          </cell>
          <cell r="BF50">
            <v>8</v>
          </cell>
          <cell r="BG50">
            <v>0.88888888888888884</v>
          </cell>
          <cell r="BH50">
            <v>0.93827160493827155</v>
          </cell>
          <cell r="BI50">
            <v>0.93827160493827155</v>
          </cell>
          <cell r="BJ50" t="str">
            <v>Nếu không hoàn thành PS 8 trạm theo CV1738 đề xuất trừ 1 đ</v>
          </cell>
          <cell r="BK50">
            <v>0</v>
          </cell>
          <cell r="BL50">
            <v>0</v>
          </cell>
          <cell r="BM50" t="e">
            <v>#DIV/0!</v>
          </cell>
          <cell r="BN50" t="e">
            <v>#DIV/0!</v>
          </cell>
          <cell r="BO50">
            <v>16</v>
          </cell>
          <cell r="BP50">
            <v>1</v>
          </cell>
          <cell r="BQ50">
            <v>16</v>
          </cell>
          <cell r="BR50">
            <v>16</v>
          </cell>
          <cell r="BS50">
            <v>1</v>
          </cell>
          <cell r="BT50">
            <v>0.35555555555555551</v>
          </cell>
          <cell r="BU50">
            <v>0.35555555555555551</v>
          </cell>
          <cell r="BV50">
            <v>0.47833333333333339</v>
          </cell>
          <cell r="BW50">
            <v>19.399999999999999</v>
          </cell>
          <cell r="BX50">
            <v>19.5</v>
          </cell>
          <cell r="BY50">
            <v>1.0051546391752577</v>
          </cell>
          <cell r="BZ50">
            <v>0.47833333333333339</v>
          </cell>
          <cell r="CA50">
            <v>0.47833333333333339</v>
          </cell>
          <cell r="CB50">
            <v>0.35555555555555551</v>
          </cell>
          <cell r="CC50">
            <v>10</v>
          </cell>
          <cell r="CD50">
            <v>10</v>
          </cell>
          <cell r="CE50">
            <v>1</v>
          </cell>
          <cell r="CF50">
            <v>0.35555555555555551</v>
          </cell>
          <cell r="CG50">
            <v>0.35555555555555551</v>
          </cell>
          <cell r="CH50" t="str">
            <v>Công tác xin cấp phép chậm</v>
          </cell>
          <cell r="CI50">
            <v>16.157</v>
          </cell>
          <cell r="CJ50">
            <v>8.3000000000000007</v>
          </cell>
          <cell r="CK50">
            <v>0.51370922819830422</v>
          </cell>
          <cell r="CL50">
            <v>0.38813586130538541</v>
          </cell>
          <cell r="CM50">
            <v>0.5</v>
          </cell>
          <cell r="CN50" t="str">
            <v>Công tác xin cấp phép chậm</v>
          </cell>
          <cell r="CO50">
            <v>2</v>
          </cell>
          <cell r="CP50">
            <v>8</v>
          </cell>
          <cell r="CQ50">
            <v>4</v>
          </cell>
          <cell r="CR50">
            <v>0.39111111111111108</v>
          </cell>
          <cell r="CS50">
            <v>0.39111111111111108</v>
          </cell>
          <cell r="CT50">
            <v>10</v>
          </cell>
          <cell r="CU50">
            <v>16</v>
          </cell>
          <cell r="CV50">
            <v>24</v>
          </cell>
          <cell r="CW50">
            <v>1.5</v>
          </cell>
          <cell r="CX50">
            <v>0.38044444444444442</v>
          </cell>
          <cell r="CY50">
            <v>0.38044444444444442</v>
          </cell>
          <cell r="CZ50" t="e">
            <v>#DIV/0!</v>
          </cell>
          <cell r="DA50">
            <v>9</v>
          </cell>
          <cell r="DB50">
            <v>10</v>
          </cell>
          <cell r="DC50">
            <v>1.1111111111111112</v>
          </cell>
          <cell r="DD50">
            <v>0.38044444444444442</v>
          </cell>
          <cell r="DE50">
            <v>0.38044444444444442</v>
          </cell>
          <cell r="DF50">
            <v>31</v>
          </cell>
          <cell r="DG50">
            <v>0</v>
          </cell>
          <cell r="DH50">
            <v>0</v>
          </cell>
          <cell r="DI50" t="e">
            <v>#DIV/0!</v>
          </cell>
          <cell r="DJ50" t="e">
            <v>#DIV/0!</v>
          </cell>
          <cell r="DK50">
            <v>6</v>
          </cell>
          <cell r="DL50">
            <v>7</v>
          </cell>
          <cell r="DM50">
            <v>24</v>
          </cell>
          <cell r="DN50">
            <v>25</v>
          </cell>
          <cell r="DO50">
            <v>1.0416666666666667</v>
          </cell>
          <cell r="DP50">
            <v>0.37333333333333329</v>
          </cell>
          <cell r="DQ50">
            <v>0.37333333333333329</v>
          </cell>
          <cell r="DR50">
            <v>1.3333333333333333</v>
          </cell>
          <cell r="DS50">
            <v>31</v>
          </cell>
          <cell r="DT50">
            <v>0.48744444444444451</v>
          </cell>
          <cell r="DU50">
            <v>0</v>
          </cell>
          <cell r="DV50">
            <v>0</v>
          </cell>
          <cell r="DW50">
            <v>0.2</v>
          </cell>
          <cell r="DX50" t="str">
            <v>Đề xuất 0,2đ do đã có báo cáo được TCT phê duyệt số 1059/BC-BDH-XDHT ngày 30/6/2015.</v>
          </cell>
          <cell r="DY50">
            <v>6</v>
          </cell>
          <cell r="DZ50">
            <v>7</v>
          </cell>
          <cell r="EA50">
            <v>1.1666666666666667</v>
          </cell>
          <cell r="EB50">
            <v>0.48744444444444451</v>
          </cell>
          <cell r="EC50">
            <v>0.48744444444444451</v>
          </cell>
          <cell r="ED50">
            <v>20</v>
          </cell>
          <cell r="EE50">
            <v>6</v>
          </cell>
          <cell r="EF50">
            <v>8</v>
          </cell>
          <cell r="EG50">
            <v>1.3333333333333333</v>
          </cell>
          <cell r="EH50">
            <v>0.48744444444444451</v>
          </cell>
          <cell r="EI50">
            <v>0.48744444444444451</v>
          </cell>
          <cell r="EJ50">
            <v>1.103448275862069</v>
          </cell>
          <cell r="EK50">
            <v>0</v>
          </cell>
          <cell r="EL50">
            <v>0</v>
          </cell>
          <cell r="EM50" t="e">
            <v>#DIV/0!</v>
          </cell>
          <cell r="EN50" t="e">
            <v>#DIV/0!</v>
          </cell>
          <cell r="EO50">
            <v>0.29033968511739938</v>
          </cell>
          <cell r="EP50">
            <v>0.30646966762392158</v>
          </cell>
          <cell r="EQ50">
            <v>0</v>
          </cell>
          <cell r="ER50">
            <v>0</v>
          </cell>
          <cell r="ES50" t="e">
            <v>#DIV/0!</v>
          </cell>
          <cell r="ET50" t="e">
            <v>#DIV/0!</v>
          </cell>
          <cell r="EU50">
            <v>0</v>
          </cell>
          <cell r="EV50">
            <v>0</v>
          </cell>
          <cell r="EW50">
            <v>12</v>
          </cell>
          <cell r="EX50">
            <v>20</v>
          </cell>
          <cell r="EY50">
            <v>1.6666666666666667</v>
          </cell>
          <cell r="EZ50">
            <v>0.28111111111111109</v>
          </cell>
          <cell r="FA50">
            <v>0.28111111111111109</v>
          </cell>
          <cell r="FB50">
            <v>0</v>
          </cell>
          <cell r="FC50">
            <v>29</v>
          </cell>
          <cell r="FD50">
            <v>32</v>
          </cell>
          <cell r="FE50">
            <v>1.103448275862069</v>
          </cell>
          <cell r="FF50">
            <v>0.48744444444444451</v>
          </cell>
          <cell r="FG50">
            <v>0.48744444444444451</v>
          </cell>
          <cell r="FH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cell r="FI50">
            <v>15319.986305700661</v>
          </cell>
          <cell r="FJ50">
            <v>4448</v>
          </cell>
          <cell r="FK50">
            <v>0.29033968511739938</v>
          </cell>
          <cell r="FL50">
            <v>0.30646966762392158</v>
          </cell>
          <cell r="FM50">
            <v>1.0555555555555556</v>
          </cell>
          <cell r="FN50" t="str">
            <v xml:space="preserve">Vật tư bộ chia, tủ thuê bao về muộn 27/6 cấp bổ sung cáp 8 sợi cho 8 node </v>
          </cell>
          <cell r="FO50">
            <v>11</v>
          </cell>
          <cell r="FP50">
            <v>0</v>
          </cell>
          <cell r="FQ50">
            <v>0</v>
          </cell>
          <cell r="FR50">
            <v>0</v>
          </cell>
          <cell r="FS50">
            <v>0.65555555555555556</v>
          </cell>
          <cell r="FT50" t="str">
            <v>Chưa cấp mới vật tư OLT cho KHT7, tích hợp 0 MEDFA</v>
          </cell>
          <cell r="FU50">
            <v>4</v>
          </cell>
          <cell r="FV50">
            <v>0</v>
          </cell>
          <cell r="FW50">
            <v>0</v>
          </cell>
          <cell r="FX50">
            <v>0</v>
          </cell>
          <cell r="FY50">
            <v>0</v>
          </cell>
          <cell r="FZ50">
            <v>0</v>
          </cell>
          <cell r="GA50">
            <v>0.25</v>
          </cell>
          <cell r="GB50">
            <v>0.25</v>
          </cell>
          <cell r="GC50">
            <v>5</v>
          </cell>
          <cell r="GD50" t="str">
            <v>* Cộng điểm:- Phối hợp tốt thực hiện CT3450 hoàn thành CT3450 đúng thời hạn (+0.25)* Trừ điểm:BTS trừ 0.25đ do chậm BGMB và ký kết hợp đồng triển khai trạm TTH385. Chưa chủ động trong công tác tích hợp PS trạm</v>
          </cell>
          <cell r="GE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row>
        <row r="51">
          <cell r="B51" t="str">
            <v>AGG</v>
          </cell>
          <cell r="C51">
            <v>-0.56812499999999999</v>
          </cell>
          <cell r="D51">
            <v>7.9187499999999966E-2</v>
          </cell>
          <cell r="E51">
            <v>0</v>
          </cell>
          <cell r="F51">
            <v>-0.11031976744186045</v>
          </cell>
          <cell r="G51">
            <v>3.718750000000004E-2</v>
          </cell>
          <cell r="H51">
            <v>2.156250000000004E-2</v>
          </cell>
          <cell r="I51">
            <v>0</v>
          </cell>
          <cell r="J51">
            <v>0</v>
          </cell>
          <cell r="K51">
            <v>3.0187500000000034E-2</v>
          </cell>
          <cell r="L51">
            <v>0</v>
          </cell>
          <cell r="M51">
            <v>0</v>
          </cell>
          <cell r="N51">
            <v>0</v>
          </cell>
          <cell r="O51">
            <v>0</v>
          </cell>
          <cell r="P51">
            <v>0</v>
          </cell>
          <cell r="Q51">
            <v>0</v>
          </cell>
          <cell r="R51">
            <v>0</v>
          </cell>
          <cell r="S51">
            <v>0</v>
          </cell>
          <cell r="T51">
            <v>3.3125000000000016E-2</v>
          </cell>
          <cell r="U51">
            <v>0</v>
          </cell>
          <cell r="V51">
            <v>5.6562500000000071E-2</v>
          </cell>
          <cell r="W51">
            <v>0</v>
          </cell>
          <cell r="X51">
            <v>0</v>
          </cell>
          <cell r="Y51">
            <v>0.67844476744186044</v>
          </cell>
          <cell r="Z51">
            <v>0.25781250000000017</v>
          </cell>
          <cell r="AA51">
            <v>8.5793677325581399</v>
          </cell>
          <cell r="AB51">
            <v>0.63124999999999998</v>
          </cell>
          <cell r="AC51">
            <v>1.1312500000000001</v>
          </cell>
          <cell r="AD51">
            <v>0</v>
          </cell>
          <cell r="AE51">
            <v>0.43125000000000002</v>
          </cell>
          <cell r="AF51">
            <v>0.53125</v>
          </cell>
          <cell r="AG51">
            <v>0.43125000000000002</v>
          </cell>
          <cell r="AH51">
            <v>0</v>
          </cell>
          <cell r="AI51">
            <v>0</v>
          </cell>
          <cell r="AJ51">
            <v>0.43125000000000002</v>
          </cell>
          <cell r="AK51">
            <v>0.43125000000000002</v>
          </cell>
          <cell r="AL51">
            <v>0</v>
          </cell>
          <cell r="AM51">
            <v>0.43125000000000002</v>
          </cell>
          <cell r="AN51">
            <v>0</v>
          </cell>
          <cell r="AO51">
            <v>0.53125</v>
          </cell>
          <cell r="AP51">
            <v>0.53125</v>
          </cell>
          <cell r="AQ51">
            <v>0.43125000000000002</v>
          </cell>
          <cell r="AR51">
            <v>0.43125000000000002</v>
          </cell>
          <cell r="AS51">
            <v>0.33125000000000004</v>
          </cell>
          <cell r="AT51">
            <v>0</v>
          </cell>
          <cell r="AU51">
            <v>1.1312500000000001</v>
          </cell>
          <cell r="AV51">
            <v>0.73124999999999996</v>
          </cell>
          <cell r="AW51">
            <v>0.43125000000000002</v>
          </cell>
          <cell r="AX51">
            <v>5</v>
          </cell>
          <cell r="AY51">
            <v>20</v>
          </cell>
          <cell r="AZ51">
            <v>2</v>
          </cell>
          <cell r="BA51">
            <v>0.1</v>
          </cell>
          <cell r="BB51">
            <v>6.3125000000000001E-2</v>
          </cell>
          <cell r="BC51">
            <v>6.3125000000000001E-2</v>
          </cell>
          <cell r="BD51">
            <v>8</v>
          </cell>
          <cell r="BE51">
            <v>8</v>
          </cell>
          <cell r="BF51">
            <v>9</v>
          </cell>
          <cell r="BG51">
            <v>1.125</v>
          </cell>
          <cell r="BH51">
            <v>1.2104375000000001</v>
          </cell>
          <cell r="BI51">
            <v>1.2104375000000001</v>
          </cell>
          <cell r="BJ51" t="str">
            <v>Dự kiến đến ngày 10/7 phát sóng thêm 1 trạm AGG535.</v>
          </cell>
          <cell r="BK51">
            <v>0</v>
          </cell>
          <cell r="BL51">
            <v>0</v>
          </cell>
          <cell r="BM51" t="e">
            <v>#DIV/0!</v>
          </cell>
          <cell r="BN51" t="e">
            <v>#DIV/0!</v>
          </cell>
          <cell r="BO51">
            <v>32</v>
          </cell>
          <cell r="BP51">
            <v>0.7441860465116279</v>
          </cell>
          <cell r="BQ51">
            <v>43</v>
          </cell>
          <cell r="BR51">
            <v>32</v>
          </cell>
          <cell r="BS51">
            <v>0.7441860465116279</v>
          </cell>
          <cell r="BT51">
            <v>0.32093023255813957</v>
          </cell>
          <cell r="BU51">
            <v>0.32093023255813957</v>
          </cell>
          <cell r="BV51">
            <v>0.56843750000000004</v>
          </cell>
          <cell r="BW51">
            <v>43.5</v>
          </cell>
          <cell r="BX51">
            <v>48.75</v>
          </cell>
          <cell r="BY51">
            <v>1.1206896551724137</v>
          </cell>
          <cell r="BZ51">
            <v>0.56843750000000004</v>
          </cell>
          <cell r="CA51">
            <v>0.56843750000000004</v>
          </cell>
          <cell r="CB51">
            <v>0.45281250000000006</v>
          </cell>
          <cell r="CC51">
            <v>29</v>
          </cell>
          <cell r="CD51">
            <v>30</v>
          </cell>
          <cell r="CE51">
            <v>1.0344827586206897</v>
          </cell>
          <cell r="CF51">
            <v>0.45281250000000006</v>
          </cell>
          <cell r="CG51">
            <v>0.45281250000000006</v>
          </cell>
          <cell r="CH51">
            <v>0</v>
          </cell>
          <cell r="CI51">
            <v>0</v>
          </cell>
          <cell r="CJ51">
            <v>0</v>
          </cell>
          <cell r="CK51" t="e">
            <v>#DIV/0!</v>
          </cell>
          <cell r="CL51" t="e">
            <v>#DIV/0!</v>
          </cell>
          <cell r="CM51">
            <v>0</v>
          </cell>
          <cell r="CN51">
            <v>0</v>
          </cell>
          <cell r="CO51">
            <v>0</v>
          </cell>
          <cell r="CP51">
            <v>0</v>
          </cell>
          <cell r="CQ51" t="e">
            <v>#DIV/0!</v>
          </cell>
          <cell r="CR51" t="e">
            <v>#DIV/0!</v>
          </cell>
          <cell r="CS51">
            <v>7</v>
          </cell>
          <cell r="CT51">
            <v>0</v>
          </cell>
          <cell r="CU51">
            <v>24</v>
          </cell>
          <cell r="CV51">
            <v>35</v>
          </cell>
          <cell r="CW51">
            <v>1.4583333333333333</v>
          </cell>
          <cell r="CX51">
            <v>0.46143750000000006</v>
          </cell>
          <cell r="CY51">
            <v>0.46143750000000006</v>
          </cell>
          <cell r="CZ51" t="e">
            <v>#DIV/0!</v>
          </cell>
          <cell r="DA51">
            <v>7</v>
          </cell>
          <cell r="DB51">
            <v>7</v>
          </cell>
          <cell r="DC51">
            <v>1</v>
          </cell>
          <cell r="DD51">
            <v>0.43125000000000002</v>
          </cell>
          <cell r="DE51">
            <v>0.43125000000000002</v>
          </cell>
          <cell r="DF51">
            <v>0</v>
          </cell>
          <cell r="DG51">
            <v>0</v>
          </cell>
          <cell r="DH51" t="e">
            <v>#DIV/0!</v>
          </cell>
          <cell r="DI51" t="e">
            <v>#DIV/0!</v>
          </cell>
          <cell r="DJ51" t="e">
            <v>#DIV/0!</v>
          </cell>
          <cell r="DK51">
            <v>1</v>
          </cell>
          <cell r="DL51">
            <v>0.53125</v>
          </cell>
          <cell r="DM51">
            <v>68</v>
          </cell>
          <cell r="DN51">
            <v>68</v>
          </cell>
          <cell r="DO51">
            <v>1</v>
          </cell>
          <cell r="DP51">
            <v>0.43125000000000002</v>
          </cell>
          <cell r="DQ51">
            <v>0.43125000000000002</v>
          </cell>
          <cell r="DR51">
            <v>0.53125</v>
          </cell>
          <cell r="DS51">
            <v>0</v>
          </cell>
          <cell r="DT51">
            <v>4</v>
          </cell>
          <cell r="DU51" t="e">
            <v>#DIV/0!</v>
          </cell>
          <cell r="DV51" t="e">
            <v>#DIV/0!</v>
          </cell>
          <cell r="DW51">
            <v>0.43125000000000002</v>
          </cell>
          <cell r="DX51">
            <v>6</v>
          </cell>
          <cell r="DY51">
            <v>6</v>
          </cell>
          <cell r="DZ51">
            <v>6</v>
          </cell>
          <cell r="EA51">
            <v>1</v>
          </cell>
          <cell r="EB51">
            <v>0.53125</v>
          </cell>
          <cell r="EC51">
            <v>0.53125</v>
          </cell>
          <cell r="ED51">
            <v>3</v>
          </cell>
          <cell r="EE51">
            <v>6</v>
          </cell>
          <cell r="EF51">
            <v>6</v>
          </cell>
          <cell r="EG51">
            <v>1</v>
          </cell>
          <cell r="EH51">
            <v>0.53125</v>
          </cell>
          <cell r="EI51">
            <v>0.53125</v>
          </cell>
          <cell r="EJ51" t="e">
            <v>#DIV/0!</v>
          </cell>
          <cell r="EK51">
            <v>4</v>
          </cell>
          <cell r="EL51">
            <v>4</v>
          </cell>
          <cell r="EM51">
            <v>1</v>
          </cell>
          <cell r="EN51">
            <v>0.43125000000000002</v>
          </cell>
          <cell r="EO51">
            <v>0.43125000000000002</v>
          </cell>
          <cell r="EP51">
            <v>7</v>
          </cell>
          <cell r="EQ51">
            <v>6</v>
          </cell>
          <cell r="ER51">
            <v>6</v>
          </cell>
          <cell r="ES51">
            <v>1</v>
          </cell>
          <cell r="ET51">
            <v>0.43125000000000002</v>
          </cell>
          <cell r="EU51">
            <v>0.43125000000000002</v>
          </cell>
          <cell r="EV51">
            <v>16</v>
          </cell>
          <cell r="EW51">
            <v>1</v>
          </cell>
          <cell r="EX51">
            <v>3</v>
          </cell>
          <cell r="EY51">
            <v>3</v>
          </cell>
          <cell r="EZ51">
            <v>0.36437500000000006</v>
          </cell>
          <cell r="FA51">
            <v>0.36437500000000006</v>
          </cell>
          <cell r="FB51">
            <v>0.5</v>
          </cell>
          <cell r="FC51">
            <v>0</v>
          </cell>
          <cell r="F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FE51" t="e">
            <v>#DIV/0!</v>
          </cell>
          <cell r="FF51" t="e">
            <v>#DIV/0!</v>
          </cell>
          <cell r="FG51">
            <v>0</v>
          </cell>
          <cell r="FH51">
            <v>0</v>
          </cell>
          <cell r="FI51">
            <v>18466.518584769499</v>
          </cell>
          <cell r="FJ51">
            <v>19104</v>
          </cell>
          <cell r="FK51">
            <v>1.0345209310734007</v>
          </cell>
          <cell r="FL51">
            <v>1.1878125000000002</v>
          </cell>
          <cell r="FM51">
            <v>1.1878125000000002</v>
          </cell>
          <cell r="FN51">
            <v>0</v>
          </cell>
          <cell r="FO51">
            <v>7</v>
          </cell>
          <cell r="FP51">
            <v>0</v>
          </cell>
          <cell r="FQ51">
            <v>0</v>
          </cell>
          <cell r="FR51">
            <v>0</v>
          </cell>
          <cell r="FS51">
            <v>0.73124999999999996</v>
          </cell>
          <cell r="FT51" t="str">
            <v>Đề xuất giữ nguyên điểm phân bổ do không đảm bảo được vật tư</v>
          </cell>
          <cell r="FU51">
            <v>16</v>
          </cell>
          <cell r="FV51">
            <v>16</v>
          </cell>
          <cell r="FW51">
            <v>1</v>
          </cell>
          <cell r="FX51">
            <v>0.43125000000000002</v>
          </cell>
          <cell r="FY51">
            <v>0.43125000000000002</v>
          </cell>
          <cell r="FZ51">
            <v>0</v>
          </cell>
          <cell r="GA51">
            <v>0.1</v>
          </cell>
          <cell r="GB51">
            <v>0.5</v>
          </cell>
          <cell r="GC51">
            <v>5.4</v>
          </cell>
          <cell r="G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GE51" t="str">
            <v>;Cộng 0.25 điểm phối hợp hoàn thành chỉ tiêu hoàn công BTS và chỉ tiêu đối soát vượt 3/1 trạm;Cộng 0.1 điểm do hoàn thành BBNT cơ khí, điện khí theo CT3450;Cột cáp: +0.25 điểm vì chủ động đảm bảo vật tư để triển khai truyền dẫn cho BTS (10/9 trạm) và hoàn</v>
          </cell>
        </row>
        <row r="52">
          <cell r="B52" t="str">
            <v>BLU</v>
          </cell>
          <cell r="C52">
            <v>-0.62</v>
          </cell>
          <cell r="D52">
            <v>0</v>
          </cell>
          <cell r="E52">
            <v>0</v>
          </cell>
          <cell r="F52">
            <v>-0.18</v>
          </cell>
          <cell r="G52">
            <v>2.6000000000000023E-2</v>
          </cell>
          <cell r="H52">
            <v>4.2000000000000037E-2</v>
          </cell>
          <cell r="I52">
            <v>-0.21999999999999997</v>
          </cell>
          <cell r="J52">
            <v>0</v>
          </cell>
          <cell r="K52">
            <v>2.1000000000000019E-2</v>
          </cell>
          <cell r="L52">
            <v>0</v>
          </cell>
          <cell r="M52">
            <v>0</v>
          </cell>
          <cell r="N52">
            <v>0</v>
          </cell>
          <cell r="O52">
            <v>0</v>
          </cell>
          <cell r="P52">
            <v>3.6399999999999988E-2</v>
          </cell>
          <cell r="Q52">
            <v>3.6399999999999988E-2</v>
          </cell>
          <cell r="R52">
            <v>0</v>
          </cell>
          <cell r="S52">
            <v>0</v>
          </cell>
          <cell r="T52">
            <v>0</v>
          </cell>
          <cell r="U52">
            <v>5.2000000000000046E-2</v>
          </cell>
          <cell r="V52">
            <v>0</v>
          </cell>
          <cell r="W52">
            <v>0</v>
          </cell>
          <cell r="X52">
            <v>-0.21</v>
          </cell>
          <cell r="Y52">
            <v>1.23</v>
          </cell>
          <cell r="Z52">
            <v>0.2138000000000001</v>
          </cell>
          <cell r="AA52">
            <v>7.9838000000000005</v>
          </cell>
          <cell r="AB52">
            <v>0.62</v>
          </cell>
          <cell r="AC52">
            <v>1.1200000000000001</v>
          </cell>
          <cell r="AD52">
            <v>0</v>
          </cell>
          <cell r="AE52">
            <v>0.42</v>
          </cell>
          <cell r="AF52">
            <v>0.52</v>
          </cell>
          <cell r="AG52">
            <v>0.42</v>
          </cell>
          <cell r="AH52">
            <v>0.82</v>
          </cell>
          <cell r="AI52">
            <v>0</v>
          </cell>
          <cell r="AJ52">
            <v>0.42</v>
          </cell>
          <cell r="AK52">
            <v>0</v>
          </cell>
          <cell r="AL52">
            <v>0</v>
          </cell>
          <cell r="AM52">
            <v>0.42</v>
          </cell>
          <cell r="AN52">
            <v>0</v>
          </cell>
          <cell r="AO52">
            <v>0.52</v>
          </cell>
          <cell r="AP52">
            <v>0.52</v>
          </cell>
          <cell r="AQ52">
            <v>0.42</v>
          </cell>
          <cell r="AR52">
            <v>0</v>
          </cell>
          <cell r="AS52">
            <v>0</v>
          </cell>
          <cell r="AT52">
            <v>0.52</v>
          </cell>
          <cell r="AU52">
            <v>1.1200000000000001</v>
          </cell>
          <cell r="AV52">
            <v>0.72</v>
          </cell>
          <cell r="AW52">
            <v>0.42</v>
          </cell>
          <cell r="AX52">
            <v>5</v>
          </cell>
          <cell r="AY52">
            <v>15</v>
          </cell>
          <cell r="AZ52">
            <v>0</v>
          </cell>
          <cell r="BA52">
            <v>0</v>
          </cell>
          <cell r="BB52">
            <v>0</v>
          </cell>
          <cell r="BC52">
            <v>0</v>
          </cell>
          <cell r="BD52">
            <v>1</v>
          </cell>
          <cell r="BE52">
            <v>1</v>
          </cell>
          <cell r="BF52">
            <v>1</v>
          </cell>
          <cell r="BG52">
            <v>1</v>
          </cell>
          <cell r="BH52">
            <v>1.1200000000000001</v>
          </cell>
          <cell r="BI52">
            <v>1.1200000000000001</v>
          </cell>
          <cell r="BJ52" t="str">
            <v>Dự kiến đến ngày 10/7 phát sóng thêm 1 trạm BLU369.</v>
          </cell>
          <cell r="BK52">
            <v>0</v>
          </cell>
          <cell r="BL52">
            <v>0</v>
          </cell>
          <cell r="BM52" t="e">
            <v>#DIV/0!</v>
          </cell>
          <cell r="BN52" t="e">
            <v>#DIV/0!</v>
          </cell>
          <cell r="BO52">
            <v>28</v>
          </cell>
          <cell r="BP52">
            <v>0.5714285714285714</v>
          </cell>
          <cell r="BQ52">
            <v>49</v>
          </cell>
          <cell r="BR52">
            <v>28</v>
          </cell>
          <cell r="BS52">
            <v>0.5714285714285714</v>
          </cell>
          <cell r="BT52">
            <v>0.24</v>
          </cell>
          <cell r="BU52">
            <v>0.24</v>
          </cell>
          <cell r="BV52">
            <v>0.54600000000000004</v>
          </cell>
          <cell r="BW52">
            <v>20.799999999999997</v>
          </cell>
          <cell r="BX52">
            <v>22.67</v>
          </cell>
          <cell r="BY52">
            <v>1.0899038461538464</v>
          </cell>
          <cell r="BZ52">
            <v>0.54600000000000004</v>
          </cell>
          <cell r="CA52">
            <v>0.54600000000000004</v>
          </cell>
          <cell r="CB52">
            <v>0.46200000000000002</v>
          </cell>
          <cell r="CC52">
            <v>6</v>
          </cell>
          <cell r="CD52">
            <v>10</v>
          </cell>
          <cell r="CE52">
            <v>1.6666666666666667</v>
          </cell>
          <cell r="CF52">
            <v>0.46200000000000002</v>
          </cell>
          <cell r="CG52">
            <v>0.46200000000000002</v>
          </cell>
          <cell r="CH52" t="str">
            <v>Chưa có phép, thiết kế sai hướng tuyến phải thiết kế lại</v>
          </cell>
          <cell r="CI52">
            <v>1.08</v>
          </cell>
          <cell r="CJ52">
            <v>0</v>
          </cell>
          <cell r="CK52">
            <v>0</v>
          </cell>
          <cell r="CL52">
            <v>0</v>
          </cell>
          <cell r="CM52">
            <v>0.6</v>
          </cell>
          <cell r="CN52" t="str">
            <v>Chưa có phép, thiết kế sai hướng tuyến phải thiết kế lại</v>
          </cell>
          <cell r="CO52">
            <v>0</v>
          </cell>
          <cell r="CP52">
            <v>0</v>
          </cell>
          <cell r="CQ52" t="e">
            <v>#DIV/0!</v>
          </cell>
          <cell r="CR52" t="e">
            <v>#DIV/0!</v>
          </cell>
          <cell r="CS52">
            <v>0</v>
          </cell>
          <cell r="CT52">
            <v>0</v>
          </cell>
          <cell r="CU52">
            <v>26</v>
          </cell>
          <cell r="CV52">
            <v>27</v>
          </cell>
          <cell r="CW52">
            <v>1.0384615384615385</v>
          </cell>
          <cell r="CX52">
            <v>0.441</v>
          </cell>
          <cell r="CY52">
            <v>0.441</v>
          </cell>
          <cell r="CZ52">
            <v>49</v>
          </cell>
          <cell r="DA52">
            <v>0</v>
          </cell>
          <cell r="DB52">
            <v>0</v>
          </cell>
          <cell r="DC52" t="e">
            <v>#DIV/0!</v>
          </cell>
          <cell r="DD52" t="e">
            <v>#DIV/0!</v>
          </cell>
          <cell r="DE52" t="str">
            <v>Giữ nguyên điểm do đã có báo cáo số 622/BC-BLU-XDHT được TCT phê duyệt.</v>
          </cell>
          <cell r="DF52">
            <v>0</v>
          </cell>
          <cell r="DG52">
            <v>0</v>
          </cell>
          <cell r="DH52" t="e">
            <v>#DIV/0!</v>
          </cell>
          <cell r="DI52" t="e">
            <v>#DIV/0!</v>
          </cell>
          <cell r="DJ52" t="e">
            <v>#DIV/0!</v>
          </cell>
          <cell r="DK52">
            <v>1.5</v>
          </cell>
          <cell r="DL52">
            <v>0.55640000000000001</v>
          </cell>
          <cell r="DM52">
            <v>49</v>
          </cell>
          <cell r="DN52">
            <v>16</v>
          </cell>
          <cell r="DO52">
            <v>0.32653061224489793</v>
          </cell>
          <cell r="DP52">
            <v>0.13714285714285712</v>
          </cell>
          <cell r="DQ52">
            <v>0.42</v>
          </cell>
          <cell r="DR52" t="str">
            <v>Giữ nguyên điểm do đã có báo cáo số 622/BC-BLU-XDHT được TCT phê duyệt.</v>
          </cell>
          <cell r="DS52">
            <v>0</v>
          </cell>
          <cell r="DT52">
            <v>27</v>
          </cell>
          <cell r="DU52" t="e">
            <v>#DIV/0!</v>
          </cell>
          <cell r="DV52" t="e">
            <v>#DIV/0!</v>
          </cell>
          <cell r="DW52">
            <v>0.42</v>
          </cell>
          <cell r="DX52">
            <v>0</v>
          </cell>
          <cell r="DY52">
            <v>6</v>
          </cell>
          <cell r="DZ52">
            <v>9</v>
          </cell>
          <cell r="EA52">
            <v>1.5</v>
          </cell>
          <cell r="EB52">
            <v>0.55640000000000001</v>
          </cell>
          <cell r="EC52">
            <v>0.55640000000000001</v>
          </cell>
          <cell r="ED52" t="e">
            <v>#DIV/0!</v>
          </cell>
          <cell r="EE52">
            <v>6</v>
          </cell>
          <cell r="EF52">
            <v>9</v>
          </cell>
          <cell r="EG52">
            <v>1.5</v>
          </cell>
          <cell r="EH52">
            <v>0.55640000000000001</v>
          </cell>
          <cell r="EI52">
            <v>0.55640000000000001</v>
          </cell>
          <cell r="EJ52">
            <v>6879.9111508617088</v>
          </cell>
          <cell r="EK52">
            <v>27</v>
          </cell>
          <cell r="EL52">
            <v>27</v>
          </cell>
          <cell r="EM52">
            <v>1</v>
          </cell>
          <cell r="EN52">
            <v>0.42</v>
          </cell>
          <cell r="EO52">
            <v>0.42</v>
          </cell>
          <cell r="EP52">
            <v>9</v>
          </cell>
          <cell r="EQ52">
            <v>0</v>
          </cell>
          <cell r="ER52">
            <v>0</v>
          </cell>
          <cell r="ES52" t="e">
            <v>#DIV/0!</v>
          </cell>
          <cell r="ET52" t="e">
            <v>#DIV/0!</v>
          </cell>
          <cell r="EU52" t="str">
            <v>Chỉ cấp 1 bộ, đề xuất giữ nguyên điểm phân bổ</v>
          </cell>
          <cell r="EV52">
            <v>4</v>
          </cell>
          <cell r="EW52">
            <v>0</v>
          </cell>
          <cell r="EX52">
            <v>0.5</v>
          </cell>
          <cell r="EY52" t="e">
            <v>#DIV/0!</v>
          </cell>
          <cell r="EZ52" t="e">
            <v>#DIV/0!</v>
          </cell>
          <cell r="FA52">
            <v>0.65</v>
          </cell>
          <cell r="FB52">
            <v>0.4</v>
          </cell>
          <cell r="FC52">
            <v>50</v>
          </cell>
          <cell r="FD52">
            <v>83</v>
          </cell>
          <cell r="FE52">
            <v>1.66</v>
          </cell>
          <cell r="FF52">
            <v>0.57200000000000006</v>
          </cell>
          <cell r="FG52">
            <v>0.57200000000000006</v>
          </cell>
          <cell r="FH52">
            <v>0</v>
          </cell>
          <cell r="FI52">
            <v>6879.9111508617088</v>
          </cell>
          <cell r="FJ52">
            <v>2848</v>
          </cell>
          <cell r="FK52">
            <v>0.41395883428571428</v>
          </cell>
          <cell r="FL52">
            <v>0.46363389440000002</v>
          </cell>
          <cell r="FM52">
            <v>1.1200000000000001</v>
          </cell>
          <cell r="FN52" t="str">
            <v>Do vật tư về muộn, gia hạn triển khai đến ngày 6/7</v>
          </cell>
          <cell r="FO52">
            <v>9</v>
          </cell>
          <cell r="FP52">
            <v>1</v>
          </cell>
          <cell r="FQ52">
            <v>0.1111111111111111</v>
          </cell>
          <cell r="FR52">
            <v>7.9999999999999988E-2</v>
          </cell>
          <cell r="FS52">
            <v>0.72</v>
          </cell>
          <cell r="FT52" t="str">
            <v>Chỉ cấp 1 bộ, đề xuất giữ nguyên điểm phân bổ</v>
          </cell>
          <cell r="FU52">
            <v>4</v>
          </cell>
          <cell r="FV52">
            <v>2</v>
          </cell>
          <cell r="FW52">
            <v>0.5</v>
          </cell>
          <cell r="FX52">
            <v>0.21</v>
          </cell>
          <cell r="FY52">
            <v>0.21</v>
          </cell>
          <cell r="FZ52">
            <v>0</v>
          </cell>
          <cell r="GA52">
            <v>0.65</v>
          </cell>
          <cell r="GB52">
            <v>0.4</v>
          </cell>
          <cell r="GC52">
            <v>4.75</v>
          </cell>
          <cell r="GD52" t="str">
            <v>* Cộng điểm:- Cộng 0,25 điểm do nghiệm thu vượt chỉ tiêu và vượt chỉ tiêu HĐUQ;- Cột cáp: +0.15 điểm vì chủ động đảm bảo vật tư để triển khai các tuyến vu hồi sớm theo QĐ 1354 (xong ngày 20/6), hoàn thành kế hoạch tháng đúng thời hạn* Trừ điểm:- Trừ 0</v>
          </cell>
          <cell r="GE52" t="str">
            <v xml:space="preserve">;Cộng 0,25 điểm do nghiệm thu vượt chỉ tiêu; 0,25 điểm vượt chỉ tiêu HĐUQ;Trừ 0.2 điểm, Thực hiện nhập NIMS lên ODF đạt: 3488/5438 cổng ~ 64%. 'Trừ 0.1 điểm do không hoàn thành BBNT cơ khí, điện khí theo CT3450;Cột cáp: +0.15 điểm vì chủ động đảm bảo vật </v>
          </cell>
        </row>
        <row r="53">
          <cell r="B53" t="str">
            <v>TVH</v>
          </cell>
          <cell r="C53">
            <v>-0.50133333333333341</v>
          </cell>
          <cell r="D53">
            <v>7.886666666666664E-2</v>
          </cell>
          <cell r="E53">
            <v>0.12</v>
          </cell>
          <cell r="F53">
            <v>2.1333333333333371E-2</v>
          </cell>
          <cell r="G53">
            <v>0</v>
          </cell>
          <cell r="H53">
            <v>2.1333333333333371E-2</v>
          </cell>
          <cell r="I53">
            <v>-0.22666666666666668</v>
          </cell>
          <cell r="J53">
            <v>0</v>
          </cell>
          <cell r="K53">
            <v>0</v>
          </cell>
          <cell r="L53">
            <v>0</v>
          </cell>
          <cell r="M53">
            <v>0</v>
          </cell>
          <cell r="N53">
            <v>2.1333333333333371E-2</v>
          </cell>
          <cell r="O53">
            <v>0</v>
          </cell>
          <cell r="P53">
            <v>0</v>
          </cell>
          <cell r="Q53">
            <v>0</v>
          </cell>
          <cell r="R53">
            <v>0</v>
          </cell>
          <cell r="S53">
            <v>0</v>
          </cell>
          <cell r="T53">
            <v>0</v>
          </cell>
          <cell r="U53">
            <v>5.266666666666675E-2</v>
          </cell>
          <cell r="V53">
            <v>0</v>
          </cell>
          <cell r="W53">
            <v>5.0866666666666727E-2</v>
          </cell>
          <cell r="X53">
            <v>0</v>
          </cell>
          <cell r="Y53">
            <v>0.72800000000000009</v>
          </cell>
          <cell r="Z53">
            <v>0.36640000000000023</v>
          </cell>
          <cell r="AA53">
            <v>8.6384000000000007</v>
          </cell>
          <cell r="AB53">
            <v>0.62666666666666671</v>
          </cell>
          <cell r="AC53">
            <v>1.1266666666666667</v>
          </cell>
          <cell r="AD53">
            <v>0</v>
          </cell>
          <cell r="AE53">
            <v>0.42666666666666664</v>
          </cell>
          <cell r="AF53">
            <v>0.52666666666666662</v>
          </cell>
          <cell r="AG53">
            <v>0.42666666666666664</v>
          </cell>
          <cell r="AH53">
            <v>0.82666666666666666</v>
          </cell>
          <cell r="AI53">
            <v>0</v>
          </cell>
          <cell r="AJ53">
            <v>0.42666666666666664</v>
          </cell>
          <cell r="AK53">
            <v>0.42666666666666664</v>
          </cell>
          <cell r="AL53">
            <v>0</v>
          </cell>
          <cell r="AM53">
            <v>0.42666666666666664</v>
          </cell>
          <cell r="AN53">
            <v>0</v>
          </cell>
          <cell r="AO53">
            <v>0.52666666666666662</v>
          </cell>
          <cell r="AP53">
            <v>0</v>
          </cell>
          <cell r="AQ53">
            <v>0</v>
          </cell>
          <cell r="AR53">
            <v>0.42666666666666664</v>
          </cell>
          <cell r="AS53">
            <v>0</v>
          </cell>
          <cell r="AT53">
            <v>0.52666666666666662</v>
          </cell>
          <cell r="AU53">
            <v>1.1266666666666667</v>
          </cell>
          <cell r="AV53">
            <v>0.72666666666666657</v>
          </cell>
          <cell r="AW53">
            <v>0.42666666666666664</v>
          </cell>
          <cell r="AX53">
            <v>5</v>
          </cell>
          <cell r="AY53">
            <v>15</v>
          </cell>
          <cell r="AZ53">
            <v>3</v>
          </cell>
          <cell r="BA53">
            <v>0.2</v>
          </cell>
          <cell r="BB53">
            <v>0.12533333333333335</v>
          </cell>
          <cell r="BC53">
            <v>0.12533333333333335</v>
          </cell>
          <cell r="BD53">
            <v>7</v>
          </cell>
          <cell r="BE53">
            <v>7</v>
          </cell>
          <cell r="BF53">
            <v>8</v>
          </cell>
          <cell r="BG53">
            <v>1.1428571428571428</v>
          </cell>
          <cell r="BH53">
            <v>1.2055333333333333</v>
          </cell>
          <cell r="BI53">
            <v>1.2055333333333333</v>
          </cell>
          <cell r="BJ53" t="str">
            <v>Giữ nguyên trọng số điểm do đối tác thi công chậm tiến độTồn 2 trạm đã TH chưa PS TVH456, TVH5142 trạm hoàn thành lắp đặt chờ TH và PS TVH465, TVH489</v>
          </cell>
          <cell r="BK53">
            <v>0</v>
          </cell>
          <cell r="BL53">
            <v>6</v>
          </cell>
          <cell r="BM53" t="e">
            <v>#DIV/0!</v>
          </cell>
          <cell r="BN53" t="e">
            <v>#DIV/0!</v>
          </cell>
          <cell r="BO53">
            <v>0.12</v>
          </cell>
          <cell r="BP53">
            <v>15</v>
          </cell>
          <cell r="BQ53">
            <v>14</v>
          </cell>
          <cell r="BR53">
            <v>15</v>
          </cell>
          <cell r="BS53">
            <v>1.0714285714285714</v>
          </cell>
          <cell r="BT53">
            <v>0.44800000000000001</v>
          </cell>
          <cell r="BU53">
            <v>0.44800000000000001</v>
          </cell>
          <cell r="BV53">
            <v>0.99999999999999978</v>
          </cell>
          <cell r="BW53">
            <v>67.2</v>
          </cell>
          <cell r="BX53">
            <v>67.199999999999989</v>
          </cell>
          <cell r="BY53">
            <v>0.99999999999999978</v>
          </cell>
          <cell r="BZ53">
            <v>0.52666666666666651</v>
          </cell>
          <cell r="CA53">
            <v>0.52666666666666651</v>
          </cell>
          <cell r="CB53">
            <v>0.44800000000000001</v>
          </cell>
          <cell r="CC53">
            <v>25</v>
          </cell>
          <cell r="CD53">
            <v>26</v>
          </cell>
          <cell r="CE53">
            <v>1.04</v>
          </cell>
          <cell r="CF53">
            <v>0.44800000000000001</v>
          </cell>
          <cell r="CG53">
            <v>0.44800000000000001</v>
          </cell>
          <cell r="CH53">
            <v>0.6</v>
          </cell>
          <cell r="CI53">
            <v>3.492</v>
          </cell>
          <cell r="CJ53">
            <v>1.77</v>
          </cell>
          <cell r="CK53">
            <v>0.50687285223367695</v>
          </cell>
          <cell r="CL53">
            <v>0.41901489117983959</v>
          </cell>
          <cell r="CM53">
            <v>0.6</v>
          </cell>
          <cell r="CN53" t="str">
            <v>2 tuyến vướng xin phép Cục đường bộ nhờ TTHT hỗ trợ xin phép</v>
          </cell>
          <cell r="CO53">
            <v>0</v>
          </cell>
          <cell r="CP53">
            <v>0</v>
          </cell>
          <cell r="CQ53" t="e">
            <v>#DIV/0!</v>
          </cell>
          <cell r="CR53" t="e">
            <v>#DIV/0!</v>
          </cell>
          <cell r="CS53">
            <v>0.42666666666666664</v>
          </cell>
          <cell r="CT53">
            <v>0</v>
          </cell>
          <cell r="CU53">
            <v>23</v>
          </cell>
          <cell r="CV53">
            <v>23</v>
          </cell>
          <cell r="CW53">
            <v>1</v>
          </cell>
          <cell r="CX53">
            <v>0.42666666666666664</v>
          </cell>
          <cell r="CY53">
            <v>0.42666666666666664</v>
          </cell>
          <cell r="CZ53" t="e">
            <v>#DIV/0!</v>
          </cell>
          <cell r="DA53">
            <v>8</v>
          </cell>
          <cell r="DB53">
            <v>8</v>
          </cell>
          <cell r="DC53">
            <v>1</v>
          </cell>
          <cell r="DD53">
            <v>0.42666666666666664</v>
          </cell>
          <cell r="DE53">
            <v>0.42666666666666664</v>
          </cell>
          <cell r="DF53">
            <v>0.44800000000000001</v>
          </cell>
          <cell r="DG53">
            <v>0</v>
          </cell>
          <cell r="DH53" t="e">
            <v>#DIV/0!</v>
          </cell>
          <cell r="DI53" t="e">
            <v>#DIV/0!</v>
          </cell>
          <cell r="DJ53" t="e">
            <v>#DIV/0!</v>
          </cell>
          <cell r="DK53">
            <v>2</v>
          </cell>
          <cell r="DL53">
            <v>1</v>
          </cell>
          <cell r="DM53">
            <v>44</v>
          </cell>
          <cell r="DN53">
            <v>48</v>
          </cell>
          <cell r="DO53">
            <v>1.0909090909090908</v>
          </cell>
          <cell r="DP53">
            <v>0.44800000000000001</v>
          </cell>
          <cell r="DQ53">
            <v>0.44800000000000001</v>
          </cell>
          <cell r="DR53">
            <v>0</v>
          </cell>
          <cell r="DS53">
            <v>0</v>
          </cell>
          <cell r="DT53" t="e">
            <v>#DIV/0!</v>
          </cell>
          <cell r="DU53" t="e">
            <v>#DIV/0!</v>
          </cell>
          <cell r="DV53" t="e">
            <v>#DIV/0!</v>
          </cell>
          <cell r="DW53">
            <v>1</v>
          </cell>
          <cell r="DX53">
            <v>1</v>
          </cell>
          <cell r="DY53">
            <v>2</v>
          </cell>
          <cell r="DZ53">
            <v>2</v>
          </cell>
          <cell r="EA53">
            <v>1</v>
          </cell>
          <cell r="EB53">
            <v>0.52666666666666662</v>
          </cell>
          <cell r="EC53">
            <v>0.52666666666666662</v>
          </cell>
          <cell r="ED53">
            <v>14</v>
          </cell>
          <cell r="EE53">
            <v>0</v>
          </cell>
          <cell r="EF53">
            <v>2</v>
          </cell>
          <cell r="EG53" t="e">
            <v>#DIV/0!</v>
          </cell>
          <cell r="EH53" t="e">
            <v>#DIV/0!</v>
          </cell>
          <cell r="EI53">
            <v>8445.5185847694993</v>
          </cell>
          <cell r="EJ53">
            <v>5376</v>
          </cell>
          <cell r="EK53">
            <v>0</v>
          </cell>
          <cell r="EL53">
            <v>0</v>
          </cell>
          <cell r="EM53" t="e">
            <v>#DIV/0!</v>
          </cell>
          <cell r="EN53" t="e">
            <v>#DIV/0!</v>
          </cell>
          <cell r="EO53">
            <v>6</v>
          </cell>
          <cell r="EP53">
            <v>7</v>
          </cell>
          <cell r="EQ53">
            <v>1</v>
          </cell>
          <cell r="ER53">
            <v>1</v>
          </cell>
          <cell r="ES53">
            <v>1</v>
          </cell>
          <cell r="ET53">
            <v>0.42666666666666664</v>
          </cell>
          <cell r="EU53">
            <v>0.42666666666666664</v>
          </cell>
          <cell r="EV53">
            <v>1</v>
          </cell>
          <cell r="EW53">
            <v>0</v>
          </cell>
          <cell r="EX53">
            <v>0.42666666666666664</v>
          </cell>
          <cell r="EY53" t="e">
            <v>#DIV/0!</v>
          </cell>
          <cell r="EZ53" t="e">
            <v>#DIV/0!</v>
          </cell>
          <cell r="FA53">
            <v>5.5</v>
          </cell>
          <cell r="FB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FC53">
            <v>14</v>
          </cell>
          <cell r="FD53">
            <v>28</v>
          </cell>
          <cell r="FE53">
            <v>2</v>
          </cell>
          <cell r="FF53">
            <v>0.57933333333333337</v>
          </cell>
          <cell r="FG53">
            <v>0.57933333333333337</v>
          </cell>
          <cell r="FH53">
            <v>0</v>
          </cell>
          <cell r="FI53">
            <v>8445.5185847694993</v>
          </cell>
          <cell r="FJ53">
            <v>5376</v>
          </cell>
          <cell r="FK53">
            <v>0.63655060918283746</v>
          </cell>
          <cell r="FL53">
            <v>0.71718035301266359</v>
          </cell>
          <cell r="FM53">
            <v>1.1266666666666667</v>
          </cell>
          <cell r="FN53" t="str">
            <v>Do vật tư về muộn, gia hạn triển khai đến ngày 6/7</v>
          </cell>
          <cell r="FO53">
            <v>6</v>
          </cell>
          <cell r="FP53">
            <v>7</v>
          </cell>
          <cell r="FQ53">
            <v>1.1666666666666667</v>
          </cell>
          <cell r="FR53">
            <v>0.7775333333333333</v>
          </cell>
          <cell r="FS53">
            <v>0.7775333333333333</v>
          </cell>
          <cell r="FT53">
            <v>0</v>
          </cell>
          <cell r="FU53">
            <v>5</v>
          </cell>
          <cell r="FV53">
            <v>5</v>
          </cell>
          <cell r="FW53">
            <v>1</v>
          </cell>
          <cell r="FX53">
            <v>0.42666666666666664</v>
          </cell>
          <cell r="FY53">
            <v>0.42666666666666664</v>
          </cell>
          <cell r="FZ53">
            <v>0</v>
          </cell>
          <cell r="GA53">
            <v>0</v>
          </cell>
          <cell r="GB53">
            <v>0.5</v>
          </cell>
          <cell r="GC53">
            <v>5.5</v>
          </cell>
          <cell r="GD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GE53" t="str">
            <v xml:space="preserve">;;Cộng 0.1 điểm do hoàn thành BBNT cơ khí, điện khí theo CT3450.;Cột cáp: +0.25 điểm vì chủ động đảm bảo vật tư để triển khai truyền dẫn cho 8/8 trạm BTS và hoàn thành kế hoạch tháng sớm (26/6) dù đến ngày 24/6 mới nhận đủ vật tư, chủ động hoàn thành sớm </v>
          </cell>
        </row>
        <row r="54">
          <cell r="B54" t="str">
            <v>VLG</v>
          </cell>
          <cell r="C54">
            <v>-0.48499999999999999</v>
          </cell>
          <cell r="D54">
            <v>0.1106250000000002</v>
          </cell>
          <cell r="E54">
            <v>0</v>
          </cell>
          <cell r="F54">
            <v>2.8437500000000004E-2</v>
          </cell>
          <cell r="G54">
            <v>3.5437500000000011E-2</v>
          </cell>
          <cell r="H54">
            <v>4.0625000000000022E-2</v>
          </cell>
          <cell r="I54">
            <v>5.6437500000000029E-2</v>
          </cell>
          <cell r="J54">
            <v>0</v>
          </cell>
          <cell r="K54">
            <v>4.0625000000000022E-2</v>
          </cell>
          <cell r="L54">
            <v>2.8437500000000004E-2</v>
          </cell>
          <cell r="M54">
            <v>0</v>
          </cell>
          <cell r="N54">
            <v>2.0312500000000011E-2</v>
          </cell>
          <cell r="O54">
            <v>0</v>
          </cell>
          <cell r="P54">
            <v>5.0625000000000031E-2</v>
          </cell>
          <cell r="Q54">
            <v>0.08</v>
          </cell>
          <cell r="R54">
            <v>0</v>
          </cell>
          <cell r="S54">
            <v>0</v>
          </cell>
          <cell r="T54">
            <v>0</v>
          </cell>
          <cell r="U54">
            <v>5.0625000000000031E-2</v>
          </cell>
          <cell r="V54">
            <v>5.5312500000000098E-2</v>
          </cell>
          <cell r="W54">
            <v>0</v>
          </cell>
          <cell r="X54">
            <v>0</v>
          </cell>
          <cell r="Y54">
            <v>0.48499999999999999</v>
          </cell>
          <cell r="Z54">
            <v>0.59750000000000048</v>
          </cell>
          <cell r="AA54">
            <v>9.1125000000000007</v>
          </cell>
          <cell r="AB54">
            <v>0.60624999999999996</v>
          </cell>
          <cell r="AC54">
            <v>1.10625</v>
          </cell>
          <cell r="AD54">
            <v>0</v>
          </cell>
          <cell r="AE54">
            <v>0.40625</v>
          </cell>
          <cell r="AF54">
            <v>0.50624999999999998</v>
          </cell>
          <cell r="AG54">
            <v>0.40625</v>
          </cell>
          <cell r="AH54">
            <v>0.80624999999999991</v>
          </cell>
          <cell r="AI54">
            <v>0.40625</v>
          </cell>
          <cell r="AJ54">
            <v>0.40625</v>
          </cell>
          <cell r="AK54">
            <v>0.40625</v>
          </cell>
          <cell r="AL54">
            <v>0.30625000000000002</v>
          </cell>
          <cell r="AM54">
            <v>0.40625</v>
          </cell>
          <cell r="AN54">
            <v>0</v>
          </cell>
          <cell r="AO54">
            <v>0.50624999999999998</v>
          </cell>
          <cell r="AP54">
            <v>0</v>
          </cell>
          <cell r="AQ54">
            <v>0</v>
          </cell>
          <cell r="AR54">
            <v>0</v>
          </cell>
          <cell r="AS54">
            <v>0</v>
          </cell>
          <cell r="AT54">
            <v>0.50624999999999998</v>
          </cell>
          <cell r="AU54">
            <v>1.10625</v>
          </cell>
          <cell r="AV54">
            <v>0.70624999999999993</v>
          </cell>
          <cell r="AW54">
            <v>0.40625</v>
          </cell>
          <cell r="AX54">
            <v>5</v>
          </cell>
          <cell r="AY54">
            <v>15</v>
          </cell>
          <cell r="AZ54">
            <v>3</v>
          </cell>
          <cell r="BA54">
            <v>0.2</v>
          </cell>
          <cell r="BB54">
            <v>0.12125</v>
          </cell>
          <cell r="BC54">
            <v>0.12125</v>
          </cell>
          <cell r="BD54">
            <v>3</v>
          </cell>
          <cell r="BE54">
            <v>3</v>
          </cell>
          <cell r="BF54">
            <v>5</v>
          </cell>
          <cell r="BG54">
            <v>1.6666666666666667</v>
          </cell>
          <cell r="BH54">
            <v>1.2168750000000002</v>
          </cell>
          <cell r="BI54">
            <v>1.2168750000000002</v>
          </cell>
          <cell r="BJ54">
            <v>0</v>
          </cell>
          <cell r="BK54">
            <v>0</v>
          </cell>
          <cell r="BL54">
            <v>0</v>
          </cell>
          <cell r="BM54" t="e">
            <v>#DIV/0!</v>
          </cell>
          <cell r="BN54" t="e">
            <v>#DIV/0!</v>
          </cell>
          <cell r="BO54">
            <v>1.2</v>
          </cell>
          <cell r="BP54">
            <v>0.4346875</v>
          </cell>
          <cell r="BQ54">
            <v>5</v>
          </cell>
          <cell r="BR54">
            <v>6</v>
          </cell>
          <cell r="BS54">
            <v>1.2</v>
          </cell>
          <cell r="BT54">
            <v>0.4346875</v>
          </cell>
          <cell r="BU54">
            <v>0.4346875</v>
          </cell>
          <cell r="BV54">
            <v>0.54168749999999999</v>
          </cell>
          <cell r="BW54">
            <v>15.27</v>
          </cell>
          <cell r="BX54">
            <v>16.920000000000002</v>
          </cell>
          <cell r="BY54">
            <v>1.1080550098231829</v>
          </cell>
          <cell r="BZ54">
            <v>0.54168749999999999</v>
          </cell>
          <cell r="CA54">
            <v>0.54168749999999999</v>
          </cell>
          <cell r="CB54">
            <v>1.0209999999999999</v>
          </cell>
          <cell r="CC54">
            <v>5</v>
          </cell>
          <cell r="CD54">
            <v>10</v>
          </cell>
          <cell r="CE54">
            <v>2</v>
          </cell>
          <cell r="CF54">
            <v>0.44687500000000002</v>
          </cell>
          <cell r="CG54">
            <v>0.44687500000000002</v>
          </cell>
          <cell r="CH54">
            <v>1</v>
          </cell>
          <cell r="CI54">
            <v>1.0209999999999999</v>
          </cell>
          <cell r="CJ54">
            <v>1.385</v>
          </cell>
          <cell r="CK54">
            <v>1.3565132223310481</v>
          </cell>
          <cell r="CL54">
            <v>0.86268749999999994</v>
          </cell>
          <cell r="CM54">
            <v>0.86268749999999994</v>
          </cell>
          <cell r="CN54">
            <v>0</v>
          </cell>
          <cell r="CO54">
            <v>1</v>
          </cell>
          <cell r="CP54">
            <v>1</v>
          </cell>
          <cell r="CQ54">
            <v>1</v>
          </cell>
          <cell r="CR54">
            <v>0.40625</v>
          </cell>
          <cell r="CS54">
            <v>0.40625</v>
          </cell>
          <cell r="CT54">
            <v>0</v>
          </cell>
          <cell r="CU54">
            <v>12</v>
          </cell>
          <cell r="CV54">
            <v>34</v>
          </cell>
          <cell r="CW54">
            <v>2.8333333333333335</v>
          </cell>
          <cell r="CX54">
            <v>0.44687500000000002</v>
          </cell>
          <cell r="CY54">
            <v>0.44687500000000002</v>
          </cell>
          <cell r="CZ54">
            <v>1</v>
          </cell>
          <cell r="DA54">
            <v>7</v>
          </cell>
          <cell r="DB54">
            <v>10</v>
          </cell>
          <cell r="DC54">
            <v>1.4285714285714286</v>
          </cell>
          <cell r="DD54">
            <v>0.4346875</v>
          </cell>
          <cell r="DE54">
            <v>0.4346875</v>
          </cell>
          <cell r="DF54">
            <v>0.42656250000000001</v>
          </cell>
          <cell r="DG54">
            <v>28</v>
          </cell>
          <cell r="DH54">
            <v>28</v>
          </cell>
          <cell r="DI54">
            <v>1</v>
          </cell>
          <cell r="DJ54">
            <v>0.30625000000000002</v>
          </cell>
          <cell r="DK54">
            <v>0.30625000000000002</v>
          </cell>
          <cell r="DL54">
            <v>6</v>
          </cell>
          <cell r="DM54">
            <v>42</v>
          </cell>
          <cell r="DN54">
            <v>43</v>
          </cell>
          <cell r="DO54">
            <v>1.0238095238095237</v>
          </cell>
          <cell r="DP54">
            <v>0.42656250000000001</v>
          </cell>
          <cell r="DQ54">
            <v>0.42656250000000001</v>
          </cell>
          <cell r="DR54" t="e">
            <v>#DIV/0!</v>
          </cell>
          <cell r="DS54">
            <v>0</v>
          </cell>
          <cell r="DT54">
            <v>0.08</v>
          </cell>
          <cell r="DU54" t="e">
            <v>#DIV/0!</v>
          </cell>
          <cell r="DV54" t="e">
            <v>#DIV/0!</v>
          </cell>
          <cell r="DW54" t="e">
            <v>#DIV/0!</v>
          </cell>
          <cell r="DX54" t="e">
            <v>#DIV/0!</v>
          </cell>
          <cell r="DY54">
            <v>2</v>
          </cell>
          <cell r="DZ54">
            <v>6</v>
          </cell>
          <cell r="EA54">
            <v>3</v>
          </cell>
          <cell r="EB54">
            <v>0.55687500000000001</v>
          </cell>
          <cell r="EC54">
            <v>0.55687500000000001</v>
          </cell>
          <cell r="ED54" t="e">
            <v>#DIV/0!</v>
          </cell>
          <cell r="EE54">
            <v>0</v>
          </cell>
          <cell r="EF54">
            <v>4</v>
          </cell>
          <cell r="EG54" t="e">
            <v>#DIV/0!</v>
          </cell>
          <cell r="EH54" t="e">
            <v>#DIV/0!</v>
          </cell>
          <cell r="EI54">
            <v>0.08</v>
          </cell>
          <cell r="EJ54">
            <v>0.55687500000000001</v>
          </cell>
          <cell r="EK54">
            <v>0</v>
          </cell>
          <cell r="EL54">
            <v>0</v>
          </cell>
          <cell r="EM54" t="e">
            <v>#DIV/0!</v>
          </cell>
          <cell r="EN54" t="e">
            <v>#DIV/0!</v>
          </cell>
          <cell r="EO54">
            <v>1.1615625000000001</v>
          </cell>
          <cell r="EP54">
            <v>13</v>
          </cell>
          <cell r="EQ54">
            <v>0</v>
          </cell>
          <cell r="ER54">
            <v>0</v>
          </cell>
          <cell r="ES54" t="e">
            <v>#DIV/0!</v>
          </cell>
          <cell r="ET54" t="e">
            <v>#DIV/0!</v>
          </cell>
          <cell r="EU54" t="str">
            <v>Đề xuất giữ nguyên điểm phân bổ do chỉ đảm bảo được cho tỉnh 3 trạm CĐBR</v>
          </cell>
          <cell r="EV54">
            <v>16</v>
          </cell>
          <cell r="EW54">
            <v>0</v>
          </cell>
          <cell r="EX54">
            <v>1</v>
          </cell>
          <cell r="EY54" t="e">
            <v>#DIV/0!</v>
          </cell>
          <cell r="EZ54" t="e">
            <v>#DIV/0!</v>
          </cell>
          <cell r="FA54">
            <v>0.1</v>
          </cell>
          <cell r="FB54">
            <v>0.5</v>
          </cell>
          <cell r="FC54">
            <v>38</v>
          </cell>
          <cell r="FD54">
            <v>97</v>
          </cell>
          <cell r="FE54">
            <v>2.5526315789473686</v>
          </cell>
          <cell r="FF54">
            <v>0.55687500000000001</v>
          </cell>
          <cell r="FG54">
            <v>0.55687500000000001</v>
          </cell>
          <cell r="FH54">
            <v>0</v>
          </cell>
          <cell r="FI54">
            <v>15816.815813312</v>
          </cell>
          <cell r="FJ54">
            <v>15840</v>
          </cell>
          <cell r="FK54">
            <v>1.00146579355552</v>
          </cell>
          <cell r="FL54">
            <v>1.1615625000000001</v>
          </cell>
          <cell r="FM54">
            <v>1.1615625000000001</v>
          </cell>
          <cell r="FN54">
            <v>0</v>
          </cell>
          <cell r="FO54">
            <v>13</v>
          </cell>
          <cell r="FP54">
            <v>3</v>
          </cell>
          <cell r="FQ54">
            <v>0.23076923076923078</v>
          </cell>
          <cell r="FR54">
            <v>0.16298076923076923</v>
          </cell>
          <cell r="FS54">
            <v>0.70624999999999993</v>
          </cell>
          <cell r="FT54" t="str">
            <v>Đề xuất giữ nguyên điểm phân bổ do chỉ đảm bảo được cho tỉnh 3 trạm CĐBR</v>
          </cell>
          <cell r="FU54">
            <v>16</v>
          </cell>
          <cell r="FV54">
            <v>16</v>
          </cell>
          <cell r="FW54">
            <v>1</v>
          </cell>
          <cell r="FX54">
            <v>0.40625</v>
          </cell>
          <cell r="FY54">
            <v>0.40625</v>
          </cell>
          <cell r="FZ54">
            <v>0</v>
          </cell>
          <cell r="GA54">
            <v>0.1</v>
          </cell>
          <cell r="GB54">
            <v>0.5</v>
          </cell>
          <cell r="GC54">
            <v>5.4</v>
          </cell>
          <cell r="GD54" t="str">
            <v>* Cộng điểm:- Cộng 0,1 điểm do nghiệm thu vượt chỉ tiêu;vượt chỉ tiêu HĐUQ;- Cộng 0.1 điểm do hoàn thành BBNT cơ khí, điện khí theo CT3450;- Cột cáp: +0.1 điểm vì chủ động đảm bảo vật tư để triển khai truyền dẫn cho BTS (7/5 trạm) dù đến 28/6 CN mới nh</v>
          </cell>
          <cell r="GE54" t="str">
            <v xml:space="preserve">;Cộng 0,25 điểm do nghiệm thu vượt chỉ tiêu; 0,25 điểm vượt chỉ tiêu HĐUQ;Trừ 0.1 điểm, Thực hiện nhập NIMS lên ODF đạt: 8000/10691 cổng ~ 80%. Cộng 0.1 điểm do hoàn thành BBNT cơ khí, điện khí theo CT3450;Cột cáp: +0.2 điểm vì chủ động đảm bảo vật tư để </v>
          </cell>
        </row>
        <row r="55">
          <cell r="B55" t="str">
            <v>BTE</v>
          </cell>
          <cell r="C55">
            <v>-0.55800000000000005</v>
          </cell>
          <cell r="D55">
            <v>-0.28000000000000003</v>
          </cell>
          <cell r="E55">
            <v>0.02</v>
          </cell>
          <cell r="F55">
            <v>-0.29399999999999998</v>
          </cell>
          <cell r="G55">
            <v>5.2000000000000046E-2</v>
          </cell>
          <cell r="H55">
            <v>2.9400000000000037E-2</v>
          </cell>
          <cell r="I55">
            <v>-0.29999999999999993</v>
          </cell>
          <cell r="J55">
            <v>0</v>
          </cell>
          <cell r="K55">
            <v>2.9400000000000037E-2</v>
          </cell>
          <cell r="L55">
            <v>0</v>
          </cell>
          <cell r="M55">
            <v>0</v>
          </cell>
          <cell r="N55">
            <v>0</v>
          </cell>
          <cell r="O55">
            <v>0</v>
          </cell>
          <cell r="P55">
            <v>-0.11555555555555558</v>
          </cell>
          <cell r="Q55">
            <v>0</v>
          </cell>
          <cell r="R55">
            <v>0</v>
          </cell>
          <cell r="S55">
            <v>0</v>
          </cell>
          <cell r="T55">
            <v>0.16</v>
          </cell>
          <cell r="U55">
            <v>-3.3548387096774213E-2</v>
          </cell>
          <cell r="V55">
            <v>0</v>
          </cell>
          <cell r="W55">
            <v>5.04E-2</v>
          </cell>
          <cell r="X55">
            <v>0</v>
          </cell>
          <cell r="Y55">
            <v>1.5811039426523297</v>
          </cell>
          <cell r="Z55">
            <v>0.34120000000000017</v>
          </cell>
          <cell r="AA55">
            <v>7.7600960573476705</v>
          </cell>
          <cell r="AB55">
            <v>0.62</v>
          </cell>
          <cell r="AC55">
            <v>1.1200000000000001</v>
          </cell>
          <cell r="AD55">
            <v>0</v>
          </cell>
          <cell r="AE55">
            <v>0.42</v>
          </cell>
          <cell r="AF55">
            <v>0.52</v>
          </cell>
          <cell r="AG55">
            <v>0.42</v>
          </cell>
          <cell r="AH55">
            <v>0.82</v>
          </cell>
          <cell r="AI55">
            <v>0</v>
          </cell>
          <cell r="AJ55">
            <v>0.42</v>
          </cell>
          <cell r="AK55">
            <v>0</v>
          </cell>
          <cell r="AL55">
            <v>0</v>
          </cell>
          <cell r="AM55">
            <v>0.42</v>
          </cell>
          <cell r="AN55">
            <v>0</v>
          </cell>
          <cell r="AO55">
            <v>0.52</v>
          </cell>
          <cell r="AP55">
            <v>0.52</v>
          </cell>
          <cell r="AQ55">
            <v>0.42</v>
          </cell>
          <cell r="AR55">
            <v>0</v>
          </cell>
          <cell r="AS55">
            <v>0</v>
          </cell>
          <cell r="AT55">
            <v>0.52</v>
          </cell>
          <cell r="AU55">
            <v>1.1200000000000001</v>
          </cell>
          <cell r="AV55">
            <v>0.72</v>
          </cell>
          <cell r="AW55">
            <v>0.42</v>
          </cell>
          <cell r="AX55">
            <v>5</v>
          </cell>
          <cell r="AY55">
            <v>20</v>
          </cell>
          <cell r="AZ55">
            <v>2</v>
          </cell>
          <cell r="BA55">
            <v>0.1</v>
          </cell>
          <cell r="BB55">
            <v>6.2E-2</v>
          </cell>
          <cell r="BC55">
            <v>6.2E-2</v>
          </cell>
          <cell r="BD55">
            <v>4</v>
          </cell>
          <cell r="BE55">
            <v>4</v>
          </cell>
          <cell r="BF55">
            <v>2</v>
          </cell>
          <cell r="BG55">
            <v>0.5</v>
          </cell>
          <cell r="BH55">
            <v>0.56000000000000005</v>
          </cell>
          <cell r="BI55">
            <v>0.84000000000000008</v>
          </cell>
          <cell r="BJ55" t="str">
            <v>Tồn 1 trạm đã TH chưa PS do lỗi cột BTE388 (UQ tỉnh) tỉnh không chủ động làm việc với TVTK để giảm trừ-&gt; không giảm trừ1 trạm mới xong móng cột ngày 28.06 nhưng do hết thiết bị nokia chưa thực hiện lắp đặt BTE533 -&gt; Giảm trừ</v>
          </cell>
          <cell r="BK55">
            <v>0</v>
          </cell>
          <cell r="BL55">
            <v>1</v>
          </cell>
          <cell r="BM55" t="e">
            <v>#DIV/0!</v>
          </cell>
          <cell r="BN55" t="e">
            <v>#DIV/0!</v>
          </cell>
          <cell r="BO55">
            <v>0.02</v>
          </cell>
          <cell r="BP55">
            <v>6</v>
          </cell>
          <cell r="BQ55">
            <v>20</v>
          </cell>
          <cell r="BR55">
            <v>6</v>
          </cell>
          <cell r="BS55">
            <v>0.3</v>
          </cell>
          <cell r="BT55">
            <v>0.126</v>
          </cell>
          <cell r="BU55">
            <v>0.126</v>
          </cell>
          <cell r="BV55">
            <v>1.605</v>
          </cell>
          <cell r="BW55">
            <v>10</v>
          </cell>
          <cell r="BX55">
            <v>16.05</v>
          </cell>
          <cell r="BY55">
            <v>1.605</v>
          </cell>
          <cell r="BZ55">
            <v>0.57200000000000006</v>
          </cell>
          <cell r="CA55">
            <v>0.57200000000000006</v>
          </cell>
          <cell r="CB55">
            <v>0.44940000000000002</v>
          </cell>
          <cell r="CC55">
            <v>4</v>
          </cell>
          <cell r="CD55">
            <v>5</v>
          </cell>
          <cell r="CE55">
            <v>1.25</v>
          </cell>
          <cell r="CF55">
            <v>0.44940000000000002</v>
          </cell>
          <cell r="CG55">
            <v>0.44940000000000002</v>
          </cell>
          <cell r="CH55">
            <v>0.52</v>
          </cell>
          <cell r="CI55">
            <v>5.5</v>
          </cell>
          <cell r="CJ55">
            <v>0</v>
          </cell>
          <cell r="CK55">
            <v>0</v>
          </cell>
          <cell r="CL55">
            <v>0</v>
          </cell>
          <cell r="CM55">
            <v>0.52</v>
          </cell>
          <cell r="CN55" t="str">
            <v>2 tuyến đang thi công bị UBND tỉnh thu hồi giấy phép, tiến độ xin phép lại chậm (Toàn nhà-MX và Tòa nhà-RSM=&gt; trừ 0.3</v>
          </cell>
          <cell r="CO55">
            <v>0</v>
          </cell>
          <cell r="CP55">
            <v>0</v>
          </cell>
          <cell r="CQ55" t="e">
            <v>#DIV/0!</v>
          </cell>
          <cell r="CR55" t="e">
            <v>#DIV/0!</v>
          </cell>
          <cell r="CS55">
            <v>0.44940000000000002</v>
          </cell>
          <cell r="CT55">
            <v>0</v>
          </cell>
          <cell r="CU55">
            <v>14</v>
          </cell>
          <cell r="CV55">
            <v>19</v>
          </cell>
          <cell r="CW55">
            <v>1.3571428571428572</v>
          </cell>
          <cell r="CX55">
            <v>0.44940000000000002</v>
          </cell>
          <cell r="CY55">
            <v>0.44940000000000002</v>
          </cell>
          <cell r="CZ55" t="e">
            <v>#DIV/0!</v>
          </cell>
          <cell r="DA55">
            <v>0</v>
          </cell>
          <cell r="DB55">
            <v>0</v>
          </cell>
          <cell r="DC55" t="e">
            <v>#DIV/0!</v>
          </cell>
          <cell r="DD55" t="e">
            <v>#DIV/0!</v>
          </cell>
          <cell r="DE55">
            <v>0.42</v>
          </cell>
          <cell r="DF55">
            <v>0</v>
          </cell>
          <cell r="DG55">
            <v>0</v>
          </cell>
          <cell r="DH55" t="e">
            <v>#DIV/0!</v>
          </cell>
          <cell r="DI55" t="e">
            <v>#DIV/0!</v>
          </cell>
          <cell r="DJ55" t="e">
            <v>#DIV/0!</v>
          </cell>
          <cell r="DK55">
            <v>0.77777777777777779</v>
          </cell>
          <cell r="DL55">
            <v>0.40444444444444444</v>
          </cell>
          <cell r="DM55">
            <v>70</v>
          </cell>
          <cell r="DN55">
            <v>70</v>
          </cell>
          <cell r="DO55">
            <v>1</v>
          </cell>
          <cell r="DP55">
            <v>0.42</v>
          </cell>
          <cell r="DQ55">
            <v>0.42</v>
          </cell>
          <cell r="DR55">
            <v>0.52</v>
          </cell>
          <cell r="DS55">
            <v>0</v>
          </cell>
          <cell r="DT55">
            <v>1</v>
          </cell>
          <cell r="DU55" t="e">
            <v>#DIV/0!</v>
          </cell>
          <cell r="DV55" t="e">
            <v>#DIV/0!</v>
          </cell>
          <cell r="DW55">
            <v>0.42</v>
          </cell>
          <cell r="DX55">
            <v>0</v>
          </cell>
          <cell r="DY55">
            <v>9</v>
          </cell>
          <cell r="DZ55">
            <v>7</v>
          </cell>
          <cell r="EA55">
            <v>0.77777777777777779</v>
          </cell>
          <cell r="EB55">
            <v>0.40444444444444444</v>
          </cell>
          <cell r="EC55">
            <v>0.40444444444444444</v>
          </cell>
          <cell r="ED55" t="e">
            <v>#DIV/0!</v>
          </cell>
          <cell r="EE55">
            <v>8</v>
          </cell>
          <cell r="EF55">
            <v>8</v>
          </cell>
          <cell r="EG55">
            <v>1</v>
          </cell>
          <cell r="EH55">
            <v>0.52</v>
          </cell>
          <cell r="EI55">
            <v>0.52</v>
          </cell>
          <cell r="EJ55">
            <v>0.48645161290322581</v>
          </cell>
          <cell r="EK55">
            <v>1</v>
          </cell>
          <cell r="EL55">
            <v>1</v>
          </cell>
          <cell r="EM55">
            <v>1</v>
          </cell>
          <cell r="EN55">
            <v>0.42</v>
          </cell>
          <cell r="EO55">
            <v>0.42</v>
          </cell>
          <cell r="EP55">
            <v>1.1200000000000001</v>
          </cell>
          <cell r="EQ55">
            <v>0</v>
          </cell>
          <cell r="ER55">
            <v>0</v>
          </cell>
          <cell r="ES55" t="e">
            <v>#DIV/0!</v>
          </cell>
          <cell r="ET55" t="e">
            <v>#DIV/0!</v>
          </cell>
          <cell r="EU55">
            <v>0.77039999999999997</v>
          </cell>
          <cell r="EV55">
            <v>0.77039999999999997</v>
          </cell>
          <cell r="EW55">
            <v>0</v>
          </cell>
          <cell r="EX55">
            <v>8</v>
          </cell>
          <cell r="EY55" t="e">
            <v>#DIV/0!</v>
          </cell>
          <cell r="EZ55" t="e">
            <v>#DIV/0!</v>
          </cell>
          <cell r="FA55">
            <v>0.16</v>
          </cell>
          <cell r="FB55">
            <v>0.2</v>
          </cell>
          <cell r="FC55">
            <v>31</v>
          </cell>
          <cell r="FD55">
            <v>29</v>
          </cell>
          <cell r="FE55">
            <v>0.93548387096774188</v>
          </cell>
          <cell r="FF55">
            <v>0.48645161290322581</v>
          </cell>
          <cell r="FG55">
            <v>0.48645161290322581</v>
          </cell>
          <cell r="FH55">
            <v>0</v>
          </cell>
          <cell r="FI55">
            <v>5137.0003259767427</v>
          </cell>
          <cell r="FJ55">
            <v>4896</v>
          </cell>
          <cell r="FK55">
            <v>0.95308539795918368</v>
          </cell>
          <cell r="FL55">
            <v>1.0674556457142859</v>
          </cell>
          <cell r="FM55">
            <v>1.1200000000000001</v>
          </cell>
          <cell r="FN55" t="str">
            <v>Do vật tư về muộn, gia hạn triển khai đến ngày 6/7</v>
          </cell>
          <cell r="FO55">
            <v>4</v>
          </cell>
          <cell r="FP55">
            <v>5</v>
          </cell>
          <cell r="FQ55">
            <v>1.25</v>
          </cell>
          <cell r="FR55">
            <v>0.77039999999999997</v>
          </cell>
          <cell r="FS55">
            <v>0.77039999999999997</v>
          </cell>
          <cell r="FT55">
            <v>0</v>
          </cell>
          <cell r="FU55">
            <v>3</v>
          </cell>
          <cell r="FV55">
            <v>3</v>
          </cell>
          <cell r="FW55">
            <v>1</v>
          </cell>
          <cell r="FX55">
            <v>0.42</v>
          </cell>
          <cell r="FY55">
            <v>0.42</v>
          </cell>
          <cell r="FZ55">
            <v>0</v>
          </cell>
          <cell r="GA55">
            <v>0.2</v>
          </cell>
          <cell r="GB55">
            <v>0.45</v>
          </cell>
          <cell r="GC55">
            <v>5.25</v>
          </cell>
          <cell r="GD55" t="str">
            <v>* Cộng điểm:- Cộng 0.2 điểm do hoàn thành 107% BBNT cơ khí, điện khí theo CT3450.  - Cộng 0.25 điểm vì chủ động đảm bảo vật tư để triển khai truyền dẫn cho BTS (4/4 trạm) dù ngày 28/6 mới nhận đủ vật tư và hoàn thành kế hoạch tháng sớm (ngày 10/6), triể</v>
          </cell>
          <cell r="GE55" t="str">
            <v>Chủ động phối hợp tốt với đơn vị thi công và VTNet trong công tác hoàn công quyết toán GPON;;Cộng 0.2 điểm do hoàn thành 107% BBNT cơ khí, điện khí theo CT3450. Trừ 0.1 do không hoàn thành chỉ tiêu cập nhật PMQLCT;Cột cáp: +0.25 điểm vì chủ động đảm bảo v</v>
          </cell>
        </row>
        <row r="56">
          <cell r="B56" t="str">
            <v>CMU</v>
          </cell>
          <cell r="C56">
            <v>-0.63749999999999996</v>
          </cell>
          <cell r="D56">
            <v>7.9625000000000057E-2</v>
          </cell>
          <cell r="E56">
            <v>0</v>
          </cell>
          <cell r="F56">
            <v>0</v>
          </cell>
          <cell r="G56">
            <v>3.762500000000002E-2</v>
          </cell>
          <cell r="H56">
            <v>0</v>
          </cell>
          <cell r="I56">
            <v>0</v>
          </cell>
          <cell r="J56">
            <v>0</v>
          </cell>
          <cell r="K56">
            <v>0</v>
          </cell>
          <cell r="L56">
            <v>0</v>
          </cell>
          <cell r="M56">
            <v>0</v>
          </cell>
          <cell r="N56">
            <v>0</v>
          </cell>
          <cell r="O56">
            <v>0</v>
          </cell>
          <cell r="P56">
            <v>5.3750000000000075E-2</v>
          </cell>
          <cell r="Q56">
            <v>5.3750000000000075E-2</v>
          </cell>
          <cell r="R56">
            <v>0</v>
          </cell>
          <cell r="S56">
            <v>0</v>
          </cell>
          <cell r="T56">
            <v>3.3750000000000058E-2</v>
          </cell>
          <cell r="U56">
            <v>0</v>
          </cell>
          <cell r="V56">
            <v>5.6875000000000009E-2</v>
          </cell>
          <cell r="W56">
            <v>7.3750000000000093E-2</v>
          </cell>
          <cell r="X56">
            <v>0</v>
          </cell>
          <cell r="Y56">
            <v>0.63749999999999996</v>
          </cell>
          <cell r="Z56">
            <v>0.38912500000000039</v>
          </cell>
          <cell r="AA56">
            <v>8.7516250000000007</v>
          </cell>
          <cell r="AB56">
            <v>0.63749999999999996</v>
          </cell>
          <cell r="AC56">
            <v>1.1375</v>
          </cell>
          <cell r="AD56">
            <v>0.33750000000000002</v>
          </cell>
          <cell r="AE56">
            <v>0.4375</v>
          </cell>
          <cell r="AF56">
            <v>0.53750000000000009</v>
          </cell>
          <cell r="AG56">
            <v>0.4375</v>
          </cell>
          <cell r="AH56">
            <v>0</v>
          </cell>
          <cell r="AI56">
            <v>0</v>
          </cell>
          <cell r="AJ56">
            <v>0.4375</v>
          </cell>
          <cell r="AK56">
            <v>0.4375</v>
          </cell>
          <cell r="AL56">
            <v>0</v>
          </cell>
          <cell r="AM56">
            <v>0.4375</v>
          </cell>
          <cell r="AN56">
            <v>0</v>
          </cell>
          <cell r="AO56">
            <v>0.53750000000000009</v>
          </cell>
          <cell r="AP56">
            <v>0.53750000000000009</v>
          </cell>
          <cell r="AQ56">
            <v>0</v>
          </cell>
          <cell r="AR56">
            <v>0.4375</v>
          </cell>
          <cell r="AS56">
            <v>0.33750000000000002</v>
          </cell>
          <cell r="AT56">
            <v>0</v>
          </cell>
          <cell r="AU56">
            <v>1.1375</v>
          </cell>
          <cell r="AV56">
            <v>0.73750000000000004</v>
          </cell>
          <cell r="AW56">
            <v>0.4375</v>
          </cell>
          <cell r="AX56">
            <v>5</v>
          </cell>
          <cell r="AY56">
            <v>20</v>
          </cell>
          <cell r="AZ56">
            <v>0</v>
          </cell>
          <cell r="BA56">
            <v>0</v>
          </cell>
          <cell r="BB56">
            <v>0</v>
          </cell>
          <cell r="BC56">
            <v>0</v>
          </cell>
          <cell r="BD56">
            <v>2</v>
          </cell>
          <cell r="BE56">
            <v>2</v>
          </cell>
          <cell r="BF56">
            <v>3</v>
          </cell>
          <cell r="BG56">
            <v>1.5</v>
          </cell>
          <cell r="BH56">
            <v>1.217125</v>
          </cell>
          <cell r="BI56">
            <v>1.217125</v>
          </cell>
          <cell r="BJ56" t="str">
            <v>Dự kiến đến ngày 10/7 phát sóng thêm 3 trạm CMU606, CMU565, CMU644</v>
          </cell>
          <cell r="BK56">
            <v>1</v>
          </cell>
          <cell r="BL56">
            <v>1</v>
          </cell>
          <cell r="BM56">
            <v>1</v>
          </cell>
          <cell r="BN56">
            <v>0.33750000000000002</v>
          </cell>
          <cell r="BO56">
            <v>0.33750000000000002</v>
          </cell>
          <cell r="BP56">
            <v>28</v>
          </cell>
          <cell r="BQ56">
            <v>46</v>
          </cell>
          <cell r="BR56">
            <v>28</v>
          </cell>
          <cell r="BS56">
            <v>0.60869565217391308</v>
          </cell>
          <cell r="BT56">
            <v>0.26630434782608697</v>
          </cell>
          <cell r="BU56">
            <v>0.4375</v>
          </cell>
          <cell r="BV56" t="str">
            <v>có văn bản báo cáo TTHT xin gia hạn</v>
          </cell>
          <cell r="BW56">
            <v>38.4</v>
          </cell>
          <cell r="BX56">
            <v>54.7</v>
          </cell>
          <cell r="BY56">
            <v>1.4244791666666667</v>
          </cell>
          <cell r="BZ56">
            <v>0.57512500000000011</v>
          </cell>
          <cell r="CA56">
            <v>0.57512500000000011</v>
          </cell>
          <cell r="CB56">
            <v>1</v>
          </cell>
          <cell r="CC56">
            <v>11</v>
          </cell>
          <cell r="CD56">
            <v>11</v>
          </cell>
          <cell r="CE56">
            <v>1</v>
          </cell>
          <cell r="CF56">
            <v>0.4375</v>
          </cell>
          <cell r="CG56">
            <v>0.4375</v>
          </cell>
          <cell r="CH56" t="e">
            <v>#DIV/0!</v>
          </cell>
          <cell r="CI56">
            <v>0</v>
          </cell>
          <cell r="CJ56">
            <v>0</v>
          </cell>
          <cell r="CK56" t="e">
            <v>#DIV/0!</v>
          </cell>
          <cell r="CL56" t="e">
            <v>#DIV/0!</v>
          </cell>
          <cell r="CM56">
            <v>0</v>
          </cell>
          <cell r="CN56">
            <v>0</v>
          </cell>
          <cell r="CO56">
            <v>0</v>
          </cell>
          <cell r="CP56">
            <v>0</v>
          </cell>
          <cell r="CQ56" t="e">
            <v>#DIV/0!</v>
          </cell>
          <cell r="CR56" t="e">
            <v>#DIV/0!</v>
          </cell>
          <cell r="CS56">
            <v>0.4375</v>
          </cell>
          <cell r="CT56">
            <v>0</v>
          </cell>
          <cell r="CU56">
            <v>50</v>
          </cell>
          <cell r="CV56">
            <v>50</v>
          </cell>
          <cell r="CW56">
            <v>1</v>
          </cell>
          <cell r="CX56">
            <v>0.4375</v>
          </cell>
          <cell r="CY56">
            <v>0.4375</v>
          </cell>
          <cell r="CZ56">
            <v>0</v>
          </cell>
          <cell r="DA56">
            <v>8</v>
          </cell>
          <cell r="DB56">
            <v>8</v>
          </cell>
          <cell r="DC56">
            <v>1</v>
          </cell>
          <cell r="DD56">
            <v>0.4375</v>
          </cell>
          <cell r="DE56">
            <v>0.4375</v>
          </cell>
          <cell r="DF56">
            <v>0.31648936170212766</v>
          </cell>
          <cell r="DG56">
            <v>0</v>
          </cell>
          <cell r="DH56" t="str">
            <v>Giữ nguyên điểm do đã có báo cáo số 192/BC-CMU-HT được TCT phê duyệt.</v>
          </cell>
          <cell r="DI56" t="e">
            <v>#DIV/0!</v>
          </cell>
          <cell r="DJ56" t="e">
            <v>#DIV/0!</v>
          </cell>
          <cell r="DK56" t="e">
            <v>#DIV/0!</v>
          </cell>
          <cell r="DL56">
            <v>6</v>
          </cell>
          <cell r="DM56">
            <v>47</v>
          </cell>
          <cell r="DN56">
            <v>34</v>
          </cell>
          <cell r="DO56">
            <v>0.72340425531914898</v>
          </cell>
          <cell r="DP56">
            <v>0.31648936170212766</v>
          </cell>
          <cell r="DQ56">
            <v>0.4375</v>
          </cell>
          <cell r="DR56" t="str">
            <v>Giữ nguyên điểm do đã có báo cáo số 192/BC-CMU-HT được TCT phê duyệt.</v>
          </cell>
          <cell r="DS56">
            <v>0</v>
          </cell>
          <cell r="DT56">
            <v>0.59125000000000016</v>
          </cell>
          <cell r="DU56" t="e">
            <v>#DIV/0!</v>
          </cell>
          <cell r="DV56" t="e">
            <v>#DIV/0!</v>
          </cell>
          <cell r="DW56">
            <v>0</v>
          </cell>
          <cell r="DX56" t="e">
            <v>#DIV/0!</v>
          </cell>
          <cell r="DY56">
            <v>6</v>
          </cell>
          <cell r="DZ56">
            <v>12</v>
          </cell>
          <cell r="EA56">
            <v>2</v>
          </cell>
          <cell r="EB56">
            <v>0.59125000000000016</v>
          </cell>
          <cell r="EC56">
            <v>0.59125000000000016</v>
          </cell>
          <cell r="ED56">
            <v>0.4375</v>
          </cell>
          <cell r="EE56">
            <v>6</v>
          </cell>
          <cell r="EF56">
            <v>12</v>
          </cell>
          <cell r="EG56">
            <v>2</v>
          </cell>
          <cell r="EH56">
            <v>0.59125000000000016</v>
          </cell>
          <cell r="EI56">
            <v>0.59125000000000016</v>
          </cell>
          <cell r="EJ56">
            <v>0</v>
          </cell>
          <cell r="EK56">
            <v>0</v>
          </cell>
          <cell r="EL56">
            <v>0</v>
          </cell>
          <cell r="EM56" t="e">
            <v>#DIV/0!</v>
          </cell>
          <cell r="EN56" t="e">
            <v>#DIV/0!</v>
          </cell>
          <cell r="EO56">
            <v>1.0629559326111189</v>
          </cell>
          <cell r="EP56">
            <v>1.194375</v>
          </cell>
          <cell r="EQ56">
            <v>7</v>
          </cell>
          <cell r="ER56">
            <v>7</v>
          </cell>
          <cell r="ES56">
            <v>1</v>
          </cell>
          <cell r="ET56">
            <v>0.4375</v>
          </cell>
          <cell r="EU56">
            <v>0.4375</v>
          </cell>
          <cell r="EV56">
            <v>0.81125000000000014</v>
          </cell>
          <cell r="EW56">
            <v>2</v>
          </cell>
          <cell r="EX56">
            <v>12</v>
          </cell>
          <cell r="EY56">
            <v>6</v>
          </cell>
          <cell r="EZ56">
            <v>0.37125000000000008</v>
          </cell>
          <cell r="FA56">
            <v>0.37125000000000008</v>
          </cell>
          <cell r="FB56" t="str">
            <v>Không trừ điểm vì vướng lỗi phần mềm ERP không link sang phần mềm quản lý công trình=&gt; không nhập được dữ liệu tài chính</v>
          </cell>
          <cell r="FC56">
            <v>0</v>
          </cell>
          <cell r="FD56">
            <v>0.5</v>
          </cell>
          <cell r="FE56" t="e">
            <v>#DIV/0!</v>
          </cell>
          <cell r="FF56" t="e">
            <v>#DIV/0!</v>
          </cell>
          <cell r="FG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cell r="FH56">
            <v>0</v>
          </cell>
          <cell r="FI56">
            <v>4003.92892068937</v>
          </cell>
          <cell r="FJ56">
            <v>4256</v>
          </cell>
          <cell r="FK56">
            <v>1.0629559326111189</v>
          </cell>
          <cell r="FL56">
            <v>1.194375</v>
          </cell>
          <cell r="FM56">
            <v>1.194375</v>
          </cell>
          <cell r="FN56">
            <v>0</v>
          </cell>
          <cell r="FO56">
            <v>2</v>
          </cell>
          <cell r="FP56">
            <v>5</v>
          </cell>
          <cell r="FQ56">
            <v>2.5</v>
          </cell>
          <cell r="FR56">
            <v>0.81125000000000014</v>
          </cell>
          <cell r="FS56">
            <v>0.81125000000000014</v>
          </cell>
          <cell r="FT56">
            <v>0</v>
          </cell>
          <cell r="FU56">
            <v>4</v>
          </cell>
          <cell r="FV56">
            <v>0</v>
          </cell>
          <cell r="FW56">
            <v>0</v>
          </cell>
          <cell r="FX56">
            <v>0</v>
          </cell>
          <cell r="FY56">
            <v>0.4375</v>
          </cell>
          <cell r="FZ56" t="str">
            <v>Không trừ điểm vì vướng lỗi phần mềm ERP không link sang phần mềm quản lý công trình=&gt; không nhập được dữ liệu tài chính</v>
          </cell>
          <cell r="GA56">
            <v>0.25</v>
          </cell>
          <cell r="GB56">
            <v>0.5</v>
          </cell>
          <cell r="GC56">
            <v>5.25</v>
          </cell>
          <cell r="GD56" t="str">
            <v xml:space="preserve">* Cộng điểm:- Cộng 0.2 điểm phối hợp hoàn thành vượt chỉ tiêu hoàn công BTS; điểm chỉ tiêu đối soát vượt 12/2 trạm;- Cộng 0.1 điểm do hoàn thành BBNT cơ khí, điện khí theo CT3450;- Cột cáp: +0.2 điểm vì chủ động đảm bảo vật tư để triển khai truyền dẫn </v>
          </cell>
          <cell r="GE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row>
        <row r="57">
          <cell r="B57" t="str">
            <v>CTO</v>
          </cell>
          <cell r="C57">
            <v>-0.55882352941176472</v>
          </cell>
          <cell r="D57">
            <v>0</v>
          </cell>
          <cell r="E57">
            <v>0</v>
          </cell>
          <cell r="F57">
            <v>-0.38823529411764707</v>
          </cell>
          <cell r="G57">
            <v>2.4411764705882355E-2</v>
          </cell>
          <cell r="H57">
            <v>3.8823529411764757E-2</v>
          </cell>
          <cell r="I57">
            <v>3.9411764705882368E-2</v>
          </cell>
          <cell r="J57">
            <v>0</v>
          </cell>
          <cell r="K57">
            <v>2.7176470588235302E-2</v>
          </cell>
          <cell r="L57">
            <v>-0.11092436974789915</v>
          </cell>
          <cell r="M57">
            <v>0</v>
          </cell>
          <cell r="N57">
            <v>0</v>
          </cell>
          <cell r="O57">
            <v>0</v>
          </cell>
          <cell r="P57">
            <v>3.4176470588235364E-2</v>
          </cell>
          <cell r="Q57">
            <v>0</v>
          </cell>
          <cell r="R57">
            <v>0</v>
          </cell>
          <cell r="S57">
            <v>0</v>
          </cell>
          <cell r="T57">
            <v>2.8823529411764748E-2</v>
          </cell>
          <cell r="U57">
            <v>0.12</v>
          </cell>
          <cell r="V57">
            <v>0</v>
          </cell>
          <cell r="W57">
            <v>0</v>
          </cell>
          <cell r="X57">
            <v>0</v>
          </cell>
          <cell r="Y57">
            <v>1.0579831932773109</v>
          </cell>
          <cell r="Z57">
            <v>0.31282352941176489</v>
          </cell>
          <cell r="AA57">
            <v>8.2548403361344533</v>
          </cell>
          <cell r="AB57">
            <v>0.58823529411764708</v>
          </cell>
          <cell r="AC57">
            <v>1.088235294117647</v>
          </cell>
          <cell r="AD57">
            <v>0</v>
          </cell>
          <cell r="AE57">
            <v>0.38823529411764707</v>
          </cell>
          <cell r="AF57">
            <v>0.4882352941176471</v>
          </cell>
          <cell r="AG57">
            <v>0.38823529411764707</v>
          </cell>
          <cell r="AH57">
            <v>0.78823529411764703</v>
          </cell>
          <cell r="AI57">
            <v>0</v>
          </cell>
          <cell r="AJ57">
            <v>0.38823529411764707</v>
          </cell>
          <cell r="AK57">
            <v>0.38823529411764707</v>
          </cell>
          <cell r="AL57">
            <v>0.28823529411764709</v>
          </cell>
          <cell r="AM57">
            <v>0.38823529411764707</v>
          </cell>
          <cell r="AN57">
            <v>0</v>
          </cell>
          <cell r="AO57">
            <v>0.4882352941176471</v>
          </cell>
          <cell r="AP57">
            <v>0.4882352941176471</v>
          </cell>
          <cell r="AQ57">
            <v>0</v>
          </cell>
          <cell r="AR57">
            <v>0.38823529411764707</v>
          </cell>
          <cell r="AS57">
            <v>0.28823529411764709</v>
          </cell>
          <cell r="AT57">
            <v>0</v>
          </cell>
          <cell r="AU57">
            <v>1.088235294117647</v>
          </cell>
          <cell r="AV57">
            <v>0.68823529411764706</v>
          </cell>
          <cell r="AW57">
            <v>0.38823529411764707</v>
          </cell>
          <cell r="AX57">
            <v>5</v>
          </cell>
          <cell r="AY57">
            <v>20</v>
          </cell>
          <cell r="AZ57">
            <v>1</v>
          </cell>
          <cell r="BA57">
            <v>0.05</v>
          </cell>
          <cell r="BB57">
            <v>2.9411764705882356E-2</v>
          </cell>
          <cell r="BC57">
            <v>2.9411764705882356E-2</v>
          </cell>
          <cell r="BD57">
            <v>8</v>
          </cell>
          <cell r="BE57">
            <v>8</v>
          </cell>
          <cell r="BF57">
            <v>8</v>
          </cell>
          <cell r="BG57">
            <v>1</v>
          </cell>
          <cell r="BH57">
            <v>1.088235294117647</v>
          </cell>
          <cell r="BI57">
            <v>1.088235294117647</v>
          </cell>
          <cell r="BJ57" t="str">
            <v>Giữ nguyên điểm gốc do trạm CMU409 đã lắp cột và thiết bị nhưng đến 27/6 vướng kiện phải thu hồi thao dỡ cột và thiết bị.</v>
          </cell>
          <cell r="BK57">
            <v>0</v>
          </cell>
          <cell r="BL57">
            <v>0</v>
          </cell>
          <cell r="BM57" t="e">
            <v>#DIV/0!</v>
          </cell>
          <cell r="BN57" t="e">
            <v>#DIV/0!</v>
          </cell>
          <cell r="BO57">
            <v>0</v>
          </cell>
          <cell r="BP57">
            <v>0</v>
          </cell>
          <cell r="BQ57">
            <v>10</v>
          </cell>
          <cell r="BR57">
            <v>0</v>
          </cell>
          <cell r="BS57">
            <v>0</v>
          </cell>
          <cell r="BT57">
            <v>0</v>
          </cell>
          <cell r="BU57">
            <v>0</v>
          </cell>
          <cell r="BV57">
            <v>0.51264705882352946</v>
          </cell>
          <cell r="BW57">
            <v>14</v>
          </cell>
          <cell r="BX57">
            <v>14.31</v>
          </cell>
          <cell r="BY57">
            <v>1.0221428571428572</v>
          </cell>
          <cell r="BZ57">
            <v>0.51264705882352946</v>
          </cell>
          <cell r="CA57">
            <v>0.51264705882352946</v>
          </cell>
          <cell r="CB57">
            <v>0.42705882352941182</v>
          </cell>
          <cell r="CC57">
            <v>6</v>
          </cell>
          <cell r="CD57">
            <v>12</v>
          </cell>
          <cell r="CE57">
            <v>2</v>
          </cell>
          <cell r="CF57">
            <v>0.42705882352941182</v>
          </cell>
          <cell r="CG57">
            <v>0.42705882352941182</v>
          </cell>
          <cell r="CH57">
            <v>0</v>
          </cell>
          <cell r="CI57">
            <v>4.0999999999999996</v>
          </cell>
          <cell r="CJ57">
            <v>4.1269999999999998</v>
          </cell>
          <cell r="CK57">
            <v>1.0065853658536585</v>
          </cell>
          <cell r="CL57">
            <v>0.8276470588235294</v>
          </cell>
          <cell r="CM57">
            <v>0.8276470588235294</v>
          </cell>
          <cell r="CN57">
            <v>0</v>
          </cell>
          <cell r="CO57">
            <v>0</v>
          </cell>
          <cell r="CP57">
            <v>0</v>
          </cell>
          <cell r="CQ57" t="e">
            <v>#DIV/0!</v>
          </cell>
          <cell r="CR57" t="e">
            <v>#DIV/0!</v>
          </cell>
          <cell r="CS57">
            <v>7</v>
          </cell>
          <cell r="CT57">
            <v>0</v>
          </cell>
          <cell r="CU57">
            <v>20</v>
          </cell>
          <cell r="CV57">
            <v>23</v>
          </cell>
          <cell r="CW57">
            <v>1.1499999999999999</v>
          </cell>
          <cell r="CX57">
            <v>0.41541176470588237</v>
          </cell>
          <cell r="CY57">
            <v>0.41541176470588237</v>
          </cell>
          <cell r="CZ57">
            <v>1</v>
          </cell>
          <cell r="DA57">
            <v>7</v>
          </cell>
          <cell r="DB57">
            <v>5</v>
          </cell>
          <cell r="DC57">
            <v>0.7142857142857143</v>
          </cell>
          <cell r="DD57">
            <v>0.27731092436974791</v>
          </cell>
          <cell r="DE57">
            <v>0.27731092436974791</v>
          </cell>
          <cell r="DF57">
            <v>0.38823529411764707</v>
          </cell>
          <cell r="DG57">
            <v>34</v>
          </cell>
          <cell r="DH57">
            <v>34</v>
          </cell>
          <cell r="DI57">
            <v>1</v>
          </cell>
          <cell r="DJ57">
            <v>0.28823529411764709</v>
          </cell>
          <cell r="DK57">
            <v>0.28823529411764709</v>
          </cell>
          <cell r="DL57">
            <v>8</v>
          </cell>
          <cell r="DM57">
            <v>47</v>
          </cell>
          <cell r="DN57">
            <v>47</v>
          </cell>
          <cell r="DO57">
            <v>1</v>
          </cell>
          <cell r="DP57">
            <v>0.38823529411764707</v>
          </cell>
          <cell r="DQ57">
            <v>0.38823529411764707</v>
          </cell>
          <cell r="DR57">
            <v>1</v>
          </cell>
          <cell r="DS57">
            <v>0</v>
          </cell>
          <cell r="DT57">
            <v>0.4882352941176471</v>
          </cell>
          <cell r="DU57" t="e">
            <v>#DIV/0!</v>
          </cell>
          <cell r="DV57" t="e">
            <v>#DIV/0!</v>
          </cell>
          <cell r="DW57" t="e">
            <v>#DIV/0!</v>
          </cell>
          <cell r="DX57" t="e">
            <v>#DIV/0!</v>
          </cell>
          <cell r="DY57">
            <v>6</v>
          </cell>
          <cell r="DZ57">
            <v>8</v>
          </cell>
          <cell r="EA57">
            <v>1.3333333333333333</v>
          </cell>
          <cell r="EB57">
            <v>0.52241176470588246</v>
          </cell>
          <cell r="EC57">
            <v>0.52241176470588246</v>
          </cell>
          <cell r="ED57">
            <v>3</v>
          </cell>
          <cell r="EE57">
            <v>6</v>
          </cell>
          <cell r="EF57">
            <v>6</v>
          </cell>
          <cell r="EG57">
            <v>1</v>
          </cell>
          <cell r="EH57">
            <v>0.4882352941176471</v>
          </cell>
          <cell r="EI57">
            <v>0.4882352941176471</v>
          </cell>
          <cell r="EJ57">
            <v>6</v>
          </cell>
          <cell r="EK57">
            <v>0</v>
          </cell>
          <cell r="EL57">
            <v>0</v>
          </cell>
          <cell r="EM57" t="e">
            <v>#DIV/0!</v>
          </cell>
          <cell r="EN57" t="e">
            <v>#DIV/0!</v>
          </cell>
          <cell r="EO57">
            <v>6606.14961677257</v>
          </cell>
          <cell r="EP57">
            <v>3392</v>
          </cell>
          <cell r="EQ57">
            <v>10</v>
          </cell>
          <cell r="ER57">
            <v>10</v>
          </cell>
          <cell r="ES57">
            <v>1</v>
          </cell>
          <cell r="ET57">
            <v>0.38823529411764707</v>
          </cell>
          <cell r="EU57">
            <v>0.38823529411764707</v>
          </cell>
          <cell r="EV57">
            <v>2</v>
          </cell>
          <cell r="EW57">
            <v>3</v>
          </cell>
          <cell r="EX57">
            <v>6</v>
          </cell>
          <cell r="EY57">
            <v>2</v>
          </cell>
          <cell r="EZ57">
            <v>0.31705882352941184</v>
          </cell>
          <cell r="FA57">
            <v>0.31705882352941184</v>
          </cell>
          <cell r="FB57">
            <v>3</v>
          </cell>
          <cell r="FC57">
            <v>0</v>
          </cell>
          <cell r="FD57">
            <v>6</v>
          </cell>
          <cell r="FE57" t="e">
            <v>#DIV/0!</v>
          </cell>
          <cell r="FF57" t="e">
            <v>#DIV/0!</v>
          </cell>
          <cell r="FG57">
            <v>0.12</v>
          </cell>
          <cell r="FH57" t="str">
            <v>Hoàn thành HCQT 6 trạm BTS ủy quyền ngoài KH</v>
          </cell>
          <cell r="FI57">
            <v>6606.14961677257</v>
          </cell>
          <cell r="FJ57">
            <v>3392</v>
          </cell>
          <cell r="FK57">
            <v>0.51346097148449987</v>
          </cell>
          <cell r="FL57">
            <v>0.55876635132136743</v>
          </cell>
          <cell r="FM57">
            <v>1.088235294117647</v>
          </cell>
          <cell r="FN57" t="str">
            <v>Do vật tư về muộn, gia hạn triển khai đến ngày 6/7</v>
          </cell>
          <cell r="FO57">
            <v>3</v>
          </cell>
          <cell r="FP57">
            <v>2</v>
          </cell>
          <cell r="FQ57">
            <v>0.66666666666666663</v>
          </cell>
          <cell r="FR57">
            <v>0.45882352941176469</v>
          </cell>
          <cell r="FS57">
            <v>0.68823529411764706</v>
          </cell>
          <cell r="FT57" t="str">
            <v>Đề xuất giữ nguyên điểm phân bổ do chỉ đảm bảo được cho tỉnh 2 trạm CĐBR</v>
          </cell>
          <cell r="FU57">
            <v>3</v>
          </cell>
          <cell r="FV57">
            <v>3</v>
          </cell>
          <cell r="FW57">
            <v>1</v>
          </cell>
          <cell r="FX57">
            <v>0.38823529411764707</v>
          </cell>
          <cell r="FY57">
            <v>0.38823529411764707</v>
          </cell>
          <cell r="FZ57">
            <v>0</v>
          </cell>
          <cell r="GA57">
            <v>0.45</v>
          </cell>
          <cell r="GB57">
            <v>0.5</v>
          </cell>
          <cell r="GC57">
            <v>5.05</v>
          </cell>
          <cell r="GD57" t="str">
            <v>* Cộng điểm:- Cộng 0.1 điểm phối hợp hoàn thành vượt chỉ tiêu nghiệm thu BTS; chỉ tiêu đối soát vượt 6/3 trạm ngoài ra làm HCQT ngoài KH 6 trạm BTS.- Cộng 0.1 điểm do hoàn thành BBNT cơ khí, điện khí theo CT3450. -Cột cáp: +0.1 điểm vì chủ động đảm bảo</v>
          </cell>
          <cell r="GE57" t="str">
            <v xml:space="preserve">;Cộng 0.25 điểm phối hợp hoàn thành vượt chỉ tiêu nghiệm thu BTS; 0,25 điểm chỉ tiêu đối soát vượt 6/3 trạm ngoài ra làm HCQT ngoài KH 6 trạm BTS.;Trừ 0.2 điểm, Thực hiện nhập NIMS lên ODF đạt: 10160/14852 cổng ~ 68%. 'Cộng 0.1 điểm do hoàn thành BBNT cơ </v>
          </cell>
        </row>
        <row r="58">
          <cell r="B58" t="str">
            <v>HUG</v>
          </cell>
          <cell r="C58">
            <v>-0.52941176470588236</v>
          </cell>
          <cell r="D58">
            <v>0</v>
          </cell>
          <cell r="E58">
            <v>0.02</v>
          </cell>
          <cell r="F58">
            <v>-2.9864253393665163E-2</v>
          </cell>
          <cell r="G58">
            <v>2.4411764705882355E-2</v>
          </cell>
          <cell r="H58">
            <v>0</v>
          </cell>
          <cell r="I58">
            <v>-0.19823529411764707</v>
          </cell>
          <cell r="J58">
            <v>-8.8235294117647078E-2</v>
          </cell>
          <cell r="K58">
            <v>2.7176470588235302E-2</v>
          </cell>
          <cell r="L58">
            <v>-0.12941176470588239</v>
          </cell>
          <cell r="M58">
            <v>0</v>
          </cell>
          <cell r="N58">
            <v>0</v>
          </cell>
          <cell r="O58">
            <v>0</v>
          </cell>
          <cell r="P58">
            <v>0</v>
          </cell>
          <cell r="Q58">
            <v>0</v>
          </cell>
          <cell r="R58">
            <v>0</v>
          </cell>
          <cell r="S58">
            <v>0</v>
          </cell>
          <cell r="T58">
            <v>0</v>
          </cell>
          <cell r="U58">
            <v>0</v>
          </cell>
          <cell r="V58">
            <v>5.4411764705882382E-2</v>
          </cell>
          <cell r="W58">
            <v>6.8823529411764728E-2</v>
          </cell>
          <cell r="X58">
            <v>-0.27731092436974791</v>
          </cell>
          <cell r="Y58">
            <v>1.2524692954104721</v>
          </cell>
          <cell r="Z58">
            <v>0.19482352941176478</v>
          </cell>
          <cell r="AA58">
            <v>7.9423542340012929</v>
          </cell>
          <cell r="AB58">
            <v>0.58823529411764708</v>
          </cell>
          <cell r="AC58">
            <v>1.088235294117647</v>
          </cell>
          <cell r="AD58">
            <v>0</v>
          </cell>
          <cell r="AE58">
            <v>0.38823529411764707</v>
          </cell>
          <cell r="AF58">
            <v>0.4882352941176471</v>
          </cell>
          <cell r="AG58">
            <v>0.38823529411764707</v>
          </cell>
          <cell r="AH58">
            <v>0.78823529411764703</v>
          </cell>
          <cell r="AI58">
            <v>0.38823529411764707</v>
          </cell>
          <cell r="AJ58">
            <v>0.38823529411764707</v>
          </cell>
          <cell r="AK58">
            <v>0.38823529411764707</v>
          </cell>
          <cell r="AL58">
            <v>0.28823529411764709</v>
          </cell>
          <cell r="AM58">
            <v>0.38823529411764707</v>
          </cell>
          <cell r="AN58">
            <v>0</v>
          </cell>
          <cell r="AO58">
            <v>0</v>
          </cell>
          <cell r="AP58">
            <v>0</v>
          </cell>
          <cell r="AQ58">
            <v>0.38823529411764707</v>
          </cell>
          <cell r="AR58">
            <v>0.38823529411764707</v>
          </cell>
          <cell r="AS58">
            <v>0</v>
          </cell>
          <cell r="AT58">
            <v>0.4882352941176471</v>
          </cell>
          <cell r="AU58">
            <v>1.088235294117647</v>
          </cell>
          <cell r="AV58">
            <v>0.68823529411764706</v>
          </cell>
          <cell r="AW58">
            <v>0.38823529411764707</v>
          </cell>
          <cell r="AX58">
            <v>5</v>
          </cell>
          <cell r="AY58">
            <v>10</v>
          </cell>
          <cell r="AZ58">
            <v>1</v>
          </cell>
          <cell r="BA58">
            <v>0.1</v>
          </cell>
          <cell r="BB58">
            <v>5.8823529411764712E-2</v>
          </cell>
          <cell r="BC58">
            <v>5.8823529411764712E-2</v>
          </cell>
          <cell r="BD58">
            <v>4</v>
          </cell>
          <cell r="BE58">
            <v>4</v>
          </cell>
          <cell r="BF58">
            <v>4</v>
          </cell>
          <cell r="BG58">
            <v>1</v>
          </cell>
          <cell r="BH58">
            <v>1.088235294117647</v>
          </cell>
          <cell r="BI58">
            <v>1.088235294117647</v>
          </cell>
          <cell r="BJ58" t="str">
            <v>Dự kiến đến ngày 10/7 phát sóng thêm 2 trạm HUG370, HUG408.</v>
          </cell>
          <cell r="BK58">
            <v>0</v>
          </cell>
          <cell r="BL58">
            <v>1</v>
          </cell>
          <cell r="BM58" t="e">
            <v>#DIV/0!</v>
          </cell>
          <cell r="BN58" t="e">
            <v>#DIV/0!</v>
          </cell>
          <cell r="BO58">
            <v>0.02</v>
          </cell>
          <cell r="BP58">
            <v>12</v>
          </cell>
          <cell r="BQ58">
            <v>13</v>
          </cell>
          <cell r="BR58">
            <v>12</v>
          </cell>
          <cell r="BS58">
            <v>0.92307692307692313</v>
          </cell>
          <cell r="BT58">
            <v>0.3583710407239819</v>
          </cell>
          <cell r="BU58">
            <v>0.3583710407239819</v>
          </cell>
          <cell r="BV58">
            <v>1.0975077881619937</v>
          </cell>
          <cell r="BW58">
            <v>32.1</v>
          </cell>
          <cell r="BX58">
            <v>35.229999999999997</v>
          </cell>
          <cell r="BY58">
            <v>1.0975077881619937</v>
          </cell>
          <cell r="BZ58">
            <v>0.51264705882352946</v>
          </cell>
          <cell r="CA58">
            <v>0.51264705882352946</v>
          </cell>
          <cell r="CB58">
            <v>0.38823529411764707</v>
          </cell>
          <cell r="CC58">
            <v>9</v>
          </cell>
          <cell r="CD58">
            <v>9</v>
          </cell>
          <cell r="CE58">
            <v>1</v>
          </cell>
          <cell r="CF58">
            <v>0.38823529411764707</v>
          </cell>
          <cell r="CG58">
            <v>0.38823529411764707</v>
          </cell>
          <cell r="CH58">
            <v>0.59</v>
          </cell>
          <cell r="CI58">
            <v>1.5</v>
          </cell>
          <cell r="CJ58">
            <v>0.91</v>
          </cell>
          <cell r="CK58">
            <v>0.60666666666666669</v>
          </cell>
          <cell r="CL58">
            <v>0.47819607843137257</v>
          </cell>
          <cell r="CM58">
            <v>0.59</v>
          </cell>
          <cell r="CN58" t="str">
            <v xml:space="preserve">1 tuyến HUG Tòa nhà- 8002 thuộc đấu thầu rộng rãi đối tác đang xin phép, 01 tuyến đang triển khai thời tiết mưa, vướng điện lực và vướng khoàn đường =&gt; đề xuất trừ 0.2 </v>
          </cell>
          <cell r="CO58">
            <v>1</v>
          </cell>
          <cell r="CP58">
            <v>0</v>
          </cell>
          <cell r="CQ58">
            <v>0</v>
          </cell>
          <cell r="CR58">
            <v>0</v>
          </cell>
          <cell r="CS58">
            <v>0.3</v>
          </cell>
          <cell r="CT58" t="str">
            <v>Do vướng phần khoan đường và thời tiết mưa.</v>
          </cell>
          <cell r="CU58">
            <v>17</v>
          </cell>
          <cell r="CV58">
            <v>25</v>
          </cell>
          <cell r="CW58">
            <v>1.4705882352941178</v>
          </cell>
          <cell r="CX58">
            <v>0.41541176470588237</v>
          </cell>
          <cell r="CY58">
            <v>0.41541176470588237</v>
          </cell>
          <cell r="CZ58">
            <v>29</v>
          </cell>
          <cell r="DA58">
            <v>9</v>
          </cell>
          <cell r="DB58">
            <v>6</v>
          </cell>
          <cell r="DC58">
            <v>0.66666666666666663</v>
          </cell>
          <cell r="DD58">
            <v>0.25882352941176467</v>
          </cell>
          <cell r="DE58">
            <v>0.25882352941176467</v>
          </cell>
          <cell r="DF58">
            <v>41</v>
          </cell>
          <cell r="DG58">
            <v>29</v>
          </cell>
          <cell r="DH58">
            <v>23</v>
          </cell>
          <cell r="DI58">
            <v>0.7931034482758621</v>
          </cell>
          <cell r="DJ58">
            <v>0.22860040567951323</v>
          </cell>
          <cell r="DK58">
            <v>0.28823529411764709</v>
          </cell>
          <cell r="DL58" t="str">
            <v>Giữ nguyên điểm do tháng 6 chỉ còn 23 trạm cần thực hiện.</v>
          </cell>
          <cell r="DM58">
            <v>41</v>
          </cell>
          <cell r="DN58">
            <v>41</v>
          </cell>
          <cell r="DO58">
            <v>1</v>
          </cell>
          <cell r="DP58">
            <v>0.38823529411764707</v>
          </cell>
          <cell r="DQ58">
            <v>0.38823529411764707</v>
          </cell>
          <cell r="DR58" t="e">
            <v>#DIV/0!</v>
          </cell>
          <cell r="DS58">
            <v>0</v>
          </cell>
          <cell r="DT58">
            <v>1</v>
          </cell>
          <cell r="DU58" t="e">
            <v>#DIV/0!</v>
          </cell>
          <cell r="DV58" t="e">
            <v>#DIV/0!</v>
          </cell>
          <cell r="DW58">
            <v>0.38823529411764707</v>
          </cell>
          <cell r="DX58">
            <v>0.38823529411764707</v>
          </cell>
          <cell r="DY58">
            <v>0</v>
          </cell>
          <cell r="DZ58">
            <v>2</v>
          </cell>
          <cell r="EA58" t="e">
            <v>#DIV/0!</v>
          </cell>
          <cell r="EB58" t="e">
            <v>#DIV/0!</v>
          </cell>
          <cell r="EC58">
            <v>0.38823529411764707</v>
          </cell>
          <cell r="ED58">
            <v>0</v>
          </cell>
          <cell r="EE58">
            <v>0</v>
          </cell>
          <cell r="EF58" t="e">
            <v>#DIV/0!</v>
          </cell>
          <cell r="EG58" t="e">
            <v>#DIV/0!</v>
          </cell>
          <cell r="EH58" t="e">
            <v>#DIV/0!</v>
          </cell>
          <cell r="EI58">
            <v>1</v>
          </cell>
          <cell r="EJ58">
            <v>0.4882352941176471</v>
          </cell>
          <cell r="EK58">
            <v>1</v>
          </cell>
          <cell r="EL58">
            <v>1</v>
          </cell>
          <cell r="EM58">
            <v>1</v>
          </cell>
          <cell r="EN58">
            <v>0.38823529411764707</v>
          </cell>
          <cell r="EO58">
            <v>0.38823529411764707</v>
          </cell>
          <cell r="EP58">
            <v>1.1426470588235293</v>
          </cell>
          <cell r="EQ58">
            <v>2</v>
          </cell>
          <cell r="ER58">
            <v>2</v>
          </cell>
          <cell r="ES58">
            <v>1</v>
          </cell>
          <cell r="ET58">
            <v>0.38823529411764707</v>
          </cell>
          <cell r="EU58">
            <v>0.38823529411764707</v>
          </cell>
          <cell r="EV58">
            <v>7</v>
          </cell>
          <cell r="EW58">
            <v>0</v>
          </cell>
          <cell r="EX58">
            <v>0.2857142857142857</v>
          </cell>
          <cell r="EY58" t="e">
            <v>#DIV/0!</v>
          </cell>
          <cell r="EZ58" t="e">
            <v>#DIV/0!</v>
          </cell>
          <cell r="FA58">
            <v>0.2</v>
          </cell>
          <cell r="FB58">
            <v>0.5</v>
          </cell>
          <cell r="FC58">
            <v>24</v>
          </cell>
          <cell r="FD58">
            <v>24</v>
          </cell>
          <cell r="FE58">
            <v>1</v>
          </cell>
          <cell r="FF58">
            <v>0.4882352941176471</v>
          </cell>
          <cell r="FG58">
            <v>0.4882352941176471</v>
          </cell>
          <cell r="FH58">
            <v>0</v>
          </cell>
          <cell r="FI58">
            <v>3631.8756112063893</v>
          </cell>
          <cell r="FJ58">
            <v>3936</v>
          </cell>
          <cell r="FK58">
            <v>1.0837375563896559</v>
          </cell>
          <cell r="FL58">
            <v>1.1426470588235293</v>
          </cell>
          <cell r="FM58">
            <v>1.1426470588235293</v>
          </cell>
          <cell r="FN58">
            <v>0</v>
          </cell>
          <cell r="FO58">
            <v>1</v>
          </cell>
          <cell r="FP58">
            <v>2</v>
          </cell>
          <cell r="FQ58">
            <v>2</v>
          </cell>
          <cell r="FR58">
            <v>0.75705882352941178</v>
          </cell>
          <cell r="FS58">
            <v>0.75705882352941178</v>
          </cell>
          <cell r="FT58">
            <v>0</v>
          </cell>
          <cell r="FU58">
            <v>7</v>
          </cell>
          <cell r="FV58">
            <v>2</v>
          </cell>
          <cell r="FW58">
            <v>0.2857142857142857</v>
          </cell>
          <cell r="FX58">
            <v>0.11092436974789915</v>
          </cell>
          <cell r="FY58">
            <v>0.11092436974789915</v>
          </cell>
          <cell r="FZ58">
            <v>0</v>
          </cell>
          <cell r="GA58">
            <v>0.2</v>
          </cell>
          <cell r="GB58">
            <v>0.5</v>
          </cell>
          <cell r="GC58">
            <v>5.3</v>
          </cell>
          <cell r="GD58" t="str">
            <v>* Cộng điểm:- Cộng 0.15 điểm, Thực hiện nhập NIMS lên ODF đạt: 5552/3765 cổng ~ 147%. - Cột cáp: +0.1 điểm vì chủ động đảm bảo vật tư để triển khai truyền dẫn cho BTS (4/3 trạm) dù ngày 26/6 mới nhận đủ vật tư và hoàn thành kế hoạch tháng sớm cả kéo cáp</v>
          </cell>
          <cell r="GE58" t="str">
            <v>;;Cộng 0.15 điểm, Thực hiện nhập NIMS lên ODF đạt: 5552/3765 cổng ~ 147%. Trừ 0.1 điểm do không hoàn thành BBNT cơ khí, điện khí theo CT3450;Cột cáp: +0.2 điểm vì chủ động đảm bảo vật tư để triển khai truyền dẫn cho BTS (4/3 trạm) dù ngày 26/6 mới nhận đủ</v>
          </cell>
        </row>
        <row r="59">
          <cell r="B59" t="str">
            <v>KGG</v>
          </cell>
          <cell r="C59">
            <v>-0.51</v>
          </cell>
          <cell r="D59">
            <v>3.1578947368422483E-3</v>
          </cell>
          <cell r="E59">
            <v>0</v>
          </cell>
          <cell r="F59">
            <v>-4.9902534113060448E-2</v>
          </cell>
          <cell r="G59">
            <v>2.184210526315794E-2</v>
          </cell>
          <cell r="H59">
            <v>2.3578947368421088E-2</v>
          </cell>
          <cell r="I59">
            <v>-4.6842105263157907E-2</v>
          </cell>
          <cell r="J59">
            <v>-0.13684210526315788</v>
          </cell>
          <cell r="K59">
            <v>1.6842105263157936E-2</v>
          </cell>
          <cell r="L59">
            <v>2.3578947368421088E-2</v>
          </cell>
          <cell r="M59">
            <v>0</v>
          </cell>
          <cell r="N59">
            <v>-0.16684210526315787</v>
          </cell>
          <cell r="O59">
            <v>0</v>
          </cell>
          <cell r="P59">
            <v>3.0578947368421094E-2</v>
          </cell>
          <cell r="Q59">
            <v>0</v>
          </cell>
          <cell r="R59">
            <v>0</v>
          </cell>
          <cell r="S59">
            <v>0</v>
          </cell>
          <cell r="T59">
            <v>0</v>
          </cell>
          <cell r="U59">
            <v>0</v>
          </cell>
          <cell r="V59">
            <v>5.1842105263157912E-2</v>
          </cell>
          <cell r="W59">
            <v>0</v>
          </cell>
          <cell r="X59">
            <v>-0.33684210526315789</v>
          </cell>
          <cell r="Y59">
            <v>1.247270955165692</v>
          </cell>
          <cell r="Z59">
            <v>0.17142105263157931</v>
          </cell>
          <cell r="AA59">
            <v>7.9241500974658878</v>
          </cell>
          <cell r="AB59">
            <v>0.5368421052631579</v>
          </cell>
          <cell r="AC59">
            <v>1.0368421052631578</v>
          </cell>
          <cell r="AD59">
            <v>0</v>
          </cell>
          <cell r="AE59">
            <v>0.33684210526315789</v>
          </cell>
          <cell r="AF59">
            <v>0.43684210526315792</v>
          </cell>
          <cell r="AG59">
            <v>0.33684210526315789</v>
          </cell>
          <cell r="AH59">
            <v>0.73684210526315785</v>
          </cell>
          <cell r="AI59">
            <v>0.33684210526315789</v>
          </cell>
          <cell r="AJ59">
            <v>0.33684210526315789</v>
          </cell>
          <cell r="AK59">
            <v>0.33684210526315789</v>
          </cell>
          <cell r="AL59">
            <v>0</v>
          </cell>
          <cell r="AM59">
            <v>0.33684210526315789</v>
          </cell>
          <cell r="AN59">
            <v>0.33684210526315789</v>
          </cell>
          <cell r="AO59">
            <v>0.43684210526315792</v>
          </cell>
          <cell r="AP59">
            <v>0.43684210526315792</v>
          </cell>
          <cell r="AQ59">
            <v>0.33684210526315789</v>
          </cell>
          <cell r="AR59">
            <v>0</v>
          </cell>
          <cell r="AS59">
            <v>0.23684210526315791</v>
          </cell>
          <cell r="AT59">
            <v>0.43684210526315792</v>
          </cell>
          <cell r="AU59">
            <v>1.0368421052631578</v>
          </cell>
          <cell r="AV59">
            <v>0.63684210526315788</v>
          </cell>
          <cell r="AW59">
            <v>0.33684210526315789</v>
          </cell>
          <cell r="AX59">
            <v>5</v>
          </cell>
          <cell r="AY59">
            <v>20</v>
          </cell>
          <cell r="AZ59">
            <v>1</v>
          </cell>
          <cell r="BA59">
            <v>0.05</v>
          </cell>
          <cell r="BB59">
            <v>2.6842105263157896E-2</v>
          </cell>
          <cell r="BC59">
            <v>2.6842105263157896E-2</v>
          </cell>
          <cell r="BD59">
            <v>9</v>
          </cell>
          <cell r="BE59">
            <v>9</v>
          </cell>
          <cell r="BF59">
            <v>8</v>
          </cell>
          <cell r="BG59">
            <v>0.88888888888888884</v>
          </cell>
          <cell r="BH59">
            <v>0.9216374269005847</v>
          </cell>
          <cell r="BI59">
            <v>1.04</v>
          </cell>
          <cell r="BJ59" t="str">
            <v>Dự kiến đến ngày 10/7 phát sóng thêm 8 trạm KGG0541, KGG0566, KGG0572, KGG0488, KGG0584, KGG0479, KGG0532, KGG0492</v>
          </cell>
          <cell r="BK59">
            <v>0</v>
          </cell>
          <cell r="BL59">
            <v>0</v>
          </cell>
          <cell r="BM59" t="e">
            <v>#DIV/0!</v>
          </cell>
          <cell r="BN59" t="e">
            <v>#DIV/0!</v>
          </cell>
          <cell r="BO59">
            <v>23</v>
          </cell>
          <cell r="BP59">
            <v>0.85185185185185186</v>
          </cell>
          <cell r="BQ59">
            <v>27</v>
          </cell>
          <cell r="BR59">
            <v>23</v>
          </cell>
          <cell r="BS59">
            <v>0.85185185185185186</v>
          </cell>
          <cell r="BT59">
            <v>0.28693957115009744</v>
          </cell>
          <cell r="BU59">
            <v>0.28693957115009744</v>
          </cell>
          <cell r="BV59">
            <v>0.45868421052631586</v>
          </cell>
          <cell r="BW59">
            <v>69.100000000000009</v>
          </cell>
          <cell r="BX59">
            <v>69.800000000000011</v>
          </cell>
          <cell r="BY59">
            <v>1.0101302460202606</v>
          </cell>
          <cell r="BZ59">
            <v>0.45868421052631586</v>
          </cell>
          <cell r="CA59">
            <v>0.45868421052631586</v>
          </cell>
          <cell r="CB59">
            <v>0.36042105263157898</v>
          </cell>
          <cell r="CC59">
            <v>25</v>
          </cell>
          <cell r="CD59">
            <v>36</v>
          </cell>
          <cell r="CE59">
            <v>1.44</v>
          </cell>
          <cell r="CF59">
            <v>0.36042105263157898</v>
          </cell>
          <cell r="CG59">
            <v>0.36042105263157898</v>
          </cell>
          <cell r="CH59" t="str">
            <v>Tuyến TTKT - MX mới có phép, tiến độ không đạt do thời tiết mưa nhiều, một số vị trí của tuyến KGG235-MX bị sai thiết kế =&gt; đề xuất giảm trừ 0.05</v>
          </cell>
          <cell r="CI59">
            <v>10.5</v>
          </cell>
          <cell r="CJ59">
            <v>9.0399999999999991</v>
          </cell>
          <cell r="CK59">
            <v>0.86095238095238091</v>
          </cell>
          <cell r="CL59">
            <v>0.63438596491228061</v>
          </cell>
          <cell r="CM59">
            <v>0.69</v>
          </cell>
          <cell r="CN59" t="str">
            <v>Tuyến TTKT - MX mới có phép, tiến độ không đạt do thời tiết mưa nhiều, một số vị trí của tuyến KGG235-MX bị sai thiết kế =&gt; đề xuất giảm trừ 0.05</v>
          </cell>
          <cell r="CO59">
            <v>2</v>
          </cell>
          <cell r="CP59">
            <v>0</v>
          </cell>
          <cell r="CQ59">
            <v>0</v>
          </cell>
          <cell r="CR59">
            <v>0</v>
          </cell>
          <cell r="CS59">
            <v>0.2</v>
          </cell>
          <cell r="CT59" t="str">
            <v>Tuyến vướng chưa có phép vào trạm biến áp KGG0235-TBA và tuyến KGG235-MX thời tiết mưa nhiều, vướng dân</v>
          </cell>
          <cell r="CU59">
            <v>43</v>
          </cell>
          <cell r="CV59">
            <v>47</v>
          </cell>
          <cell r="CW59">
            <v>1.0930232558139534</v>
          </cell>
          <cell r="CX59">
            <v>0.35368421052631582</v>
          </cell>
          <cell r="CY59">
            <v>0.35368421052631582</v>
          </cell>
          <cell r="CZ59" t="e">
            <v>#DIV/0!</v>
          </cell>
          <cell r="DA59">
            <v>6</v>
          </cell>
          <cell r="DB59">
            <v>7</v>
          </cell>
          <cell r="DC59">
            <v>1.1666666666666667</v>
          </cell>
          <cell r="DD59">
            <v>0.36042105263157898</v>
          </cell>
          <cell r="DE59">
            <v>0.36042105263157898</v>
          </cell>
          <cell r="DF59">
            <v>0.17</v>
          </cell>
          <cell r="DG59">
            <v>0</v>
          </cell>
          <cell r="DH59">
            <v>28</v>
          </cell>
          <cell r="DI59" t="e">
            <v>#DIV/0!</v>
          </cell>
          <cell r="DJ59" t="e">
            <v>#DIV/0!</v>
          </cell>
          <cell r="DK59">
            <v>0.33684210526315789</v>
          </cell>
          <cell r="DL59" t="str">
            <v>Giữ nguyên điểm do đã có BC được TCT phê duyệt số 829/BC-KGG-XDHT ngày 22/6/2015.</v>
          </cell>
          <cell r="DM59">
            <v>74</v>
          </cell>
          <cell r="DN59">
            <v>37</v>
          </cell>
          <cell r="DO59">
            <v>0.5</v>
          </cell>
          <cell r="DP59">
            <v>0.16842105263157894</v>
          </cell>
          <cell r="DQ59">
            <v>0.17</v>
          </cell>
          <cell r="DR59" t="str">
            <v>Không hoàn thành KH tháng</v>
          </cell>
          <cell r="DS59">
            <v>28</v>
          </cell>
          <cell r="DT59">
            <v>1</v>
          </cell>
          <cell r="DU59">
            <v>0</v>
          </cell>
          <cell r="DV59">
            <v>0</v>
          </cell>
          <cell r="DW59">
            <v>0.33684210526315789</v>
          </cell>
          <cell r="DX59" t="str">
            <v>Giữ nguyên điểm do đã có BC được TCT phê duyệt số 829/BC-KGG-XDHT ngày 22/6/2015.</v>
          </cell>
          <cell r="DY59">
            <v>6</v>
          </cell>
          <cell r="DZ59">
            <v>7</v>
          </cell>
          <cell r="EA59">
            <v>1.1666666666666667</v>
          </cell>
          <cell r="EB59">
            <v>0.46742105263157901</v>
          </cell>
          <cell r="EC59">
            <v>0.46742105263157901</v>
          </cell>
          <cell r="ED59" t="e">
            <v>#DIV/0!</v>
          </cell>
          <cell r="EE59">
            <v>6</v>
          </cell>
          <cell r="EF59">
            <v>6</v>
          </cell>
          <cell r="EG59">
            <v>1</v>
          </cell>
          <cell r="EH59">
            <v>0.43684210526315792</v>
          </cell>
          <cell r="EI59">
            <v>0.43684210526315792</v>
          </cell>
          <cell r="EJ59">
            <v>0.23684210526315791</v>
          </cell>
          <cell r="EK59">
            <v>5</v>
          </cell>
          <cell r="EL59">
            <v>5</v>
          </cell>
          <cell r="EM59">
            <v>1</v>
          </cell>
          <cell r="EN59">
            <v>0.33684210526315789</v>
          </cell>
          <cell r="EO59">
            <v>0.33684210526315789</v>
          </cell>
          <cell r="EP59">
            <v>7997.5185847694993</v>
          </cell>
          <cell r="EQ59">
            <v>0</v>
          </cell>
          <cell r="ER59">
            <v>0</v>
          </cell>
          <cell r="ES59" t="e">
            <v>#DIV/0!</v>
          </cell>
          <cell r="ET59" t="e">
            <v>#DIV/0!</v>
          </cell>
          <cell r="EU59">
            <v>7</v>
          </cell>
          <cell r="EV59">
            <v>6</v>
          </cell>
          <cell r="EW59">
            <v>3</v>
          </cell>
          <cell r="EX59">
            <v>3</v>
          </cell>
          <cell r="EY59">
            <v>1</v>
          </cell>
          <cell r="EZ59">
            <v>0.23684210526315791</v>
          </cell>
          <cell r="FA59">
            <v>0.23684210526315791</v>
          </cell>
          <cell r="FB59">
            <v>0</v>
          </cell>
          <cell r="FC59">
            <v>12</v>
          </cell>
          <cell r="FD59">
            <v>12</v>
          </cell>
          <cell r="FE59">
            <v>1</v>
          </cell>
          <cell r="FF59">
            <v>0.43684210526315792</v>
          </cell>
          <cell r="FG59">
            <v>0.43684210526315792</v>
          </cell>
          <cell r="FH59">
            <v>5</v>
          </cell>
          <cell r="FI59">
            <v>7997.5185847694993</v>
          </cell>
          <cell r="FJ59">
            <v>8192</v>
          </cell>
          <cell r="FK59">
            <v>1.0243177196988165</v>
          </cell>
          <cell r="FL59">
            <v>1.0886842105263157</v>
          </cell>
          <cell r="FM59">
            <v>1.0886842105263157</v>
          </cell>
          <cell r="FN59">
            <v>0</v>
          </cell>
          <cell r="FO59">
            <v>7</v>
          </cell>
          <cell r="FP59">
            <v>6</v>
          </cell>
          <cell r="FQ59">
            <v>0.8571428571428571</v>
          </cell>
          <cell r="FR59">
            <v>0.54586466165413527</v>
          </cell>
          <cell r="FS59">
            <v>0.63684210526315788</v>
          </cell>
          <cell r="FT59" t="str">
            <v>Đề xuất giữ nguyên điểm phân bổ do chỉ đảm bảo được cho tỉnh 6 trạm CĐBR</v>
          </cell>
          <cell r="FU59">
            <v>8</v>
          </cell>
          <cell r="FV59">
            <v>0</v>
          </cell>
          <cell r="FW59">
            <v>0</v>
          </cell>
          <cell r="FX59">
            <v>0</v>
          </cell>
          <cell r="FY59">
            <v>0</v>
          </cell>
          <cell r="FZ59">
            <v>0</v>
          </cell>
          <cell r="GA59">
            <v>0.5</v>
          </cell>
          <cell r="GB59">
            <v>0.5</v>
          </cell>
          <cell r="GC59">
            <v>5</v>
          </cell>
          <cell r="GD59" t="str">
            <v>* Cộng điểm:- Cộng 0.1 điểm phối hợp hoàn thành vượt chỉ tiêu nghiệm BTS.- Cộng 0.1 điểm hoàn thành cập nhật 111% BBNT cơ khí, điện khí theo CT3450;- Cột cáp: +0.1điểm vì chủ động đảm bảo vật tư để triển khai kéo cáp cho BTS (8/7 trạm) và hoàn thành kế</v>
          </cell>
          <cell r="GE59" t="str">
            <v>;Cộng 0.25 điểm phối hợp hoàn thành vượt chỉ tiêu nghiệm BTS.;Cộng 0.25 điểm hoàn thành cập nhật 111% BBNT cơ khí, điện khí theo CT3450;Cột cáp: +0.25 điểm vì chủ động đảm bảo vật tư để triển khai kéo cáp cho BTS (8/7 trạm) và hoàn thành kế hoạch tháng sớ</v>
          </cell>
        </row>
        <row r="60">
          <cell r="B60" t="str">
            <v>LAN</v>
          </cell>
          <cell r="C60">
            <v>5.9375000000000067E-2</v>
          </cell>
          <cell r="D60">
            <v>7.6562500000000089E-2</v>
          </cell>
          <cell r="E60">
            <v>0.02</v>
          </cell>
          <cell r="F60">
            <v>2.7562500000000045E-2</v>
          </cell>
          <cell r="G60">
            <v>3.4562500000000052E-2</v>
          </cell>
          <cell r="H60">
            <v>2.7562500000000045E-2</v>
          </cell>
          <cell r="I60">
            <v>7.9375000000000084E-2</v>
          </cell>
          <cell r="J60">
            <v>0</v>
          </cell>
          <cell r="K60">
            <v>0</v>
          </cell>
          <cell r="L60">
            <v>0</v>
          </cell>
          <cell r="M60">
            <v>0</v>
          </cell>
          <cell r="N60">
            <v>0</v>
          </cell>
          <cell r="O60">
            <v>0</v>
          </cell>
          <cell r="P60">
            <v>0</v>
          </cell>
          <cell r="Q60">
            <v>-0.21160714285714288</v>
          </cell>
          <cell r="R60">
            <v>0</v>
          </cell>
          <cell r="S60">
            <v>0</v>
          </cell>
          <cell r="T60">
            <v>0</v>
          </cell>
          <cell r="U60">
            <v>0</v>
          </cell>
          <cell r="V60">
            <v>0</v>
          </cell>
          <cell r="W60">
            <v>0</v>
          </cell>
          <cell r="X60">
            <v>0</v>
          </cell>
          <cell r="Y60">
            <v>0.21160714285714288</v>
          </cell>
          <cell r="Z60">
            <v>0.3250000000000004</v>
          </cell>
          <cell r="AA60">
            <v>9.1133928571428591</v>
          </cell>
          <cell r="AB60">
            <v>0.59375</v>
          </cell>
          <cell r="AC60">
            <v>1.09375</v>
          </cell>
          <cell r="AD60">
            <v>0</v>
          </cell>
          <cell r="AE60">
            <v>0.39374999999999999</v>
          </cell>
          <cell r="AF60">
            <v>0.49375000000000002</v>
          </cell>
          <cell r="AG60">
            <v>0.39374999999999999</v>
          </cell>
          <cell r="AH60">
            <v>0.79374999999999996</v>
          </cell>
          <cell r="AI60">
            <v>0</v>
          </cell>
          <cell r="AJ60">
            <v>0.39374999999999999</v>
          </cell>
          <cell r="AK60">
            <v>0.39374999999999999</v>
          </cell>
          <cell r="AL60">
            <v>0</v>
          </cell>
          <cell r="AM60">
            <v>0.39374999999999999</v>
          </cell>
          <cell r="AN60">
            <v>0</v>
          </cell>
          <cell r="AO60">
            <v>0.49375000000000002</v>
          </cell>
          <cell r="AP60">
            <v>0.49375000000000002</v>
          </cell>
          <cell r="AQ60">
            <v>0.39374999999999999</v>
          </cell>
          <cell r="AR60">
            <v>0</v>
          </cell>
          <cell r="AS60">
            <v>0</v>
          </cell>
          <cell r="AT60">
            <v>0.49375000000000002</v>
          </cell>
          <cell r="AU60">
            <v>1.09375</v>
          </cell>
          <cell r="AV60">
            <v>0.69374999999999998</v>
          </cell>
          <cell r="AW60">
            <v>0.39374999999999999</v>
          </cell>
          <cell r="AX60">
            <v>5</v>
          </cell>
          <cell r="AY60">
            <v>10</v>
          </cell>
          <cell r="AZ60">
            <v>17</v>
          </cell>
          <cell r="BA60">
            <v>1.7</v>
          </cell>
          <cell r="BB60">
            <v>0.65312500000000007</v>
          </cell>
          <cell r="BC60">
            <v>0.65312500000000007</v>
          </cell>
          <cell r="BD60">
            <v>18</v>
          </cell>
          <cell r="BE60">
            <v>18</v>
          </cell>
          <cell r="BF60">
            <v>25</v>
          </cell>
          <cell r="BG60">
            <v>1.3888888888888888</v>
          </cell>
          <cell r="BH60">
            <v>1.1703125000000001</v>
          </cell>
          <cell r="BI60">
            <v>1.1703125000000001</v>
          </cell>
          <cell r="BJ60" t="str">
            <v>đã PS 16 trạm3 trạm mới hoàn thành lắp đặt chờ thông quang TH PS LAN577, 594, 669 6 trạm xong móng cột, PM đang tiến hành lắp đặt cột cont và TB LAN593, 635, 650, 663, 667, 690 =&gt; dự kiến PS trước 10.7</v>
          </cell>
          <cell r="BK60">
            <v>0</v>
          </cell>
          <cell r="BL60">
            <v>1</v>
          </cell>
          <cell r="BM60" t="e">
            <v>#DIV/0!</v>
          </cell>
          <cell r="BN60" t="e">
            <v>#DIV/0!</v>
          </cell>
          <cell r="BO60">
            <v>0.02</v>
          </cell>
          <cell r="BP60">
            <v>22</v>
          </cell>
          <cell r="BQ60">
            <v>19</v>
          </cell>
          <cell r="BR60">
            <v>22</v>
          </cell>
          <cell r="BS60">
            <v>1.1578947368421053</v>
          </cell>
          <cell r="BT60">
            <v>0.42131250000000003</v>
          </cell>
          <cell r="BU60">
            <v>0.42131250000000003</v>
          </cell>
          <cell r="BV60">
            <v>1.178670360112188</v>
          </cell>
          <cell r="BW60">
            <v>72.2</v>
          </cell>
          <cell r="BX60">
            <v>85.100000000099968</v>
          </cell>
          <cell r="BY60">
            <v>1.178670360112188</v>
          </cell>
          <cell r="BZ60">
            <v>0.52831250000000007</v>
          </cell>
          <cell r="CA60">
            <v>0.52831250000000007</v>
          </cell>
          <cell r="CB60">
            <v>0.42131250000000003</v>
          </cell>
          <cell r="CC60">
            <v>35</v>
          </cell>
          <cell r="CD60">
            <v>39</v>
          </cell>
          <cell r="CE60">
            <v>1.1142857142857143</v>
          </cell>
          <cell r="CF60">
            <v>0.42131250000000003</v>
          </cell>
          <cell r="CG60">
            <v>0.42131250000000003</v>
          </cell>
          <cell r="CH60">
            <v>0.87312500000000004</v>
          </cell>
          <cell r="CI60">
            <v>2.8</v>
          </cell>
          <cell r="CJ60">
            <v>6.54</v>
          </cell>
          <cell r="CK60">
            <v>2.3357142857142859</v>
          </cell>
          <cell r="CL60">
            <v>0.87312500000000004</v>
          </cell>
          <cell r="CM60">
            <v>0.87312500000000004</v>
          </cell>
          <cell r="CN60">
            <v>0</v>
          </cell>
          <cell r="CO60">
            <v>0</v>
          </cell>
          <cell r="CP60">
            <v>0</v>
          </cell>
          <cell r="CQ60" t="e">
            <v>#DIV/0!</v>
          </cell>
          <cell r="CR60" t="e">
            <v>#DIV/0!</v>
          </cell>
          <cell r="CS60">
            <v>0.39374999999999999</v>
          </cell>
          <cell r="CT60">
            <v>0</v>
          </cell>
          <cell r="CU60">
            <v>33</v>
          </cell>
          <cell r="CV60">
            <v>33</v>
          </cell>
          <cell r="CW60">
            <v>1</v>
          </cell>
          <cell r="CX60">
            <v>0.39374999999999999</v>
          </cell>
          <cell r="CY60">
            <v>0.39374999999999999</v>
          </cell>
          <cell r="CZ60" t="e">
            <v>#DIV/0!</v>
          </cell>
          <cell r="DA60">
            <v>8</v>
          </cell>
          <cell r="DB60">
            <v>8</v>
          </cell>
          <cell r="DC60">
            <v>1</v>
          </cell>
          <cell r="DD60">
            <v>0.39374999999999999</v>
          </cell>
          <cell r="DE60">
            <v>0.39374999999999999</v>
          </cell>
          <cell r="DF60">
            <v>0.39374999999999999</v>
          </cell>
          <cell r="DG60">
            <v>0</v>
          </cell>
          <cell r="DH60" t="e">
            <v>#DIV/0!</v>
          </cell>
          <cell r="DI60" t="e">
            <v>#DIV/0!</v>
          </cell>
          <cell r="DJ60" t="e">
            <v>#DIV/0!</v>
          </cell>
          <cell r="DK60">
            <v>10</v>
          </cell>
          <cell r="DL60">
            <v>1</v>
          </cell>
          <cell r="DM60">
            <v>71</v>
          </cell>
          <cell r="DN60">
            <v>71</v>
          </cell>
          <cell r="DO60">
            <v>1</v>
          </cell>
          <cell r="DP60">
            <v>0.39374999999999999</v>
          </cell>
          <cell r="DQ60">
            <v>0.39374999999999999</v>
          </cell>
          <cell r="DR60">
            <v>0.28214285714285714</v>
          </cell>
          <cell r="DS60">
            <v>0</v>
          </cell>
          <cell r="DT60">
            <v>4</v>
          </cell>
          <cell r="DU60" t="e">
            <v>#DIV/0!</v>
          </cell>
          <cell r="DV60" t="e">
            <v>#DIV/0!</v>
          </cell>
          <cell r="DW60">
            <v>0.39374999999999999</v>
          </cell>
          <cell r="DX60">
            <v>0.39374999999999999</v>
          </cell>
          <cell r="DY60">
            <v>10</v>
          </cell>
          <cell r="DZ60">
            <v>10</v>
          </cell>
          <cell r="EA60">
            <v>1</v>
          </cell>
          <cell r="EB60">
            <v>0.49375000000000002</v>
          </cell>
          <cell r="EC60">
            <v>0.49375000000000002</v>
          </cell>
          <cell r="ED60" t="e">
            <v>#DIV/0!</v>
          </cell>
          <cell r="EE60">
            <v>7</v>
          </cell>
          <cell r="EF60">
            <v>4</v>
          </cell>
          <cell r="EG60">
            <v>0.5714285714285714</v>
          </cell>
          <cell r="EH60">
            <v>0.28214285714285714</v>
          </cell>
          <cell r="EI60">
            <v>0.28214285714285714</v>
          </cell>
          <cell r="EJ60">
            <v>0.49375000000000002</v>
          </cell>
          <cell r="EK60">
            <v>4</v>
          </cell>
          <cell r="EL60">
            <v>4</v>
          </cell>
          <cell r="EM60">
            <v>1</v>
          </cell>
          <cell r="EN60">
            <v>0.39374999999999999</v>
          </cell>
          <cell r="EO60">
            <v>0.39374999999999999</v>
          </cell>
          <cell r="EP60" t="str">
            <v>Do vật tư về muộn, gia hạn triển khai đến ngày 6/7</v>
          </cell>
          <cell r="EQ60">
            <v>0</v>
          </cell>
          <cell r="ER60">
            <v>0</v>
          </cell>
          <cell r="ES60" t="e">
            <v>#DIV/0!</v>
          </cell>
          <cell r="ET60" t="e">
            <v>#DIV/0!</v>
          </cell>
          <cell r="EU60">
            <v>0.69374999999999998</v>
          </cell>
          <cell r="EV60">
            <v>4</v>
          </cell>
          <cell r="EW60">
            <v>0</v>
          </cell>
          <cell r="EX60">
            <v>1</v>
          </cell>
          <cell r="EY60" t="e">
            <v>#DIV/0!</v>
          </cell>
          <cell r="EZ60" t="e">
            <v>#DIV/0!</v>
          </cell>
          <cell r="FA60">
            <v>0.1</v>
          </cell>
          <cell r="FB60">
            <v>0.5</v>
          </cell>
          <cell r="FC60">
            <v>47</v>
          </cell>
          <cell r="FD60">
            <v>47</v>
          </cell>
          <cell r="FE60">
            <v>1</v>
          </cell>
          <cell r="FF60">
            <v>0.49375000000000002</v>
          </cell>
          <cell r="FG60">
            <v>0.49375000000000002</v>
          </cell>
          <cell r="FH60">
            <v>0</v>
          </cell>
          <cell r="FI60">
            <v>9631.8756112063929</v>
          </cell>
          <cell r="FJ60">
            <v>6240</v>
          </cell>
          <cell r="FK60">
            <v>0.64784889795918366</v>
          </cell>
          <cell r="FL60">
            <v>0.70858473214285711</v>
          </cell>
          <cell r="FM60">
            <v>1.09375</v>
          </cell>
          <cell r="FN60" t="str">
            <v>Do vật tư về muộn, gia hạn triển khai đến ngày 6/7</v>
          </cell>
          <cell r="FO60">
            <v>6</v>
          </cell>
          <cell r="FP60">
            <v>6</v>
          </cell>
          <cell r="FQ60">
            <v>1</v>
          </cell>
          <cell r="FR60">
            <v>0.69374999999999998</v>
          </cell>
          <cell r="FS60">
            <v>0.69374999999999998</v>
          </cell>
          <cell r="FT60">
            <v>0</v>
          </cell>
          <cell r="FU60">
            <v>4</v>
          </cell>
          <cell r="FV60">
            <v>4</v>
          </cell>
          <cell r="FW60">
            <v>1</v>
          </cell>
          <cell r="FX60">
            <v>0.39374999999999999</v>
          </cell>
          <cell r="FY60">
            <v>0.39374999999999999</v>
          </cell>
          <cell r="FZ60">
            <v>0</v>
          </cell>
          <cell r="GA60">
            <v>0.1</v>
          </cell>
          <cell r="GB60">
            <v>0.5</v>
          </cell>
          <cell r="GC60">
            <v>5.4</v>
          </cell>
          <cell r="GD60" t="str">
            <v xml:space="preserve">* Cộng điểm:- Cộng 0.1 điểm hoàn thành cập nhật 117% BBNT cơ khí, điện khí theo CT3450;- Cột cáp: +0.1 điểm vì chủ động đảm bảo vật tư để triển khai truyền dẫn cho BTS (26/24 trạm) dù đến ngày 24/6 mới nhận đủ vật tư và hoàn thành kế hoạch tháng sớm cả </v>
          </cell>
          <cell r="GE60" t="str">
            <v>;;Trừ 0.1 điểm Thực hiện nhập NIMS lên ODF đạt: 7152/8651 cổng ~ 83%. Cộng 0.25 điểm hoàn thành cập nhật 117% BBNT cơ khí, điện khí theo CT3450;Cột cáp: +0.25 điểm vì chủ động đảm bảo vật tư để triển khai truyền dẫn cho BTS (26/24 trạm) dù đến ngày 24/6 m</v>
          </cell>
        </row>
        <row r="61">
          <cell r="B61" t="str">
            <v>STG</v>
          </cell>
          <cell r="C61">
            <v>-0.62</v>
          </cell>
          <cell r="D61">
            <v>0</v>
          </cell>
          <cell r="E61">
            <v>0.02</v>
          </cell>
          <cell r="F61">
            <v>-0.22615384615384612</v>
          </cell>
          <cell r="G61">
            <v>2.6000000000000023E-2</v>
          </cell>
          <cell r="H61">
            <v>0</v>
          </cell>
          <cell r="I61">
            <v>5.7400000000000007E-2</v>
          </cell>
          <cell r="J61">
            <v>0</v>
          </cell>
          <cell r="K61">
            <v>2.1000000000000019E-2</v>
          </cell>
          <cell r="L61">
            <v>2.9400000000000037E-2</v>
          </cell>
          <cell r="M61">
            <v>0</v>
          </cell>
          <cell r="N61">
            <v>0</v>
          </cell>
          <cell r="O61">
            <v>0</v>
          </cell>
          <cell r="P61">
            <v>0</v>
          </cell>
          <cell r="Q61">
            <v>0</v>
          </cell>
          <cell r="R61">
            <v>0</v>
          </cell>
          <cell r="S61">
            <v>0</v>
          </cell>
          <cell r="T61">
            <v>0</v>
          </cell>
          <cell r="U61">
            <v>5.2000000000000046E-2</v>
          </cell>
          <cell r="V61">
            <v>0</v>
          </cell>
          <cell r="W61">
            <v>0</v>
          </cell>
          <cell r="X61">
            <v>-0.18666666666666665</v>
          </cell>
          <cell r="Y61">
            <v>1.0328205128205128</v>
          </cell>
          <cell r="Z61">
            <v>0.20580000000000015</v>
          </cell>
          <cell r="AA61">
            <v>8.1729794871794876</v>
          </cell>
          <cell r="AB61">
            <v>0.62</v>
          </cell>
          <cell r="AC61">
            <v>1.1200000000000001</v>
          </cell>
          <cell r="AD61">
            <v>0</v>
          </cell>
          <cell r="AE61">
            <v>0.42</v>
          </cell>
          <cell r="AF61">
            <v>0.52</v>
          </cell>
          <cell r="AG61">
            <v>0.42</v>
          </cell>
          <cell r="AH61">
            <v>0.82</v>
          </cell>
          <cell r="AI61">
            <v>0</v>
          </cell>
          <cell r="AJ61">
            <v>0.42</v>
          </cell>
          <cell r="AK61">
            <v>0.42</v>
          </cell>
          <cell r="AL61">
            <v>0</v>
          </cell>
          <cell r="AM61">
            <v>0.42</v>
          </cell>
          <cell r="AN61">
            <v>0</v>
          </cell>
          <cell r="AO61">
            <v>0.52</v>
          </cell>
          <cell r="AP61">
            <v>0.52</v>
          </cell>
          <cell r="AQ61">
            <v>0</v>
          </cell>
          <cell r="AR61">
            <v>0</v>
          </cell>
          <cell r="AS61">
            <v>0</v>
          </cell>
          <cell r="AT61">
            <v>0.52</v>
          </cell>
          <cell r="AU61">
            <v>1.1200000000000001</v>
          </cell>
          <cell r="AV61">
            <v>0.72</v>
          </cell>
          <cell r="AW61">
            <v>0.42</v>
          </cell>
          <cell r="AX61">
            <v>5</v>
          </cell>
          <cell r="AY61">
            <v>15</v>
          </cell>
          <cell r="AZ61">
            <v>0</v>
          </cell>
          <cell r="BA61">
            <v>0</v>
          </cell>
          <cell r="BB61">
            <v>0</v>
          </cell>
          <cell r="BC61">
            <v>0</v>
          </cell>
          <cell r="BD61">
            <v>1</v>
          </cell>
          <cell r="BE61">
            <v>1</v>
          </cell>
          <cell r="BF61">
            <v>1</v>
          </cell>
          <cell r="BG61">
            <v>1</v>
          </cell>
          <cell r="BH61">
            <v>1.1200000000000001</v>
          </cell>
          <cell r="BI61">
            <v>1.1200000000000001</v>
          </cell>
          <cell r="BJ61">
            <v>1</v>
          </cell>
          <cell r="BK61">
            <v>0</v>
          </cell>
          <cell r="BL61">
            <v>1</v>
          </cell>
          <cell r="BM61" t="e">
            <v>#DIV/0!</v>
          </cell>
          <cell r="BN61" t="e">
            <v>#DIV/0!</v>
          </cell>
          <cell r="BO61">
            <v>0.02</v>
          </cell>
          <cell r="BP61">
            <v>0.46153846153846156</v>
          </cell>
          <cell r="BQ61">
            <v>13</v>
          </cell>
          <cell r="BR61">
            <v>6</v>
          </cell>
          <cell r="BS61">
            <v>0.46153846153846156</v>
          </cell>
          <cell r="BT61">
            <v>0.19384615384615386</v>
          </cell>
          <cell r="BU61">
            <v>0.19384615384615386</v>
          </cell>
          <cell r="BV61">
            <v>0.54600000000000004</v>
          </cell>
          <cell r="BW61">
            <v>20.650000000000002</v>
          </cell>
          <cell r="BX61">
            <v>21.5</v>
          </cell>
          <cell r="BY61">
            <v>1.0411622276029056</v>
          </cell>
          <cell r="BZ61">
            <v>0.54600000000000004</v>
          </cell>
          <cell r="CA61">
            <v>0.54600000000000004</v>
          </cell>
          <cell r="CB61">
            <v>0.42</v>
          </cell>
          <cell r="CC61">
            <v>8</v>
          </cell>
          <cell r="CD61">
            <v>8</v>
          </cell>
          <cell r="CE61">
            <v>1</v>
          </cell>
          <cell r="CF61">
            <v>0.42</v>
          </cell>
          <cell r="CG61">
            <v>0.42</v>
          </cell>
          <cell r="CH61">
            <v>0</v>
          </cell>
          <cell r="CI61">
            <v>4</v>
          </cell>
          <cell r="CJ61">
            <v>5.08</v>
          </cell>
          <cell r="CK61">
            <v>1.27</v>
          </cell>
          <cell r="CL61">
            <v>0.87739999999999996</v>
          </cell>
          <cell r="CM61">
            <v>0.87739999999999996</v>
          </cell>
          <cell r="CN61">
            <v>0</v>
          </cell>
          <cell r="CO61">
            <v>0</v>
          </cell>
          <cell r="CP61">
            <v>0</v>
          </cell>
          <cell r="CQ61" t="e">
            <v>#DIV/0!</v>
          </cell>
          <cell r="CR61" t="e">
            <v>#DIV/0!</v>
          </cell>
          <cell r="CS61">
            <v>6</v>
          </cell>
          <cell r="CT61">
            <v>0</v>
          </cell>
          <cell r="CU61">
            <v>24</v>
          </cell>
          <cell r="CV61">
            <v>25</v>
          </cell>
          <cell r="CW61">
            <v>1.0416666666666667</v>
          </cell>
          <cell r="CX61">
            <v>0.441</v>
          </cell>
          <cell r="CY61">
            <v>0.441</v>
          </cell>
          <cell r="CZ61" t="e">
            <v>#DIV/0!</v>
          </cell>
          <cell r="DA61">
            <v>6</v>
          </cell>
          <cell r="DB61">
            <v>8</v>
          </cell>
          <cell r="DC61">
            <v>1.3333333333333333</v>
          </cell>
          <cell r="DD61">
            <v>0.44940000000000002</v>
          </cell>
          <cell r="DE61">
            <v>0.44940000000000002</v>
          </cell>
          <cell r="DF61">
            <v>0</v>
          </cell>
          <cell r="DG61">
            <v>0</v>
          </cell>
          <cell r="DH61" t="e">
            <v>#DIV/0!</v>
          </cell>
          <cell r="DI61" t="e">
            <v>#DIV/0!</v>
          </cell>
          <cell r="DJ61" t="e">
            <v>#DIV/0!</v>
          </cell>
          <cell r="DK61">
            <v>1</v>
          </cell>
          <cell r="DL61">
            <v>0.52</v>
          </cell>
          <cell r="DM61">
            <v>69</v>
          </cell>
          <cell r="DN61">
            <v>69</v>
          </cell>
          <cell r="DO61">
            <v>1</v>
          </cell>
          <cell r="DP61">
            <v>0.42</v>
          </cell>
          <cell r="DQ61">
            <v>0.42</v>
          </cell>
          <cell r="DR61">
            <v>0.52</v>
          </cell>
          <cell r="DS61">
            <v>0</v>
          </cell>
          <cell r="DT61">
            <v>0</v>
          </cell>
          <cell r="DU61" t="e">
            <v>#DIV/0!</v>
          </cell>
          <cell r="DV61" t="e">
            <v>#DIV/0!</v>
          </cell>
          <cell r="DW61">
            <v>0</v>
          </cell>
          <cell r="DX61">
            <v>0</v>
          </cell>
          <cell r="DY61">
            <v>2</v>
          </cell>
          <cell r="DZ61">
            <v>2</v>
          </cell>
          <cell r="EA61">
            <v>1</v>
          </cell>
          <cell r="EB61">
            <v>0.52</v>
          </cell>
          <cell r="EC61">
            <v>0.52</v>
          </cell>
          <cell r="ED61">
            <v>8</v>
          </cell>
          <cell r="EE61">
            <v>2</v>
          </cell>
          <cell r="EF61">
            <v>2</v>
          </cell>
          <cell r="EG61">
            <v>1</v>
          </cell>
          <cell r="EH61">
            <v>0.52</v>
          </cell>
          <cell r="EI61">
            <v>0.52</v>
          </cell>
          <cell r="EJ61">
            <v>8064</v>
          </cell>
          <cell r="EK61">
            <v>0</v>
          </cell>
          <cell r="EL61">
            <v>0</v>
          </cell>
          <cell r="EM61" t="e">
            <v>#DIV/0!</v>
          </cell>
          <cell r="EN61" t="e">
            <v>#DIV/0!</v>
          </cell>
          <cell r="EO61">
            <v>8</v>
          </cell>
          <cell r="EP61">
            <v>8</v>
          </cell>
          <cell r="EQ61">
            <v>0</v>
          </cell>
          <cell r="ER61">
            <v>0</v>
          </cell>
          <cell r="ES61" t="e">
            <v>#DIV/0!</v>
          </cell>
          <cell r="ET61" t="e">
            <v>#DIV/0!</v>
          </cell>
          <cell r="EU61">
            <v>5</v>
          </cell>
          <cell r="EV61">
            <v>0.55555555555555558</v>
          </cell>
          <cell r="EW61">
            <v>0</v>
          </cell>
          <cell r="EX61">
            <v>0.23333333333333334</v>
          </cell>
          <cell r="EY61" t="e">
            <v>#DIV/0!</v>
          </cell>
          <cell r="EZ61" t="e">
            <v>#DIV/0!</v>
          </cell>
          <cell r="FA61">
            <v>5.05</v>
          </cell>
          <cell r="FB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FC61">
            <v>8</v>
          </cell>
          <cell r="FD61">
            <v>15</v>
          </cell>
          <cell r="FE61">
            <v>1.875</v>
          </cell>
          <cell r="FF61">
            <v>0.57200000000000006</v>
          </cell>
          <cell r="FG61">
            <v>0.57200000000000006</v>
          </cell>
          <cell r="FH61">
            <v>0</v>
          </cell>
          <cell r="FI61">
            <v>11144.0997390548</v>
          </cell>
          <cell r="FJ61">
            <v>8064</v>
          </cell>
          <cell r="FK61">
            <v>0.72361161411177011</v>
          </cell>
          <cell r="FL61">
            <v>0.81044500780518258</v>
          </cell>
          <cell r="FM61">
            <v>1.1200000000000001</v>
          </cell>
          <cell r="FN61" t="str">
            <v>Do vật tư về muộn, gia hạn triển khai đến ngày 6/7</v>
          </cell>
          <cell r="FO61">
            <v>8</v>
          </cell>
          <cell r="FP61">
            <v>8</v>
          </cell>
          <cell r="FQ61">
            <v>1</v>
          </cell>
          <cell r="FR61">
            <v>0.72</v>
          </cell>
          <cell r="FS61">
            <v>0.72</v>
          </cell>
          <cell r="FT61">
            <v>0</v>
          </cell>
          <cell r="FU61">
            <v>9</v>
          </cell>
          <cell r="FV61">
            <v>5</v>
          </cell>
          <cell r="FW61">
            <v>0.55555555555555558</v>
          </cell>
          <cell r="FX61">
            <v>0.23333333333333334</v>
          </cell>
          <cell r="FY61">
            <v>0.23333333333333334</v>
          </cell>
          <cell r="FZ61">
            <v>0</v>
          </cell>
          <cell r="GA61">
            <v>0.45</v>
          </cell>
          <cell r="GB61">
            <v>0.5</v>
          </cell>
          <cell r="GC61">
            <v>5.05</v>
          </cell>
          <cell r="GD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GE61" t="str">
            <v>;;Trừ 0.1 điểm không hoàn thành BBNT cơ khí, điện khí theo CT3450. Cộng 0.15 điểm hoàn thành 102% chỉ tiêu cập nhật PMQLCT;Cột cáp:+0.15 điểm vì chủ động đảm bảo vật tư để triển khai truyền dẫn cho BTS (1/1 trạm) và các chương trình truyền dẫn khác dù 24/</v>
          </cell>
        </row>
        <row r="62">
          <cell r="B62" t="str">
            <v>TGG</v>
          </cell>
          <cell r="C62">
            <v>-0.44444444444444448</v>
          </cell>
          <cell r="D62">
            <v>5.2777777777777812E-2</v>
          </cell>
          <cell r="E62">
            <v>0.1</v>
          </cell>
          <cell r="F62">
            <v>-0.10292397660818714</v>
          </cell>
          <cell r="G62">
            <v>2.2777777777777786E-2</v>
          </cell>
          <cell r="H62">
            <v>0</v>
          </cell>
          <cell r="I62">
            <v>3.7777777777777799E-2</v>
          </cell>
          <cell r="J62">
            <v>-5.5555555555555525E-2</v>
          </cell>
          <cell r="K62">
            <v>-0.15238095238095237</v>
          </cell>
          <cell r="L62">
            <v>-5.079365079365078E-2</v>
          </cell>
          <cell r="M62">
            <v>0</v>
          </cell>
          <cell r="N62">
            <v>0</v>
          </cell>
          <cell r="O62">
            <v>0</v>
          </cell>
          <cell r="P62">
            <v>3.1888888888888911E-2</v>
          </cell>
          <cell r="Q62">
            <v>0</v>
          </cell>
          <cell r="R62">
            <v>0</v>
          </cell>
          <cell r="S62">
            <v>0</v>
          </cell>
          <cell r="T62">
            <v>2.5555555555555554E-2</v>
          </cell>
          <cell r="U62">
            <v>2.2777777777777786E-2</v>
          </cell>
          <cell r="V62">
            <v>7.3888888888888893E-2</v>
          </cell>
          <cell r="W62">
            <v>0</v>
          </cell>
          <cell r="X62">
            <v>0</v>
          </cell>
          <cell r="Y62">
            <v>0.8060985797827902</v>
          </cell>
          <cell r="Z62">
            <v>0.36744444444444457</v>
          </cell>
          <cell r="AA62">
            <v>8.5613458646616536</v>
          </cell>
          <cell r="AB62">
            <v>0.55555555555555558</v>
          </cell>
          <cell r="AC62">
            <v>1.0555555555555556</v>
          </cell>
          <cell r="AD62">
            <v>0</v>
          </cell>
          <cell r="AE62">
            <v>0.35555555555555551</v>
          </cell>
          <cell r="AF62">
            <v>0.4555555555555556</v>
          </cell>
          <cell r="AG62">
            <v>0.35555555555555551</v>
          </cell>
          <cell r="AH62">
            <v>0.75555555555555554</v>
          </cell>
          <cell r="AI62">
            <v>0.35555555555555551</v>
          </cell>
          <cell r="AJ62">
            <v>0.35555555555555551</v>
          </cell>
          <cell r="AK62">
            <v>0.35555555555555551</v>
          </cell>
          <cell r="AL62">
            <v>0</v>
          </cell>
          <cell r="AM62">
            <v>0.35555555555555551</v>
          </cell>
          <cell r="AN62">
            <v>0</v>
          </cell>
          <cell r="AO62">
            <v>0.4555555555555556</v>
          </cell>
          <cell r="AP62">
            <v>0.4555555555555556</v>
          </cell>
          <cell r="AQ62">
            <v>0.35555555555555551</v>
          </cell>
          <cell r="AR62">
            <v>0</v>
          </cell>
          <cell r="AS62">
            <v>0.25555555555555554</v>
          </cell>
          <cell r="AT62">
            <v>0.4555555555555556</v>
          </cell>
          <cell r="AU62">
            <v>1.0555555555555556</v>
          </cell>
          <cell r="AV62">
            <v>0.65555555555555556</v>
          </cell>
          <cell r="AW62">
            <v>0.35555555555555551</v>
          </cell>
          <cell r="AX62">
            <v>5</v>
          </cell>
          <cell r="AY62">
            <v>10</v>
          </cell>
          <cell r="AZ62">
            <v>2</v>
          </cell>
          <cell r="BA62">
            <v>0.2</v>
          </cell>
          <cell r="BB62">
            <v>0.11111111111111112</v>
          </cell>
          <cell r="BC62">
            <v>0.11111111111111112</v>
          </cell>
          <cell r="BD62">
            <v>22</v>
          </cell>
          <cell r="BE62">
            <v>22</v>
          </cell>
          <cell r="BF62">
            <v>23</v>
          </cell>
          <cell r="BG62">
            <v>1.0454545454545454</v>
          </cell>
          <cell r="BH62">
            <v>1.1083333333333334</v>
          </cell>
          <cell r="BI62">
            <v>1.1083333333333334</v>
          </cell>
          <cell r="BJ62" t="str">
            <v>Tồn 1 trạm đã TH chưa PS TGG612 CTCT đang lắp đặt hoàn thiện PS1 trạm mới hoàn thành lắp đặt đang thông quang do CTCT ko có đội thi công2 trạm hoàn thành XD đang tiến hành lắp TB TGG561, 6343 trạm xong móng cột và cont đang tiến hành lắp đặt TGG544, 57</v>
          </cell>
          <cell r="BK62">
            <v>0</v>
          </cell>
          <cell r="BL62">
            <v>5</v>
          </cell>
          <cell r="BM62" t="e">
            <v>#DIV/0!</v>
          </cell>
          <cell r="BN62" t="e">
            <v>#DIV/0!</v>
          </cell>
          <cell r="BO62">
            <v>0.1</v>
          </cell>
          <cell r="BP62">
            <v>27</v>
          </cell>
          <cell r="BQ62">
            <v>38</v>
          </cell>
          <cell r="BR62">
            <v>27</v>
          </cell>
          <cell r="BS62">
            <v>0.71052631578947367</v>
          </cell>
          <cell r="BT62">
            <v>0.25263157894736837</v>
          </cell>
          <cell r="BU62">
            <v>0.25263157894736837</v>
          </cell>
          <cell r="BV62">
            <v>1.0740740740740742</v>
          </cell>
          <cell r="BW62">
            <v>18.899999999999999</v>
          </cell>
          <cell r="BX62">
            <v>20.3</v>
          </cell>
          <cell r="BY62">
            <v>1.0740740740740742</v>
          </cell>
          <cell r="BZ62">
            <v>0.47833333333333339</v>
          </cell>
          <cell r="CA62">
            <v>0.47833333333333339</v>
          </cell>
          <cell r="CB62">
            <v>0.35555555555555551</v>
          </cell>
          <cell r="CC62">
            <v>9</v>
          </cell>
          <cell r="CD62">
            <v>9</v>
          </cell>
          <cell r="CE62">
            <v>1</v>
          </cell>
          <cell r="CF62">
            <v>0.35555555555555551</v>
          </cell>
          <cell r="CG62">
            <v>0.35555555555555551</v>
          </cell>
          <cell r="CH62">
            <v>0.79333333333333333</v>
          </cell>
          <cell r="CI62">
            <v>0.67999999999999994</v>
          </cell>
          <cell r="CJ62">
            <v>0.69</v>
          </cell>
          <cell r="CK62">
            <v>1.0147058823529411</v>
          </cell>
          <cell r="CL62">
            <v>0.79333333333333333</v>
          </cell>
          <cell r="CM62">
            <v>0.79333333333333333</v>
          </cell>
          <cell r="CN62">
            <v>0</v>
          </cell>
          <cell r="CO62">
            <v>3</v>
          </cell>
          <cell r="CP62">
            <v>1</v>
          </cell>
          <cell r="CQ62">
            <v>0.33333333333333331</v>
          </cell>
          <cell r="CR62">
            <v>0.1185185185185185</v>
          </cell>
          <cell r="CS62">
            <v>0.3</v>
          </cell>
          <cell r="CT62" t="str">
            <v>01 tuyến không thi công được do vướng dân đề xuât hủy TG056-MX, tuyến TGG020-MX đã hoàn thành hàn nối nhưng do CR chưa duyệt nên tối 30/5/2015 chưa đưa vào sử dụng</v>
          </cell>
          <cell r="CU62">
            <v>42</v>
          </cell>
          <cell r="CV62">
            <v>24</v>
          </cell>
          <cell r="CW62">
            <v>0.5714285714285714</v>
          </cell>
          <cell r="CX62">
            <v>0.20317460317460315</v>
          </cell>
          <cell r="CY62">
            <v>0.20317460317460315</v>
          </cell>
          <cell r="CZ62">
            <v>0</v>
          </cell>
          <cell r="DA62">
            <v>7</v>
          </cell>
          <cell r="DB62">
            <v>6</v>
          </cell>
          <cell r="DC62">
            <v>0.8571428571428571</v>
          </cell>
          <cell r="DD62">
            <v>0.30476190476190473</v>
          </cell>
          <cell r="DE62">
            <v>0.30476190476190473</v>
          </cell>
          <cell r="DF62">
            <v>0.35555555555555551</v>
          </cell>
          <cell r="DG62">
            <v>0</v>
          </cell>
          <cell r="DH62">
            <v>0</v>
          </cell>
          <cell r="DI62" t="e">
            <v>#DIV/0!</v>
          </cell>
          <cell r="DJ62" t="e">
            <v>#DIV/0!</v>
          </cell>
          <cell r="DK62">
            <v>8</v>
          </cell>
          <cell r="DL62">
            <v>10</v>
          </cell>
          <cell r="DM62">
            <v>58</v>
          </cell>
          <cell r="DN62">
            <v>58</v>
          </cell>
          <cell r="DO62">
            <v>1</v>
          </cell>
          <cell r="DP62">
            <v>0.35555555555555551</v>
          </cell>
          <cell r="DQ62">
            <v>0.35555555555555551</v>
          </cell>
          <cell r="DR62">
            <v>1</v>
          </cell>
          <cell r="DS62">
            <v>0</v>
          </cell>
          <cell r="DT62">
            <v>0.4555555555555556</v>
          </cell>
          <cell r="DU62" t="e">
            <v>#DIV/0!</v>
          </cell>
          <cell r="DV62" t="e">
            <v>#DIV/0!</v>
          </cell>
          <cell r="DW62">
            <v>1</v>
          </cell>
          <cell r="DX62">
            <v>0.35555555555555551</v>
          </cell>
          <cell r="DY62">
            <v>8</v>
          </cell>
          <cell r="DZ62">
            <v>10</v>
          </cell>
          <cell r="EA62">
            <v>1.25</v>
          </cell>
          <cell r="EB62">
            <v>0.48744444444444451</v>
          </cell>
          <cell r="EC62">
            <v>0.48744444444444451</v>
          </cell>
          <cell r="ED62">
            <v>6</v>
          </cell>
          <cell r="EE62">
            <v>6</v>
          </cell>
          <cell r="EF62">
            <v>6</v>
          </cell>
          <cell r="EG62">
            <v>1</v>
          </cell>
          <cell r="EH62">
            <v>0.4555555555555556</v>
          </cell>
          <cell r="EI62">
            <v>0.4555555555555556</v>
          </cell>
          <cell r="EJ62">
            <v>64</v>
          </cell>
          <cell r="EK62">
            <v>2</v>
          </cell>
          <cell r="EL62">
            <v>2</v>
          </cell>
          <cell r="EM62">
            <v>1</v>
          </cell>
          <cell r="EN62">
            <v>0.35555555555555551</v>
          </cell>
          <cell r="EO62">
            <v>0.35555555555555551</v>
          </cell>
          <cell r="EP62">
            <v>1.321183816831361</v>
          </cell>
          <cell r="EQ62">
            <v>0</v>
          </cell>
          <cell r="ER62">
            <v>0</v>
          </cell>
          <cell r="ES62" t="e">
            <v>#DIV/0!</v>
          </cell>
          <cell r="ET62" t="e">
            <v>#DIV/0!</v>
          </cell>
          <cell r="EU62">
            <v>1</v>
          </cell>
          <cell r="EV62">
            <v>0.65555555555555556</v>
          </cell>
          <cell r="EW62">
            <v>6</v>
          </cell>
          <cell r="EX62">
            <v>10</v>
          </cell>
          <cell r="EY62">
            <v>1.6666666666666667</v>
          </cell>
          <cell r="EZ62">
            <v>0.28111111111111109</v>
          </cell>
          <cell r="FA62">
            <v>0.28111111111111109</v>
          </cell>
          <cell r="FB62">
            <v>0.35555555555555551</v>
          </cell>
          <cell r="FC62">
            <v>60</v>
          </cell>
          <cell r="FD62">
            <v>64</v>
          </cell>
          <cell r="FE62">
            <v>1.0666666666666667</v>
          </cell>
          <cell r="FF62">
            <v>0.47833333333333339</v>
          </cell>
          <cell r="FG62">
            <v>0.47833333333333339</v>
          </cell>
          <cell r="FH62">
            <v>0</v>
          </cell>
          <cell r="FI62">
            <v>7895.9489717482402</v>
          </cell>
          <cell r="FJ62">
            <v>10432</v>
          </cell>
          <cell r="FK62">
            <v>1.321183816831361</v>
          </cell>
          <cell r="FL62">
            <v>1.1294444444444445</v>
          </cell>
          <cell r="FM62">
            <v>1.1294444444444445</v>
          </cell>
          <cell r="FN62">
            <v>0</v>
          </cell>
          <cell r="FO62">
            <v>4</v>
          </cell>
          <cell r="FP62">
            <v>4</v>
          </cell>
          <cell r="FQ62">
            <v>1</v>
          </cell>
          <cell r="FR62">
            <v>0.65555555555555556</v>
          </cell>
          <cell r="FS62">
            <v>0.65555555555555556</v>
          </cell>
          <cell r="FT62">
            <v>0</v>
          </cell>
          <cell r="FU62">
            <v>5</v>
          </cell>
          <cell r="FV62">
            <v>5</v>
          </cell>
          <cell r="FW62">
            <v>1</v>
          </cell>
          <cell r="FX62">
            <v>0.35555555555555551</v>
          </cell>
          <cell r="FY62">
            <v>0.35555555555555551</v>
          </cell>
          <cell r="FZ62">
            <v>0</v>
          </cell>
          <cell r="GA62">
            <v>0.1</v>
          </cell>
          <cell r="GB62">
            <v>0.5</v>
          </cell>
          <cell r="GC62">
            <v>5.4</v>
          </cell>
          <cell r="GD62" t="str">
            <v>* Cộng điểm:- Cộng 0.1 điểm phối hợp hoàn thành chỉ tiêu hoàn công BTS và chỉ tiêu đối soát vượt 10/6 trạm;- Cộng 0.1 điểm, Thực hiện nhập NIMS lên ODF đạt: 9856/6292 cổng ~ 157%.- Cộng 0.1 điểm hoàn thành BBNT cơ khí, điện khí theo CT3450;-Cột cáp: +</v>
          </cell>
          <cell r="GE62" t="str">
            <v>Chủ động phối hợp tốt với đơn vị thi công và VTNet trong công tác hoàn công quyết toán GPON;Cộng 0.25 điểm phối hợp hoàn thành chỉ tiêu hoàn công BTS và chỉ tiêu đối soát vượt 10/6 trạm;Cộng 0.2 điểm, Thực hiện nhập NIMS lên ODF đạt: 9856/6292 cổng ~ 157%</v>
          </cell>
        </row>
        <row r="63">
          <cell r="B63" t="str">
            <v>DTP</v>
          </cell>
          <cell r="C63">
            <v>-0.54</v>
          </cell>
          <cell r="D63">
            <v>0</v>
          </cell>
          <cell r="E63">
            <v>0</v>
          </cell>
          <cell r="F63">
            <v>-0.2</v>
          </cell>
          <cell r="G63">
            <v>3.5000000000000031E-2</v>
          </cell>
          <cell r="H63">
            <v>0</v>
          </cell>
          <cell r="I63">
            <v>-0.19999999999999996</v>
          </cell>
          <cell r="J63">
            <v>0</v>
          </cell>
          <cell r="K63">
            <v>2.0000000000000018E-2</v>
          </cell>
          <cell r="L63">
            <v>0</v>
          </cell>
          <cell r="M63">
            <v>0</v>
          </cell>
          <cell r="N63">
            <v>0</v>
          </cell>
          <cell r="O63">
            <v>0</v>
          </cell>
          <cell r="P63">
            <v>3.5000000000000031E-2</v>
          </cell>
          <cell r="Q63">
            <v>5.0000000000000044E-2</v>
          </cell>
          <cell r="R63">
            <v>0</v>
          </cell>
          <cell r="S63">
            <v>0</v>
          </cell>
          <cell r="T63">
            <v>3.0000000000000027E-2</v>
          </cell>
          <cell r="U63">
            <v>3.5000000000000031E-2</v>
          </cell>
          <cell r="V63">
            <v>0</v>
          </cell>
          <cell r="W63">
            <v>0</v>
          </cell>
          <cell r="X63">
            <v>2.8000000000000025E-2</v>
          </cell>
          <cell r="Y63">
            <v>0.94</v>
          </cell>
          <cell r="Z63">
            <v>0.23300000000000021</v>
          </cell>
          <cell r="AA63">
            <v>8.293000000000001</v>
          </cell>
          <cell r="AB63">
            <v>0.6</v>
          </cell>
          <cell r="AC63">
            <v>1.1000000000000001</v>
          </cell>
          <cell r="AD63">
            <v>0</v>
          </cell>
          <cell r="AE63">
            <v>0.4</v>
          </cell>
          <cell r="AF63">
            <v>0.5</v>
          </cell>
          <cell r="AG63">
            <v>0.4</v>
          </cell>
          <cell r="AH63">
            <v>0.79999999999999993</v>
          </cell>
          <cell r="AI63">
            <v>0.4</v>
          </cell>
          <cell r="AJ63">
            <v>0.4</v>
          </cell>
          <cell r="AK63">
            <v>0</v>
          </cell>
          <cell r="AL63">
            <v>0</v>
          </cell>
          <cell r="AM63">
            <v>0.4</v>
          </cell>
          <cell r="AN63">
            <v>0</v>
          </cell>
          <cell r="AO63">
            <v>0.5</v>
          </cell>
          <cell r="AP63">
            <v>0.5</v>
          </cell>
          <cell r="AQ63">
            <v>0</v>
          </cell>
          <cell r="AR63">
            <v>0</v>
          </cell>
          <cell r="AS63">
            <v>0.30000000000000004</v>
          </cell>
          <cell r="AT63">
            <v>0.5</v>
          </cell>
          <cell r="AU63">
            <v>1.1000000000000001</v>
          </cell>
          <cell r="AV63">
            <v>0.7</v>
          </cell>
          <cell r="AW63">
            <v>0.4</v>
          </cell>
          <cell r="AX63">
            <v>5</v>
          </cell>
          <cell r="AY63">
            <v>20</v>
          </cell>
          <cell r="AZ63">
            <v>2</v>
          </cell>
          <cell r="BA63">
            <v>0.1</v>
          </cell>
          <cell r="BB63">
            <v>0.06</v>
          </cell>
          <cell r="BC63">
            <v>0.06</v>
          </cell>
          <cell r="BD63">
            <v>8</v>
          </cell>
          <cell r="BE63">
            <v>8</v>
          </cell>
          <cell r="BF63">
            <v>6</v>
          </cell>
          <cell r="BG63">
            <v>0.75</v>
          </cell>
          <cell r="BH63">
            <v>0.82500000000000007</v>
          </cell>
          <cell r="BI63">
            <v>1.1000000000000001</v>
          </cell>
          <cell r="BJ63" t="str">
            <v>Giảm trừ trạm 3DT654 hết TB Nokia</v>
          </cell>
          <cell r="BK63">
            <v>0</v>
          </cell>
          <cell r="BL63">
            <v>0</v>
          </cell>
          <cell r="BM63" t="e">
            <v>#DIV/0!</v>
          </cell>
          <cell r="BN63" t="e">
            <v>#DIV/0!</v>
          </cell>
          <cell r="BO63">
            <v>0</v>
          </cell>
          <cell r="BP63">
            <v>0</v>
          </cell>
          <cell r="BQ63">
            <v>38</v>
          </cell>
          <cell r="BR63">
            <v>0</v>
          </cell>
          <cell r="BS63">
            <v>0</v>
          </cell>
          <cell r="BT63">
            <v>0</v>
          </cell>
          <cell r="BU63">
            <v>0.2</v>
          </cell>
          <cell r="BV63" t="str">
            <v>đã có văn bản báo cáo TTHT</v>
          </cell>
          <cell r="BW63">
            <v>42.004000000000012</v>
          </cell>
          <cell r="BX63">
            <v>53.960000001099992</v>
          </cell>
          <cell r="BY63">
            <v>1.2846395581635077</v>
          </cell>
          <cell r="BZ63">
            <v>0.53500000000000003</v>
          </cell>
          <cell r="CA63">
            <v>0.53500000000000003</v>
          </cell>
          <cell r="CB63">
            <v>0.4</v>
          </cell>
          <cell r="CC63">
            <v>23</v>
          </cell>
          <cell r="CD63">
            <v>23</v>
          </cell>
          <cell r="CE63">
            <v>1</v>
          </cell>
          <cell r="CF63">
            <v>0.4</v>
          </cell>
          <cell r="CG63">
            <v>0.4</v>
          </cell>
          <cell r="CH63">
            <v>0.6</v>
          </cell>
          <cell r="CI63">
            <v>2.5</v>
          </cell>
          <cell r="CJ63">
            <v>0</v>
          </cell>
          <cell r="CK63">
            <v>0</v>
          </cell>
          <cell r="CL63">
            <v>0</v>
          </cell>
          <cell r="CM63">
            <v>0.6</v>
          </cell>
          <cell r="CN63" t="str">
            <v>1 tuyến Có phép ngày 22/6/2015, vật tư cáp 48 trong kho hết, 1 tuyến chưa có HS thiết kế, chưa có HĐ =&gt; đề xuất trừ 0.2</v>
          </cell>
          <cell r="CO63">
            <v>1</v>
          </cell>
          <cell r="CP63">
            <v>0</v>
          </cell>
          <cell r="CQ63">
            <v>0</v>
          </cell>
          <cell r="CR63">
            <v>0</v>
          </cell>
          <cell r="CS63">
            <v>0.4</v>
          </cell>
          <cell r="CT63" t="str">
            <v>Đề xuất giữ nguyên điểm, đã hoàn thành 30/5/2015 và đã báo vào sử dụng tháng 5/2015</v>
          </cell>
          <cell r="CU63">
            <v>47</v>
          </cell>
          <cell r="CV63">
            <v>49</v>
          </cell>
          <cell r="CW63">
            <v>1.0425531914893618</v>
          </cell>
          <cell r="CX63">
            <v>0.42000000000000004</v>
          </cell>
          <cell r="CY63">
            <v>0.42000000000000004</v>
          </cell>
          <cell r="CZ63" t="e">
            <v>#DIV/0!</v>
          </cell>
          <cell r="DA63">
            <v>0</v>
          </cell>
          <cell r="DB63">
            <v>0</v>
          </cell>
          <cell r="DC63" t="e">
            <v>#DIV/0!</v>
          </cell>
          <cell r="DD63" t="e">
            <v>#DIV/0!</v>
          </cell>
          <cell r="DE63">
            <v>0.4</v>
          </cell>
          <cell r="DF63">
            <v>0.4</v>
          </cell>
          <cell r="DG63">
            <v>0</v>
          </cell>
          <cell r="DH63" t="e">
            <v>#DIV/0!</v>
          </cell>
          <cell r="DI63" t="e">
            <v>#DIV/0!</v>
          </cell>
          <cell r="DJ63" t="e">
            <v>#DIV/0!</v>
          </cell>
          <cell r="DK63">
            <v>7</v>
          </cell>
          <cell r="DL63">
            <v>1.1666666666666667</v>
          </cell>
          <cell r="DM63">
            <v>74</v>
          </cell>
          <cell r="DN63">
            <v>74</v>
          </cell>
          <cell r="DO63">
            <v>1</v>
          </cell>
          <cell r="DP63">
            <v>0.4</v>
          </cell>
          <cell r="DQ63">
            <v>0.4</v>
          </cell>
          <cell r="DR63">
            <v>0.55000000000000004</v>
          </cell>
          <cell r="DS63">
            <v>0</v>
          </cell>
          <cell r="DT63">
            <v>0</v>
          </cell>
          <cell r="DU63" t="e">
            <v>#DIV/0!</v>
          </cell>
          <cell r="DV63" t="e">
            <v>#DIV/0!</v>
          </cell>
          <cell r="DW63" t="e">
            <v>#DIV/0!</v>
          </cell>
          <cell r="DX63">
            <v>0</v>
          </cell>
          <cell r="DY63">
            <v>6</v>
          </cell>
          <cell r="DZ63">
            <v>7</v>
          </cell>
          <cell r="EA63">
            <v>1.1666666666666667</v>
          </cell>
          <cell r="EB63">
            <v>0.53500000000000003</v>
          </cell>
          <cell r="EC63">
            <v>0.53500000000000003</v>
          </cell>
          <cell r="ED63">
            <v>5</v>
          </cell>
          <cell r="EE63">
            <v>6</v>
          </cell>
          <cell r="EF63">
            <v>13</v>
          </cell>
          <cell r="EG63">
            <v>2.1666666666666665</v>
          </cell>
          <cell r="EH63">
            <v>0.55000000000000004</v>
          </cell>
          <cell r="EI63">
            <v>0.55000000000000004</v>
          </cell>
          <cell r="EJ63">
            <v>0.53500000000000003</v>
          </cell>
          <cell r="EK63">
            <v>0</v>
          </cell>
          <cell r="EL63">
            <v>0</v>
          </cell>
          <cell r="EM63" t="e">
            <v>#DIV/0!</v>
          </cell>
          <cell r="EN63" t="e">
            <v>#DIV/0!</v>
          </cell>
          <cell r="EO63">
            <v>0.63376662414746543</v>
          </cell>
          <cell r="EP63">
            <v>1.1000000000000001</v>
          </cell>
          <cell r="EQ63">
            <v>0</v>
          </cell>
          <cell r="ER63">
            <v>0</v>
          </cell>
          <cell r="ES63" t="e">
            <v>#DIV/0!</v>
          </cell>
          <cell r="ET63" t="e">
            <v>#DIV/0!</v>
          </cell>
          <cell r="EU63">
            <v>0.26249999999999996</v>
          </cell>
          <cell r="EV63">
            <v>0.7</v>
          </cell>
          <cell r="EW63">
            <v>1</v>
          </cell>
          <cell r="EX63">
            <v>5</v>
          </cell>
          <cell r="EY63">
            <v>5</v>
          </cell>
          <cell r="EZ63">
            <v>0.33000000000000007</v>
          </cell>
          <cell r="FA63">
            <v>0.33000000000000007</v>
          </cell>
          <cell r="FB63">
            <v>0.42800000000000005</v>
          </cell>
          <cell r="FC63">
            <v>26</v>
          </cell>
          <cell r="FD63">
            <v>32</v>
          </cell>
          <cell r="FE63">
            <v>1.2307692307692308</v>
          </cell>
          <cell r="FF63">
            <v>0.53500000000000003</v>
          </cell>
          <cell r="FG63">
            <v>0.53500000000000003</v>
          </cell>
          <cell r="FH63">
            <v>0</v>
          </cell>
          <cell r="FI63">
            <v>14218.483045114199</v>
          </cell>
          <cell r="FJ63">
            <v>8192</v>
          </cell>
          <cell r="FK63">
            <v>0.57615147649769582</v>
          </cell>
          <cell r="FL63">
            <v>0.63376662414746543</v>
          </cell>
          <cell r="FM63">
            <v>1.1000000000000001</v>
          </cell>
          <cell r="FN63" t="str">
            <v>Do vật tư về muộn, gia hạn triển khai đến ngày 6/7</v>
          </cell>
          <cell r="FO63">
            <v>8</v>
          </cell>
          <cell r="FP63">
            <v>3</v>
          </cell>
          <cell r="FQ63">
            <v>0.375</v>
          </cell>
          <cell r="FR63">
            <v>0.26249999999999996</v>
          </cell>
          <cell r="FS63">
            <v>0.7</v>
          </cell>
          <cell r="FT63" t="str">
            <v>Đề xuất giữ nguyên điểm phân bổ do chỉ đảm bảo được cho tỉnh 3 trạm CĐBR</v>
          </cell>
          <cell r="FU63">
            <v>6</v>
          </cell>
          <cell r="FV63">
            <v>7</v>
          </cell>
          <cell r="FW63">
            <v>1.1666666666666667</v>
          </cell>
          <cell r="FX63">
            <v>0.42800000000000005</v>
          </cell>
          <cell r="FY63">
            <v>0.42800000000000005</v>
          </cell>
          <cell r="FZ63">
            <v>0</v>
          </cell>
          <cell r="GA63">
            <v>0.6</v>
          </cell>
          <cell r="GB63">
            <v>0.5</v>
          </cell>
          <cell r="GC63">
            <v>4.9000000000000004</v>
          </cell>
          <cell r="GD63" t="str">
            <v>*Cộng điểm:- Cộng 0.15 điểm phối hợp hoàn thành vượt chỉ tiêu nghiệm thu hoàn công BTS; chỉ tiêu đối soát vượt 5/1 trạm và vượt chỉ tiêu HCQT HĐ ủy quyền.- Cộng 0.1 hoàn thành 108% chỉ tiêu cập nhật PMQLCT;- Cột cáp: +0.1 điểm vì chủ động đảm bảo vật t</v>
          </cell>
          <cell r="GE63" t="str">
            <v>;Cộng 0.25 điểm phối hợp hoàn thành vượt chỉ tiêu nghiệm thu hoàn công BTS; 0,25 điểm chỉ tiêu đối soát vượt 5/1 trạm và vượt chỉ tiêu HCQT HĐ ủy quyền.;Trừ 0.25 điểm, Thực hiện nhập NIMS lên ODF đạt: 4448/8393 cổng ~ 53%. Trừ 0.25 điểm không hoàn thành B</v>
          </cell>
        </row>
        <row r="64">
          <cell r="B64" t="str">
            <v>BDG</v>
          </cell>
          <cell r="C64">
            <v>-0.32526315789473681</v>
          </cell>
          <cell r="D64">
            <v>7.294736842105265E-2</v>
          </cell>
          <cell r="E64">
            <v>0.04</v>
          </cell>
          <cell r="F64">
            <v>2.3947368421052662E-2</v>
          </cell>
          <cell r="G64">
            <v>3.0947368421052668E-2</v>
          </cell>
          <cell r="H64">
            <v>2.3947368421052662E-2</v>
          </cell>
          <cell r="I64">
            <v>3.7105263157894752E-2</v>
          </cell>
          <cell r="J64">
            <v>0</v>
          </cell>
          <cell r="K64">
            <v>2.3947368421052662E-2</v>
          </cell>
          <cell r="L64">
            <v>-0.17105263157894737</v>
          </cell>
          <cell r="M64">
            <v>0</v>
          </cell>
          <cell r="N64">
            <v>2.3947368421052662E-2</v>
          </cell>
          <cell r="O64">
            <v>0</v>
          </cell>
          <cell r="P64">
            <v>0</v>
          </cell>
          <cell r="Q64">
            <v>0</v>
          </cell>
          <cell r="R64">
            <v>0</v>
          </cell>
          <cell r="S64">
            <v>0</v>
          </cell>
          <cell r="T64">
            <v>2.4210526315789488E-2</v>
          </cell>
          <cell r="U64">
            <v>0</v>
          </cell>
          <cell r="V64">
            <v>5.2105263157894877E-2</v>
          </cell>
          <cell r="W64">
            <v>4.4947368421052625E-2</v>
          </cell>
          <cell r="X64">
            <v>0</v>
          </cell>
          <cell r="Y64">
            <v>0.49631578947368415</v>
          </cell>
          <cell r="Z64">
            <v>0.39805263157894777</v>
          </cell>
          <cell r="AA64">
            <v>8.9017368421052634</v>
          </cell>
          <cell r="AB64">
            <v>0.54210526315789476</v>
          </cell>
          <cell r="AC64">
            <v>1.0421052631578946</v>
          </cell>
          <cell r="AD64">
            <v>0</v>
          </cell>
          <cell r="AE64">
            <v>0.34210526315789475</v>
          </cell>
          <cell r="AF64">
            <v>0.44210526315789478</v>
          </cell>
          <cell r="AG64">
            <v>0.34210526315789475</v>
          </cell>
          <cell r="AH64">
            <v>0.74210526315789471</v>
          </cell>
          <cell r="AI64">
            <v>0.34210526315789475</v>
          </cell>
          <cell r="AJ64">
            <v>0.34210526315789475</v>
          </cell>
          <cell r="AK64">
            <v>0.34210526315789475</v>
          </cell>
          <cell r="AL64">
            <v>0.24210526315789474</v>
          </cell>
          <cell r="AM64">
            <v>0.34210526315789475</v>
          </cell>
          <cell r="AN64">
            <v>0</v>
          </cell>
          <cell r="AO64">
            <v>0.44210526315789478</v>
          </cell>
          <cell r="AP64">
            <v>0.44210526315789478</v>
          </cell>
          <cell r="AQ64">
            <v>0.34210526315789475</v>
          </cell>
          <cell r="AR64">
            <v>0</v>
          </cell>
          <cell r="AS64">
            <v>0.24210526315789474</v>
          </cell>
          <cell r="AT64">
            <v>0.44210526315789478</v>
          </cell>
          <cell r="AU64">
            <v>1.0421052631578946</v>
          </cell>
          <cell r="AV64">
            <v>0.64210526315789473</v>
          </cell>
          <cell r="AW64">
            <v>0.34210526315789475</v>
          </cell>
          <cell r="AX64">
            <v>5</v>
          </cell>
          <cell r="AY64">
            <v>15</v>
          </cell>
          <cell r="AZ64">
            <v>6</v>
          </cell>
          <cell r="BA64">
            <v>0.4</v>
          </cell>
          <cell r="BB64">
            <v>0.21684210526315792</v>
          </cell>
          <cell r="BC64">
            <v>0.21684210526315792</v>
          </cell>
          <cell r="BD64">
            <v>12</v>
          </cell>
          <cell r="BE64">
            <v>12</v>
          </cell>
          <cell r="BF64">
            <v>14</v>
          </cell>
          <cell r="BG64">
            <v>1.1666666666666667</v>
          </cell>
          <cell r="BH64">
            <v>1.1150526315789473</v>
          </cell>
          <cell r="BI64">
            <v>1.1150526315789473</v>
          </cell>
          <cell r="BJ64">
            <v>2</v>
          </cell>
          <cell r="BK64">
            <v>0</v>
          </cell>
          <cell r="BL64">
            <v>2</v>
          </cell>
          <cell r="BM64" t="e">
            <v>#DIV/0!</v>
          </cell>
          <cell r="BN64" t="e">
            <v>#DIV/0!</v>
          </cell>
          <cell r="BO64">
            <v>0.04</v>
          </cell>
          <cell r="BP64">
            <v>1.3846153846153846</v>
          </cell>
          <cell r="BQ64">
            <v>52</v>
          </cell>
          <cell r="BR64">
            <v>72</v>
          </cell>
          <cell r="BS64">
            <v>1.3846153846153846</v>
          </cell>
          <cell r="BT64">
            <v>0.36605263157894741</v>
          </cell>
          <cell r="BU64">
            <v>0.36605263157894741</v>
          </cell>
          <cell r="BV64">
            <v>0.47305263157894745</v>
          </cell>
          <cell r="BW64">
            <v>58.432999999999993</v>
          </cell>
          <cell r="BX64">
            <v>64.999999999999986</v>
          </cell>
          <cell r="BY64">
            <v>1.1123851248438381</v>
          </cell>
          <cell r="BZ64">
            <v>0.47305263157894745</v>
          </cell>
          <cell r="CA64">
            <v>0.47305263157894745</v>
          </cell>
          <cell r="CB64">
            <v>0.36605263157894741</v>
          </cell>
          <cell r="CC64">
            <v>30</v>
          </cell>
          <cell r="CD64">
            <v>37</v>
          </cell>
          <cell r="CE64">
            <v>1.2333333333333334</v>
          </cell>
          <cell r="CF64">
            <v>0.36605263157894741</v>
          </cell>
          <cell r="CG64">
            <v>0.36605263157894741</v>
          </cell>
          <cell r="CH64">
            <v>0</v>
          </cell>
          <cell r="CI64">
            <v>7.85</v>
          </cell>
          <cell r="CJ64">
            <v>7.8730000000000002</v>
          </cell>
          <cell r="CK64">
            <v>1.0029299363057325</v>
          </cell>
          <cell r="CL64">
            <v>0.77921052631578946</v>
          </cell>
          <cell r="CM64">
            <v>0.77921052631578946</v>
          </cell>
          <cell r="CN64">
            <v>0</v>
          </cell>
          <cell r="CO64">
            <v>4</v>
          </cell>
          <cell r="CP64">
            <v>4</v>
          </cell>
          <cell r="CQ64">
            <v>1</v>
          </cell>
          <cell r="CR64">
            <v>0.34210526315789475</v>
          </cell>
          <cell r="CS64">
            <v>0.34210526315789475</v>
          </cell>
          <cell r="CT64">
            <v>0</v>
          </cell>
          <cell r="CU64">
            <v>68</v>
          </cell>
          <cell r="CV64">
            <v>85</v>
          </cell>
          <cell r="CW64">
            <v>1.25</v>
          </cell>
          <cell r="CX64">
            <v>0.36605263157894741</v>
          </cell>
          <cell r="CY64">
            <v>0.36605263157894741</v>
          </cell>
          <cell r="CZ64">
            <v>10</v>
          </cell>
          <cell r="DA64">
            <v>4</v>
          </cell>
          <cell r="DB64">
            <v>2</v>
          </cell>
          <cell r="DC64">
            <v>0.5</v>
          </cell>
          <cell r="DD64">
            <v>0.17105263157894737</v>
          </cell>
          <cell r="DE64">
            <v>0.17105263157894737</v>
          </cell>
          <cell r="DF64">
            <v>1.1578947368421053</v>
          </cell>
          <cell r="DG64">
            <v>10</v>
          </cell>
          <cell r="DH64">
            <v>10</v>
          </cell>
          <cell r="DI64">
            <v>1</v>
          </cell>
          <cell r="DJ64">
            <v>0.24210526315789474</v>
          </cell>
          <cell r="DK64">
            <v>0.24210526315789474</v>
          </cell>
          <cell r="DL64">
            <v>6</v>
          </cell>
          <cell r="DM64">
            <v>38</v>
          </cell>
          <cell r="DN64">
            <v>44</v>
          </cell>
          <cell r="DO64">
            <v>1.1578947368421053</v>
          </cell>
          <cell r="DP64">
            <v>0.36605263157894741</v>
          </cell>
          <cell r="DQ64">
            <v>0.36605263157894741</v>
          </cell>
          <cell r="DR64">
            <v>6</v>
          </cell>
          <cell r="DS64">
            <v>0</v>
          </cell>
          <cell r="DT64">
            <v>0.44210526315789478</v>
          </cell>
          <cell r="DU64" t="e">
            <v>#DIV/0!</v>
          </cell>
          <cell r="DV64" t="e">
            <v>#DIV/0!</v>
          </cell>
          <cell r="DW64">
            <v>14</v>
          </cell>
          <cell r="DX64">
            <v>1</v>
          </cell>
          <cell r="DY64">
            <v>6</v>
          </cell>
          <cell r="DZ64">
            <v>6</v>
          </cell>
          <cell r="EA64">
            <v>1</v>
          </cell>
          <cell r="EB64">
            <v>0.44210526315789478</v>
          </cell>
          <cell r="EC64">
            <v>0.44210526315789478</v>
          </cell>
          <cell r="ED64" t="e">
            <v>#DIV/0!</v>
          </cell>
          <cell r="EE64">
            <v>6</v>
          </cell>
          <cell r="EF64">
            <v>6</v>
          </cell>
          <cell r="EG64">
            <v>1</v>
          </cell>
          <cell r="EH64">
            <v>0.44210526315789478</v>
          </cell>
          <cell r="EI64">
            <v>0.44210526315789478</v>
          </cell>
          <cell r="EJ64">
            <v>10</v>
          </cell>
          <cell r="EK64">
            <v>14</v>
          </cell>
          <cell r="EL64">
            <v>14</v>
          </cell>
          <cell r="EM64">
            <v>1</v>
          </cell>
          <cell r="EN64">
            <v>0.34210526315789475</v>
          </cell>
          <cell r="EO64">
            <v>0.34210526315789475</v>
          </cell>
          <cell r="EP64">
            <v>17024</v>
          </cell>
          <cell r="EQ64">
            <v>0</v>
          </cell>
          <cell r="ER64">
            <v>0</v>
          </cell>
          <cell r="ES64" t="e">
            <v>#DIV/0!</v>
          </cell>
          <cell r="ET64" t="e">
            <v>#DIV/0!</v>
          </cell>
          <cell r="EU64">
            <v>5</v>
          </cell>
          <cell r="EV64">
            <v>1.25</v>
          </cell>
          <cell r="EW64">
            <v>2</v>
          </cell>
          <cell r="EX64">
            <v>9</v>
          </cell>
          <cell r="EY64">
            <v>4.5</v>
          </cell>
          <cell r="EZ64">
            <v>0.26631578947368423</v>
          </cell>
          <cell r="FA64">
            <v>0.26631578947368423</v>
          </cell>
          <cell r="FB64">
            <v>0.34210526315789475</v>
          </cell>
          <cell r="FC64">
            <v>10</v>
          </cell>
          <cell r="FD64">
            <v>10</v>
          </cell>
          <cell r="FE64">
            <v>1</v>
          </cell>
          <cell r="FF64">
            <v>0.44210526315789478</v>
          </cell>
          <cell r="FG64">
            <v>0.44210526315789478</v>
          </cell>
          <cell r="FH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cell r="FI64">
            <v>16094.447505458898</v>
          </cell>
          <cell r="FJ64">
            <v>17024</v>
          </cell>
          <cell r="FK64">
            <v>1.0577560984448715</v>
          </cell>
          <cell r="FL64">
            <v>1.0942105263157895</v>
          </cell>
          <cell r="FM64">
            <v>1.0942105263157895</v>
          </cell>
          <cell r="FN64">
            <v>0</v>
          </cell>
          <cell r="FO64">
            <v>4</v>
          </cell>
          <cell r="FP64">
            <v>5</v>
          </cell>
          <cell r="FQ64">
            <v>1.25</v>
          </cell>
          <cell r="FR64">
            <v>0.68705263157894736</v>
          </cell>
          <cell r="FS64">
            <v>0.68705263157894736</v>
          </cell>
          <cell r="FT64">
            <v>0</v>
          </cell>
          <cell r="FU64">
            <v>4</v>
          </cell>
          <cell r="FV64">
            <v>4</v>
          </cell>
          <cell r="FW64">
            <v>1</v>
          </cell>
          <cell r="FX64">
            <v>0.34210526315789475</v>
          </cell>
          <cell r="FY64">
            <v>0.34210526315789475</v>
          </cell>
          <cell r="FZ64">
            <v>0</v>
          </cell>
          <cell r="GA64">
            <v>0.25</v>
          </cell>
          <cell r="GB64">
            <v>0.5</v>
          </cell>
          <cell r="GC64">
            <v>5.25</v>
          </cell>
          <cell r="GD64" t="str">
            <v>* Cộng điểm:- Cộng 0.1 điểm phối hợp hoàn thành chỉ tiêu hoàn công BTS; điểm chỉ tiêu đối soát vượt 9/2 trạm;- Cộng 0.1 điểm, Thực hiện nhập NIMS lên ODF đạt: 15120/7567 cổng ~ 200%. - Cộng 0.1 điểm hoàn thành BBNT cơ khí, điện khí theo CT3450;- Cột c</v>
          </cell>
          <cell r="GE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row>
        <row r="65">
          <cell r="B65" t="str">
            <v>BPC</v>
          </cell>
          <cell r="C65">
            <v>-0.41843137254901958</v>
          </cell>
          <cell r="D65">
            <v>5.3529411764705825E-2</v>
          </cell>
          <cell r="E65">
            <v>0</v>
          </cell>
          <cell r="F65">
            <v>-0.19954751131221721</v>
          </cell>
          <cell r="G65">
            <v>2.352941176470591E-2</v>
          </cell>
          <cell r="H65">
            <v>0</v>
          </cell>
          <cell r="I65">
            <v>3.8529411764705923E-2</v>
          </cell>
          <cell r="J65">
            <v>-0.10058823529411764</v>
          </cell>
          <cell r="K65">
            <v>1.8529411764705905E-2</v>
          </cell>
          <cell r="L65">
            <v>0</v>
          </cell>
          <cell r="M65">
            <v>0</v>
          </cell>
          <cell r="N65">
            <v>0</v>
          </cell>
          <cell r="O65">
            <v>0</v>
          </cell>
          <cell r="P65">
            <v>0</v>
          </cell>
          <cell r="Q65">
            <v>0</v>
          </cell>
          <cell r="R65">
            <v>0</v>
          </cell>
          <cell r="S65">
            <v>0</v>
          </cell>
          <cell r="T65">
            <v>0.08</v>
          </cell>
          <cell r="U65">
            <v>0</v>
          </cell>
          <cell r="V65">
            <v>5.3529411764705825E-2</v>
          </cell>
          <cell r="W65">
            <v>0</v>
          </cell>
          <cell r="X65">
            <v>0</v>
          </cell>
          <cell r="Y65">
            <v>0.71856711915535443</v>
          </cell>
          <cell r="Z65">
            <v>0.2676470588235294</v>
          </cell>
          <cell r="AA65">
            <v>8.5490799396681751</v>
          </cell>
          <cell r="AB65">
            <v>0.57058823529411762</v>
          </cell>
          <cell r="AC65">
            <v>1.0705882352941176</v>
          </cell>
          <cell r="AD65">
            <v>0</v>
          </cell>
          <cell r="AE65">
            <v>0.37058823529411766</v>
          </cell>
          <cell r="AF65">
            <v>0.47058823529411764</v>
          </cell>
          <cell r="AG65">
            <v>0.37058823529411766</v>
          </cell>
          <cell r="AH65">
            <v>0.77058823529411757</v>
          </cell>
          <cell r="AI65">
            <v>0.37058823529411766</v>
          </cell>
          <cell r="AJ65">
            <v>0.37058823529411766</v>
          </cell>
          <cell r="AK65">
            <v>0.37058823529411766</v>
          </cell>
          <cell r="AL65">
            <v>0</v>
          </cell>
          <cell r="AM65">
            <v>0.37058823529411766</v>
          </cell>
          <cell r="AN65">
            <v>0</v>
          </cell>
          <cell r="AO65">
            <v>0.47058823529411764</v>
          </cell>
          <cell r="AP65">
            <v>0.47058823529411764</v>
          </cell>
          <cell r="AQ65">
            <v>0.37058823529411766</v>
          </cell>
          <cell r="AR65">
            <v>0</v>
          </cell>
          <cell r="AS65">
            <v>0</v>
          </cell>
          <cell r="AT65">
            <v>0.47058823529411764</v>
          </cell>
          <cell r="AU65">
            <v>1.0705882352941176</v>
          </cell>
          <cell r="AV65">
            <v>0.6705882352941176</v>
          </cell>
          <cell r="AW65">
            <v>0.37058823529411766</v>
          </cell>
          <cell r="AX65">
            <v>5</v>
          </cell>
          <cell r="AY65">
            <v>15</v>
          </cell>
          <cell r="AZ65">
            <v>4</v>
          </cell>
          <cell r="BA65">
            <v>0.26666666666666666</v>
          </cell>
          <cell r="BB65">
            <v>0.15215686274509804</v>
          </cell>
          <cell r="BC65">
            <v>0.15215686274509804</v>
          </cell>
          <cell r="BD65">
            <v>10</v>
          </cell>
          <cell r="BE65">
            <v>10</v>
          </cell>
          <cell r="BF65">
            <v>11</v>
          </cell>
          <cell r="BG65">
            <v>1.1000000000000001</v>
          </cell>
          <cell r="BH65">
            <v>1.1241176470588234</v>
          </cell>
          <cell r="BI65">
            <v>1.1241176470588234</v>
          </cell>
          <cell r="BJ65">
            <v>0</v>
          </cell>
          <cell r="BK65">
            <v>0</v>
          </cell>
          <cell r="BL65">
            <v>0</v>
          </cell>
          <cell r="BM65" t="e">
            <v>#DIV/0!</v>
          </cell>
          <cell r="BN65" t="e">
            <v>#DIV/0!</v>
          </cell>
          <cell r="BO65">
            <v>0.46153846153846156</v>
          </cell>
          <cell r="BP65">
            <v>0.17104072398190046</v>
          </cell>
          <cell r="BQ65">
            <v>26</v>
          </cell>
          <cell r="BR65">
            <v>12</v>
          </cell>
          <cell r="BS65">
            <v>0.46153846153846156</v>
          </cell>
          <cell r="BT65">
            <v>0.17104072398190046</v>
          </cell>
          <cell r="BU65">
            <v>0.17104072398190046</v>
          </cell>
          <cell r="BV65">
            <v>0.49411764705882355</v>
          </cell>
          <cell r="BW65">
            <v>31.5</v>
          </cell>
          <cell r="BX65">
            <v>31.8</v>
          </cell>
          <cell r="BY65">
            <v>1.0095238095238095</v>
          </cell>
          <cell r="BZ65">
            <v>0.49411764705882355</v>
          </cell>
          <cell r="CA65">
            <v>0.49411764705882355</v>
          </cell>
          <cell r="CB65">
            <v>12.5</v>
          </cell>
          <cell r="CC65">
            <v>11</v>
          </cell>
          <cell r="CD65">
            <v>11</v>
          </cell>
          <cell r="CE65">
            <v>1</v>
          </cell>
          <cell r="CF65">
            <v>0.37058823529411766</v>
          </cell>
          <cell r="CG65">
            <v>0.37058823529411766</v>
          </cell>
          <cell r="CH65">
            <v>1</v>
          </cell>
          <cell r="CI65">
            <v>12.5</v>
          </cell>
          <cell r="CJ65">
            <v>13.25</v>
          </cell>
          <cell r="CK65">
            <v>1.06</v>
          </cell>
          <cell r="CL65">
            <v>0.8091176470588235</v>
          </cell>
          <cell r="CM65">
            <v>0.8091176470588235</v>
          </cell>
          <cell r="CN65">
            <v>0</v>
          </cell>
          <cell r="CO65">
            <v>1</v>
          </cell>
          <cell r="CP65">
            <v>0</v>
          </cell>
          <cell r="CQ65">
            <v>0</v>
          </cell>
          <cell r="CR65">
            <v>0</v>
          </cell>
          <cell r="CS65">
            <v>0.27</v>
          </cell>
          <cell r="CT65" t="str">
            <v>Đã hàn nối và làm CR nhưng chưa đưa được vào sử dụng tuyến BPC81-98</v>
          </cell>
          <cell r="CU65">
            <v>50</v>
          </cell>
          <cell r="CV65">
            <v>55</v>
          </cell>
          <cell r="CW65">
            <v>1.1000000000000001</v>
          </cell>
          <cell r="CX65">
            <v>0.38911764705882357</v>
          </cell>
          <cell r="CY65">
            <v>0.38911764705882357</v>
          </cell>
          <cell r="CZ65" t="e">
            <v>#DIV/0!</v>
          </cell>
          <cell r="DA65">
            <v>9</v>
          </cell>
          <cell r="DB65">
            <v>9</v>
          </cell>
          <cell r="DC65">
            <v>1</v>
          </cell>
          <cell r="DD65">
            <v>0.37058823529411766</v>
          </cell>
          <cell r="DE65">
            <v>0.37058823529411766</v>
          </cell>
          <cell r="DF65" t="str">
            <v>Giữ nguyên điểm do đã có báo cáo số 192/BC-CMU-HT được TCT phê duyệt.</v>
          </cell>
          <cell r="DG65">
            <v>0</v>
          </cell>
          <cell r="DH65" t="e">
            <v>#DIV/0!</v>
          </cell>
          <cell r="DI65" t="e">
            <v>#DIV/0!</v>
          </cell>
          <cell r="DJ65" t="e">
            <v>#DIV/0!</v>
          </cell>
          <cell r="DK65">
            <v>4</v>
          </cell>
          <cell r="DL65">
            <v>1</v>
          </cell>
          <cell r="DM65">
            <v>74</v>
          </cell>
          <cell r="DN65">
            <v>32</v>
          </cell>
          <cell r="DO65">
            <v>0.43243243243243246</v>
          </cell>
          <cell r="DP65">
            <v>0.16025437201907791</v>
          </cell>
          <cell r="DQ65">
            <v>0.37058823529411766</v>
          </cell>
          <cell r="DR65" t="str">
            <v>Giữ nguyên điểm do đã có báo cáo số 192/BC-CMU-HT được TCT phê duyệt.</v>
          </cell>
          <cell r="DS65">
            <v>0</v>
          </cell>
          <cell r="DT65">
            <v>21</v>
          </cell>
          <cell r="DU65" t="e">
            <v>#DIV/0!</v>
          </cell>
          <cell r="DV65" t="e">
            <v>#DIV/0!</v>
          </cell>
          <cell r="DW65">
            <v>0.37058823529411766</v>
          </cell>
          <cell r="DX65">
            <v>0.37058823529411766</v>
          </cell>
          <cell r="DY65">
            <v>4</v>
          </cell>
          <cell r="DZ65">
            <v>4</v>
          </cell>
          <cell r="EA65">
            <v>1</v>
          </cell>
          <cell r="EB65">
            <v>0.47058823529411764</v>
          </cell>
          <cell r="EC65">
            <v>0.47058823529411764</v>
          </cell>
          <cell r="ED65">
            <v>4</v>
          </cell>
          <cell r="EE65">
            <v>4</v>
          </cell>
          <cell r="EF65">
            <v>4</v>
          </cell>
          <cell r="EG65">
            <v>1</v>
          </cell>
          <cell r="EH65">
            <v>0.47058823529411764</v>
          </cell>
          <cell r="EI65">
            <v>0.47058823529411764</v>
          </cell>
          <cell r="EJ65">
            <v>1</v>
          </cell>
          <cell r="EK65">
            <v>21</v>
          </cell>
          <cell r="EL65">
            <v>21</v>
          </cell>
          <cell r="EM65">
            <v>1</v>
          </cell>
          <cell r="EN65">
            <v>0.37058823529411766</v>
          </cell>
          <cell r="EO65">
            <v>0.37058823529411766</v>
          </cell>
          <cell r="EP65">
            <v>1.1241176470588234</v>
          </cell>
          <cell r="EQ65">
            <v>0</v>
          </cell>
          <cell r="ER65">
            <v>0</v>
          </cell>
          <cell r="ES65" t="e">
            <v>#DIV/0!</v>
          </cell>
          <cell r="ET65" t="e">
            <v>#DIV/0!</v>
          </cell>
          <cell r="EU65">
            <v>0.6705882352941176</v>
          </cell>
          <cell r="EV65">
            <v>0.6705882352941176</v>
          </cell>
          <cell r="EW65">
            <v>0</v>
          </cell>
          <cell r="EX65">
            <v>4</v>
          </cell>
          <cell r="EY65" t="e">
            <v>#DIV/0!</v>
          </cell>
          <cell r="EZ65" t="e">
            <v>#DIV/0!</v>
          </cell>
          <cell r="FA65">
            <v>0.08</v>
          </cell>
          <cell r="FB65">
            <v>0.35</v>
          </cell>
          <cell r="FC65">
            <v>8</v>
          </cell>
          <cell r="FD65">
            <v>8</v>
          </cell>
          <cell r="FE65">
            <v>1</v>
          </cell>
          <cell r="FF65">
            <v>0.47058823529411764</v>
          </cell>
          <cell r="FG65">
            <v>0.47058823529411764</v>
          </cell>
          <cell r="FH65">
            <v>0</v>
          </cell>
          <cell r="FI65">
            <v>5870.8575154019918</v>
          </cell>
          <cell r="FJ65">
            <v>6048</v>
          </cell>
          <cell r="FK65">
            <v>1.0301731875</v>
          </cell>
          <cell r="FL65">
            <v>1.1241176470588234</v>
          </cell>
          <cell r="FM65">
            <v>1.1241176470588234</v>
          </cell>
          <cell r="FN65">
            <v>0</v>
          </cell>
          <cell r="FO65">
            <v>3</v>
          </cell>
          <cell r="FP65">
            <v>3</v>
          </cell>
          <cell r="FQ65">
            <v>1</v>
          </cell>
          <cell r="FR65">
            <v>0.6705882352941176</v>
          </cell>
          <cell r="FS65">
            <v>0.6705882352941176</v>
          </cell>
          <cell r="FT65">
            <v>0</v>
          </cell>
          <cell r="FU65">
            <v>8</v>
          </cell>
          <cell r="FV65">
            <v>8</v>
          </cell>
          <cell r="FW65">
            <v>1</v>
          </cell>
          <cell r="FX65">
            <v>0.37058823529411766</v>
          </cell>
          <cell r="FY65">
            <v>0.37058823529411766</v>
          </cell>
          <cell r="FZ65">
            <v>0</v>
          </cell>
          <cell r="GA65">
            <v>0.35</v>
          </cell>
          <cell r="GB65">
            <v>0.5</v>
          </cell>
          <cell r="GC65">
            <v>5.15</v>
          </cell>
          <cell r="GD65" t="str">
            <v>* Cộng điểm:- Cộng 0.1 điểm phối hợp hoàn thành chỉ tiêu hoàn công BTS và chỉ tiêu đối soát vượt 4/0 trạm;- Cộng 0.1 điểm hoàn thành BBNT cơ khí, điện khí theo CT3450. -Cột cáp:+0.1 điểm vì chủ động đảm bảo vật tư để triển khai truyền dẫn cho BTS (12/1</v>
          </cell>
          <cell r="GE65" t="str">
            <v>;Cộng 0.25 điểm phối hợp hoàn thành chỉ tiêu hoàn công BTS và chỉ tiêu đối soát vượt 4/0 trạm;Cộng 0.1 điểm hoàn thành BBNT cơ khí, điện khí theo CT3450. Trừ 0.1 không hoàn thành chỉ tiêu cập nhật PMQLCT;Cột cáp:+0.25 điểm vì chủ động đảm bảo vật tư để tr</v>
          </cell>
        </row>
        <row r="66">
          <cell r="B66" t="str">
            <v>DNI</v>
          </cell>
          <cell r="C66">
            <v>-0.28055555555555556</v>
          </cell>
          <cell r="D66">
            <v>0</v>
          </cell>
          <cell r="E66">
            <v>0</v>
          </cell>
          <cell r="F66">
            <v>-0.12896825396825395</v>
          </cell>
          <cell r="G66">
            <v>3.2277777777777794E-2</v>
          </cell>
          <cell r="H66">
            <v>1.8055555555555547E-2</v>
          </cell>
          <cell r="I66">
            <v>-0.16111111111111109</v>
          </cell>
          <cell r="J66">
            <v>0</v>
          </cell>
          <cell r="K66">
            <v>2.5277777777777788E-2</v>
          </cell>
          <cell r="L66">
            <v>2.5277777777777788E-2</v>
          </cell>
          <cell r="M66">
            <v>1.3055555555555542E-2</v>
          </cell>
          <cell r="N66">
            <v>1.8055555555555547E-2</v>
          </cell>
          <cell r="O66">
            <v>0</v>
          </cell>
          <cell r="P66">
            <v>4.6111111111111103E-2</v>
          </cell>
          <cell r="Q66">
            <v>4.6111111111111103E-2</v>
          </cell>
          <cell r="R66">
            <v>0</v>
          </cell>
          <cell r="S66">
            <v>0</v>
          </cell>
          <cell r="T66">
            <v>2.611111111111114E-2</v>
          </cell>
          <cell r="U66">
            <v>0</v>
          </cell>
          <cell r="V66">
            <v>5.3055555555555634E-2</v>
          </cell>
          <cell r="W66">
            <v>6.611111111111112E-2</v>
          </cell>
          <cell r="X66">
            <v>0</v>
          </cell>
          <cell r="Y66">
            <v>0.57063492063492061</v>
          </cell>
          <cell r="Z66">
            <v>0.36950000000000011</v>
          </cell>
          <cell r="AA66">
            <v>8.7988650793650791</v>
          </cell>
          <cell r="AB66">
            <v>0.56111111111111112</v>
          </cell>
          <cell r="AC66">
            <v>1.0611111111111111</v>
          </cell>
          <cell r="AD66">
            <v>0</v>
          </cell>
          <cell r="AE66">
            <v>0.3611111111111111</v>
          </cell>
          <cell r="AF66">
            <v>0.46111111111111114</v>
          </cell>
          <cell r="AG66">
            <v>0.3611111111111111</v>
          </cell>
          <cell r="AH66">
            <v>0.76111111111111107</v>
          </cell>
          <cell r="AI66">
            <v>0</v>
          </cell>
          <cell r="AJ66">
            <v>0.3611111111111111</v>
          </cell>
          <cell r="AK66">
            <v>0.3611111111111111</v>
          </cell>
          <cell r="AL66">
            <v>0.26111111111111113</v>
          </cell>
          <cell r="AM66">
            <v>0.3611111111111111</v>
          </cell>
          <cell r="AN66">
            <v>0</v>
          </cell>
          <cell r="AO66">
            <v>0.46111111111111114</v>
          </cell>
          <cell r="AP66">
            <v>0.46111111111111114</v>
          </cell>
          <cell r="AQ66">
            <v>0</v>
          </cell>
          <cell r="AR66">
            <v>0.3611111111111111</v>
          </cell>
          <cell r="AS66">
            <v>0.26111111111111113</v>
          </cell>
          <cell r="AT66">
            <v>0.46111111111111114</v>
          </cell>
          <cell r="AU66">
            <v>1.0611111111111111</v>
          </cell>
          <cell r="AV66">
            <v>0.66111111111111109</v>
          </cell>
          <cell r="AW66">
            <v>0.3611111111111111</v>
          </cell>
          <cell r="AX66">
            <v>5</v>
          </cell>
          <cell r="AY66">
            <v>10</v>
          </cell>
          <cell r="AZ66">
            <v>5</v>
          </cell>
          <cell r="BA66">
            <v>0.5</v>
          </cell>
          <cell r="BB66">
            <v>0.28055555555555556</v>
          </cell>
          <cell r="BC66">
            <v>0.28055555555555556</v>
          </cell>
          <cell r="BD66">
            <v>24</v>
          </cell>
          <cell r="BE66">
            <v>24</v>
          </cell>
          <cell r="BF66">
            <v>24</v>
          </cell>
          <cell r="BG66">
            <v>1</v>
          </cell>
          <cell r="BH66">
            <v>1.0611111111111111</v>
          </cell>
          <cell r="BI66">
            <v>1.0611111111111111</v>
          </cell>
          <cell r="BJ66">
            <v>0</v>
          </cell>
          <cell r="BK66">
            <v>0</v>
          </cell>
          <cell r="BL66">
            <v>0</v>
          </cell>
          <cell r="BM66" t="e">
            <v>#DIV/0!</v>
          </cell>
          <cell r="BN66" t="e">
            <v>#DIV/0!</v>
          </cell>
          <cell r="BO66">
            <v>0.6428571428571429</v>
          </cell>
          <cell r="BP66">
            <v>0.23214285714285715</v>
          </cell>
          <cell r="BQ66">
            <v>42</v>
          </cell>
          <cell r="BR66">
            <v>27</v>
          </cell>
          <cell r="BS66">
            <v>0.6428571428571429</v>
          </cell>
          <cell r="BT66">
            <v>0.23214285714285715</v>
          </cell>
          <cell r="BU66">
            <v>0.23214285714285715</v>
          </cell>
          <cell r="BV66">
            <v>0.49338888888888893</v>
          </cell>
          <cell r="BW66">
            <v>70.900000000000006</v>
          </cell>
          <cell r="BX66">
            <v>85.5</v>
          </cell>
          <cell r="BY66">
            <v>1.2059238363892806</v>
          </cell>
          <cell r="BZ66">
            <v>0.49338888888888893</v>
          </cell>
          <cell r="CA66">
            <v>0.49338888888888893</v>
          </cell>
          <cell r="CB66">
            <v>17</v>
          </cell>
          <cell r="CC66">
            <v>34</v>
          </cell>
          <cell r="CD66">
            <v>35</v>
          </cell>
          <cell r="CE66">
            <v>1.0294117647058822</v>
          </cell>
          <cell r="CF66">
            <v>0.37916666666666665</v>
          </cell>
          <cell r="CG66">
            <v>0.37916666666666665</v>
          </cell>
          <cell r="CH66">
            <v>0</v>
          </cell>
          <cell r="CI66">
            <v>17</v>
          </cell>
          <cell r="CJ66">
            <v>2.5499999999999998</v>
          </cell>
          <cell r="CK66">
            <v>0.15</v>
          </cell>
          <cell r="CL66">
            <v>0.11416666666666665</v>
          </cell>
          <cell r="CM66">
            <v>0.6</v>
          </cell>
          <cell r="CN66" t="str">
            <v>Vướng phép tuyến 4 tuyến chưa có thiết kế, 4 tuyến vướng mở rộng sân bay Long Thành, thi công 1 tuyến tiến độ đạt, 01 tuyến có phép hưng hết cáp chôn 48 để cấp =&gt; đề xuất trừ 0.16</v>
          </cell>
          <cell r="CO66">
            <v>0</v>
          </cell>
          <cell r="CP66">
            <v>0</v>
          </cell>
          <cell r="CQ66" t="e">
            <v>#DIV/0!</v>
          </cell>
          <cell r="CR66" t="e">
            <v>#DIV/0!</v>
          </cell>
          <cell r="CS66">
            <v>7</v>
          </cell>
          <cell r="CT66">
            <v>0</v>
          </cell>
          <cell r="CU66">
            <v>62</v>
          </cell>
          <cell r="CV66">
            <v>81</v>
          </cell>
          <cell r="CW66">
            <v>1.3064516129032258</v>
          </cell>
          <cell r="CX66">
            <v>0.38638888888888889</v>
          </cell>
          <cell r="CY66">
            <v>0.38638888888888889</v>
          </cell>
          <cell r="CZ66">
            <v>0.27416666666666667</v>
          </cell>
          <cell r="DA66">
            <v>6</v>
          </cell>
          <cell r="DB66">
            <v>7</v>
          </cell>
          <cell r="DC66">
            <v>1.1666666666666667</v>
          </cell>
          <cell r="DD66">
            <v>0.38638888888888889</v>
          </cell>
          <cell r="DE66">
            <v>0.38638888888888889</v>
          </cell>
          <cell r="DF66">
            <v>0.37916666666666665</v>
          </cell>
          <cell r="DG66">
            <v>53</v>
          </cell>
          <cell r="DH66">
            <v>55</v>
          </cell>
          <cell r="DI66">
            <v>1.0377358490566038</v>
          </cell>
          <cell r="DJ66">
            <v>0.27416666666666667</v>
          </cell>
          <cell r="DK66">
            <v>0.27416666666666667</v>
          </cell>
          <cell r="DL66">
            <v>2.1666666666666665</v>
          </cell>
          <cell r="DM66">
            <v>76</v>
          </cell>
          <cell r="DN66">
            <v>81</v>
          </cell>
          <cell r="DO66">
            <v>1.0657894736842106</v>
          </cell>
          <cell r="DP66">
            <v>0.37916666666666665</v>
          </cell>
          <cell r="DQ66">
            <v>0.37916666666666665</v>
          </cell>
          <cell r="DR66">
            <v>0.50722222222222224</v>
          </cell>
          <cell r="DS66">
            <v>0</v>
          </cell>
          <cell r="DT66">
            <v>0</v>
          </cell>
          <cell r="DU66" t="e">
            <v>#DIV/0!</v>
          </cell>
          <cell r="DV66" t="e">
            <v>#DIV/0!</v>
          </cell>
          <cell r="DW66" t="e">
            <v>#DIV/0!</v>
          </cell>
          <cell r="DX66">
            <v>4</v>
          </cell>
          <cell r="DY66">
            <v>6</v>
          </cell>
          <cell r="DZ66">
            <v>13</v>
          </cell>
          <cell r="EA66">
            <v>2.1666666666666665</v>
          </cell>
          <cell r="EB66">
            <v>0.50722222222222224</v>
          </cell>
          <cell r="EC66">
            <v>0.50722222222222224</v>
          </cell>
          <cell r="ED66">
            <v>15</v>
          </cell>
          <cell r="EE66">
            <v>6</v>
          </cell>
          <cell r="EF66">
            <v>13</v>
          </cell>
          <cell r="EG66">
            <v>2.1666666666666665</v>
          </cell>
          <cell r="EH66">
            <v>0.50722222222222224</v>
          </cell>
          <cell r="EI66">
            <v>0.50722222222222224</v>
          </cell>
          <cell r="EJ66">
            <v>1</v>
          </cell>
          <cell r="EK66">
            <v>0</v>
          </cell>
          <cell r="EL66">
            <v>0</v>
          </cell>
          <cell r="EM66" t="e">
            <v>#DIV/0!</v>
          </cell>
          <cell r="EN66" t="e">
            <v>#DIV/0!</v>
          </cell>
          <cell r="EO66">
            <v>1.0235784944981405</v>
          </cell>
          <cell r="EP66">
            <v>1.1141666666666667</v>
          </cell>
          <cell r="EQ66">
            <v>4</v>
          </cell>
          <cell r="ER66">
            <v>4</v>
          </cell>
          <cell r="ES66">
            <v>1</v>
          </cell>
          <cell r="ET66">
            <v>0.3611111111111111</v>
          </cell>
          <cell r="EU66">
            <v>0.3611111111111111</v>
          </cell>
          <cell r="EV66">
            <v>0.72722222222222221</v>
          </cell>
          <cell r="EW66">
            <v>2</v>
          </cell>
          <cell r="EX66">
            <v>15</v>
          </cell>
          <cell r="EY66">
            <v>7.5</v>
          </cell>
          <cell r="EZ66">
            <v>0.28722222222222227</v>
          </cell>
          <cell r="FA66">
            <v>0.28722222222222227</v>
          </cell>
          <cell r="FB66">
            <v>0.1</v>
          </cell>
          <cell r="FC66">
            <v>5</v>
          </cell>
          <cell r="FD66">
            <v>5</v>
          </cell>
          <cell r="FE66">
            <v>1</v>
          </cell>
          <cell r="FF66">
            <v>0.46111111111111114</v>
          </cell>
          <cell r="FG66">
            <v>0.46111111111111114</v>
          </cell>
          <cell r="FH66">
            <v>0</v>
          </cell>
          <cell r="FI66">
            <v>12974.090479022001</v>
          </cell>
          <cell r="FJ66">
            <v>13280</v>
          </cell>
          <cell r="FK66">
            <v>1.0235784944981405</v>
          </cell>
          <cell r="FL66">
            <v>1.1141666666666667</v>
          </cell>
          <cell r="FM66">
            <v>1.1141666666666667</v>
          </cell>
          <cell r="FN66">
            <v>0</v>
          </cell>
          <cell r="FO66">
            <v>6</v>
          </cell>
          <cell r="FP66">
            <v>10</v>
          </cell>
          <cell r="FQ66">
            <v>1.6666666666666667</v>
          </cell>
          <cell r="FR66">
            <v>0.72722222222222221</v>
          </cell>
          <cell r="FS66">
            <v>0.72722222222222221</v>
          </cell>
          <cell r="FT66">
            <v>0</v>
          </cell>
          <cell r="FU66">
            <v>6</v>
          </cell>
          <cell r="FV66">
            <v>6</v>
          </cell>
          <cell r="FW66">
            <v>1</v>
          </cell>
          <cell r="FX66">
            <v>0.3611111111111111</v>
          </cell>
          <cell r="FY66">
            <v>0.3611111111111111</v>
          </cell>
          <cell r="FZ66">
            <v>0</v>
          </cell>
          <cell r="GA66">
            <v>0.1</v>
          </cell>
          <cell r="GB66">
            <v>0.5</v>
          </cell>
          <cell r="GC66">
            <v>5.4</v>
          </cell>
          <cell r="GD66" t="str">
            <v>* Cộng điểm:- Cộng 0.1 điểm phối hợp hoàn thành chỉ tiêu hoàn công BTS; chỉ tiêu đối soát vượt 11/2 trạm;- Cộng 0.1 điểm, Thực hiện nhập NIMS lên ODF đạt: 14896/5950 cổng ~ 250%.- Cộng 0.1 điểm hoàn thành BBNT cơ khí, điện khí theo CT3450;Cột cáp:+0.25</v>
          </cell>
          <cell r="GE66" t="str">
            <v>;Cộng 0.25 điểm phối hợp hoàn thành chỉ tiêu hoàn công BTS; 0,25 điểm chỉ tiêu đối soát vượt 11/2 trạm;Cộng 0.25 điểm, Thực hiện nhập NIMS lên ODF đạt: 14896/5950 cổng ~ 250%. Cộng 0.1 điểm hoàn thành BBNT cơ khí, điện khí theo CT3450;Cột cáp:+0.25 điểm v</v>
          </cell>
        </row>
        <row r="67">
          <cell r="B67" t="str">
            <v>HCM</v>
          </cell>
          <cell r="C67">
            <v>0</v>
          </cell>
          <cell r="D67">
            <v>7.617647058823529E-2</v>
          </cell>
          <cell r="E67">
            <v>0.16</v>
          </cell>
          <cell r="F67">
            <v>3.8823529411764757E-2</v>
          </cell>
          <cell r="G67">
            <v>2.4411764705882355E-2</v>
          </cell>
          <cell r="H67">
            <v>3.8823529411764757E-2</v>
          </cell>
          <cell r="I67">
            <v>7.8823529411764737E-2</v>
          </cell>
          <cell r="J67">
            <v>0</v>
          </cell>
          <cell r="K67">
            <v>3.8823529411764757E-2</v>
          </cell>
          <cell r="L67">
            <v>0</v>
          </cell>
          <cell r="M67">
            <v>0</v>
          </cell>
          <cell r="N67">
            <v>1.9411764705882351E-2</v>
          </cell>
          <cell r="O67">
            <v>0</v>
          </cell>
          <cell r="P67">
            <v>4.882352941176471E-2</v>
          </cell>
          <cell r="Q67">
            <v>2.4411764705882355E-2</v>
          </cell>
          <cell r="R67">
            <v>0</v>
          </cell>
          <cell r="S67">
            <v>0</v>
          </cell>
          <cell r="T67">
            <v>1.4411764705882346E-2</v>
          </cell>
          <cell r="U67">
            <v>3.4176470588235364E-2</v>
          </cell>
          <cell r="V67">
            <v>0</v>
          </cell>
          <cell r="W67">
            <v>0</v>
          </cell>
          <cell r="X67">
            <v>0</v>
          </cell>
          <cell r="Y67">
            <v>0</v>
          </cell>
          <cell r="Z67">
            <v>0.59711764705882375</v>
          </cell>
          <cell r="AA67">
            <v>9.5971176470588233</v>
          </cell>
          <cell r="AB67">
            <v>0</v>
          </cell>
          <cell r="AC67">
            <v>1.088235294117647</v>
          </cell>
          <cell r="AD67">
            <v>0</v>
          </cell>
          <cell r="AE67">
            <v>0.38823529411764707</v>
          </cell>
          <cell r="AF67">
            <v>0.4882352941176471</v>
          </cell>
          <cell r="AG67">
            <v>0.38823529411764707</v>
          </cell>
          <cell r="AH67">
            <v>0.78823529411764703</v>
          </cell>
          <cell r="AI67">
            <v>0</v>
          </cell>
          <cell r="AJ67">
            <v>0.38823529411764707</v>
          </cell>
          <cell r="AK67">
            <v>0.38823529411764707</v>
          </cell>
          <cell r="AL67">
            <v>0</v>
          </cell>
          <cell r="AM67">
            <v>0.38823529411764707</v>
          </cell>
          <cell r="AN67">
            <v>0</v>
          </cell>
          <cell r="AO67">
            <v>0.4882352941176471</v>
          </cell>
          <cell r="AP67">
            <v>0.4882352941176471</v>
          </cell>
          <cell r="AQ67">
            <v>0.38823529411764707</v>
          </cell>
          <cell r="AR67">
            <v>0.38823529411764707</v>
          </cell>
          <cell r="AS67">
            <v>0.28823529411764709</v>
          </cell>
          <cell r="AT67">
            <v>0.4882352941176471</v>
          </cell>
          <cell r="AU67">
            <v>1.088235294117647</v>
          </cell>
          <cell r="AV67">
            <v>0.68823529411764706</v>
          </cell>
          <cell r="AW67">
            <v>0.38823529411764707</v>
          </cell>
          <cell r="AX67">
            <v>5</v>
          </cell>
          <cell r="AY67">
            <v>0</v>
          </cell>
          <cell r="AZ67">
            <v>3</v>
          </cell>
          <cell r="BA67" t="e">
            <v>#DIV/0!</v>
          </cell>
          <cell r="BB67" t="e">
            <v>#DIV/0!</v>
          </cell>
          <cell r="BC67">
            <v>29</v>
          </cell>
          <cell r="BD67">
            <v>37</v>
          </cell>
          <cell r="BE67">
            <v>29</v>
          </cell>
          <cell r="BF67">
            <v>37</v>
          </cell>
          <cell r="BG67">
            <v>1.2758620689655173</v>
          </cell>
          <cell r="BH67">
            <v>1.1644117647058823</v>
          </cell>
          <cell r="BI67">
            <v>1.1644117647058823</v>
          </cell>
          <cell r="BJ67" t="e">
            <v>#DIV/0!</v>
          </cell>
          <cell r="BK67">
            <v>0</v>
          </cell>
          <cell r="BL67">
            <v>8</v>
          </cell>
          <cell r="BM67" t="e">
            <v>#DIV/0!</v>
          </cell>
          <cell r="BN67" t="e">
            <v>#DIV/0!</v>
          </cell>
          <cell r="BO67">
            <v>0.16</v>
          </cell>
          <cell r="BP67">
            <v>0.42705882352941182</v>
          </cell>
          <cell r="BQ67">
            <v>11</v>
          </cell>
          <cell r="BR67">
            <v>67</v>
          </cell>
          <cell r="BS67">
            <v>6.0909090909090908</v>
          </cell>
          <cell r="BT67">
            <v>0.42705882352941182</v>
          </cell>
          <cell r="BU67">
            <v>0.42705882352941182</v>
          </cell>
          <cell r="BV67">
            <v>0.51264705882352946</v>
          </cell>
          <cell r="BW67">
            <v>119.09200000000003</v>
          </cell>
          <cell r="BX67">
            <v>119.57070000000004</v>
          </cell>
          <cell r="BY67">
            <v>1.004019581500017</v>
          </cell>
          <cell r="BZ67">
            <v>0.51264705882352946</v>
          </cell>
          <cell r="CA67">
            <v>0.51264705882352946</v>
          </cell>
          <cell r="CB67">
            <v>1.5390000000000001</v>
          </cell>
          <cell r="CC67">
            <v>88</v>
          </cell>
          <cell r="CD67">
            <v>133</v>
          </cell>
          <cell r="CE67">
            <v>1.5113636363636365</v>
          </cell>
          <cell r="CF67">
            <v>0.42705882352941182</v>
          </cell>
          <cell r="CG67">
            <v>0.42705882352941182</v>
          </cell>
          <cell r="CH67">
            <v>0</v>
          </cell>
          <cell r="CI67">
            <v>1.5390000000000001</v>
          </cell>
          <cell r="CJ67">
            <v>48.505000000000003</v>
          </cell>
          <cell r="CK67">
            <v>31.517218973359324</v>
          </cell>
          <cell r="CL67">
            <v>0.86705882352941177</v>
          </cell>
          <cell r="CM67">
            <v>0.86705882352941177</v>
          </cell>
          <cell r="CN67">
            <v>0</v>
          </cell>
          <cell r="CO67">
            <v>0</v>
          </cell>
          <cell r="CP67">
            <v>0</v>
          </cell>
          <cell r="CQ67" t="e">
            <v>#DIV/0!</v>
          </cell>
          <cell r="CR67" t="e">
            <v>#DIV/0!</v>
          </cell>
          <cell r="CS67">
            <v>4</v>
          </cell>
          <cell r="CT67">
            <v>0</v>
          </cell>
          <cell r="CU67">
            <v>172</v>
          </cell>
          <cell r="CV67">
            <v>292</v>
          </cell>
          <cell r="CW67">
            <v>1.6976744186046511</v>
          </cell>
          <cell r="CX67">
            <v>0.42705882352941182</v>
          </cell>
          <cell r="CY67">
            <v>0.42705882352941182</v>
          </cell>
          <cell r="CZ67">
            <v>66</v>
          </cell>
          <cell r="DA67">
            <v>4</v>
          </cell>
          <cell r="DB67">
            <v>4</v>
          </cell>
          <cell r="DC67">
            <v>1</v>
          </cell>
          <cell r="DD67">
            <v>0.38823529411764707</v>
          </cell>
          <cell r="DE67">
            <v>0.38823529411764707</v>
          </cell>
          <cell r="DF67" t="e">
            <v>#DIV/0!</v>
          </cell>
          <cell r="DG67">
            <v>0</v>
          </cell>
          <cell r="DH67">
            <v>13</v>
          </cell>
          <cell r="DI67" t="e">
            <v>#DIV/0!</v>
          </cell>
          <cell r="DJ67" t="e">
            <v>#DIV/0!</v>
          </cell>
          <cell r="DK67">
            <v>0.53705882352941181</v>
          </cell>
          <cell r="DL67">
            <v>0.53705882352941181</v>
          </cell>
          <cell r="DM67">
            <v>66</v>
          </cell>
          <cell r="DN67">
            <v>69</v>
          </cell>
          <cell r="DO67">
            <v>1.0454545454545454</v>
          </cell>
          <cell r="DP67">
            <v>0.40764705882352942</v>
          </cell>
          <cell r="DQ67">
            <v>0.40764705882352942</v>
          </cell>
          <cell r="DR67">
            <v>12</v>
          </cell>
          <cell r="DS67">
            <v>0</v>
          </cell>
          <cell r="DT67">
            <v>1</v>
          </cell>
          <cell r="DU67" t="e">
            <v>#DIV/0!</v>
          </cell>
          <cell r="DV67" t="e">
            <v>#DIV/0!</v>
          </cell>
          <cell r="DW67">
            <v>15</v>
          </cell>
          <cell r="DX67">
            <v>15</v>
          </cell>
          <cell r="DY67">
            <v>13</v>
          </cell>
          <cell r="DZ67">
            <v>66</v>
          </cell>
          <cell r="EA67">
            <v>5.0769230769230766</v>
          </cell>
          <cell r="EB67">
            <v>0.53705882352941181</v>
          </cell>
          <cell r="EC67">
            <v>0.53705882352941181</v>
          </cell>
          <cell r="ED67">
            <v>1.0909090909090908</v>
          </cell>
          <cell r="EE67">
            <v>246</v>
          </cell>
          <cell r="EF67">
            <v>266</v>
          </cell>
          <cell r="EG67">
            <v>1.0813008130081301</v>
          </cell>
          <cell r="EH67">
            <v>0.51264705882352946</v>
          </cell>
          <cell r="EI67">
            <v>0.51264705882352946</v>
          </cell>
          <cell r="EJ67">
            <v>0.52241176470588246</v>
          </cell>
          <cell r="EK67">
            <v>12</v>
          </cell>
          <cell r="EL67">
            <v>12</v>
          </cell>
          <cell r="EM67">
            <v>1</v>
          </cell>
          <cell r="EN67">
            <v>0.38823529411764707</v>
          </cell>
          <cell r="EO67">
            <v>0.38823529411764707</v>
          </cell>
          <cell r="EP67">
            <v>1.088235294117647</v>
          </cell>
          <cell r="EQ67">
            <v>15</v>
          </cell>
          <cell r="ER67">
            <v>15</v>
          </cell>
          <cell r="ES67">
            <v>1</v>
          </cell>
          <cell r="ET67">
            <v>0.38823529411764707</v>
          </cell>
          <cell r="EU67">
            <v>0.38823529411764707</v>
          </cell>
          <cell r="EV67">
            <v>0.68823529411764706</v>
          </cell>
          <cell r="EW67">
            <v>33</v>
          </cell>
          <cell r="EX67">
            <v>36</v>
          </cell>
          <cell r="EY67">
            <v>1.0909090909090908</v>
          </cell>
          <cell r="EZ67">
            <v>0.30264705882352944</v>
          </cell>
          <cell r="FA67">
            <v>0.30264705882352944</v>
          </cell>
          <cell r="FB67">
            <v>0.38823529411764707</v>
          </cell>
          <cell r="FC67">
            <v>153</v>
          </cell>
          <cell r="FD67">
            <v>204</v>
          </cell>
          <cell r="FE67">
            <v>1.3333333333333333</v>
          </cell>
          <cell r="FF67">
            <v>0.52241176470588246</v>
          </cell>
          <cell r="FG67">
            <v>0.52241176470588246</v>
          </cell>
          <cell r="FH67">
            <v>0</v>
          </cell>
          <cell r="FI67">
            <v>66745.985489939805</v>
          </cell>
          <cell r="FJ67">
            <v>50896</v>
          </cell>
          <cell r="FK67">
            <v>0.76253275199107262</v>
          </cell>
          <cell r="FL67">
            <v>0.82981505363734365</v>
          </cell>
          <cell r="FM67">
            <v>1.088235294117647</v>
          </cell>
          <cell r="FN67" t="str">
            <v>Do vật tư về muộn, gia hạn triển khai đến ngày 6/7</v>
          </cell>
          <cell r="FO67">
            <v>69</v>
          </cell>
          <cell r="FP67">
            <v>25</v>
          </cell>
          <cell r="FQ67">
            <v>0.36231884057971014</v>
          </cell>
          <cell r="FR67">
            <v>0.24936061381074168</v>
          </cell>
          <cell r="FS67">
            <v>0.68823529411764706</v>
          </cell>
          <cell r="FT67" t="str">
            <v>Đề xuất giữ nguyên điểm phân bổ do chỉ đảm bảo được cho tỉnh 25 trạm CĐBR, CN HCM đã chủ động làm báo cáo điều chỉnh địa bàn ngoại vi vào các trạm đã triển khai lắp đặt thiết bị trước đó để đảm bảo hạ tầng cho sản xuất kinh doanh.</v>
          </cell>
          <cell r="FU67">
            <v>25</v>
          </cell>
          <cell r="FV67">
            <v>25</v>
          </cell>
          <cell r="FW67">
            <v>1</v>
          </cell>
          <cell r="FX67">
            <v>0.38823529411764707</v>
          </cell>
          <cell r="FY67">
            <v>0.38823529411764707</v>
          </cell>
          <cell r="FZ67">
            <v>0</v>
          </cell>
          <cell r="GA67">
            <v>0.25</v>
          </cell>
          <cell r="GB67">
            <v>0.5</v>
          </cell>
          <cell r="GC67">
            <v>5.25</v>
          </cell>
          <cell r="GD67" t="str">
            <v>*Trừ 0,25 điểm do không hoàn thành theo chỉ thị 1176 về việc đối soát vật tư 4A và theo biên bản làm việc ngày 10/6/2015.* Cộng điểm:- Cộng 0.1 điểm, Thực hiện nhập NIMS lên ODF đạt: 59344/35692 cổng ~ 166%. - Cộng 0.1 điểm hoàn thành 105% cập nhật BB</v>
          </cell>
          <cell r="GE67" t="str">
            <v xml:space="preserve">Chủ động phối hợp tốt với đơn vị thi công và VTNet trong công tác hoàn công quyết toán GPON;Trừ 0,5 điểm do không hoàn thành theo chỉ thị 1176 về việc đối soát vật tư 4A và theo biên bản làm việc ngày 10/6/2015.;Cộng 0.2 điểm, Thực hiện nhập NIMS lên ODF </v>
          </cell>
        </row>
        <row r="68">
          <cell r="B68" t="str">
            <v>TNH</v>
          </cell>
          <cell r="C68">
            <v>-0.60588235294117643</v>
          </cell>
          <cell r="D68">
            <v>7.7411764705882513E-2</v>
          </cell>
          <cell r="E68">
            <v>-0.15294117647058825</v>
          </cell>
          <cell r="F68">
            <v>-8.5882352941176465E-2</v>
          </cell>
          <cell r="G68">
            <v>2.52941176470588E-2</v>
          </cell>
          <cell r="H68">
            <v>2.8411764705882359E-2</v>
          </cell>
          <cell r="I68">
            <v>0</v>
          </cell>
          <cell r="J68">
            <v>0</v>
          </cell>
          <cell r="K68">
            <v>2.8411764705882359E-2</v>
          </cell>
          <cell r="L68">
            <v>2.8411764705882359E-2</v>
          </cell>
          <cell r="M68">
            <v>2.1411764705882352E-2</v>
          </cell>
          <cell r="N68">
            <v>0</v>
          </cell>
          <cell r="O68">
            <v>0</v>
          </cell>
          <cell r="P68">
            <v>5.0588235294117712E-2</v>
          </cell>
          <cell r="Q68">
            <v>3.5411764705882365E-2</v>
          </cell>
          <cell r="R68">
            <v>0</v>
          </cell>
          <cell r="S68">
            <v>0</v>
          </cell>
          <cell r="T68">
            <v>0.04</v>
          </cell>
          <cell r="U68">
            <v>0</v>
          </cell>
          <cell r="V68">
            <v>0.11058823529411765</v>
          </cell>
          <cell r="W68">
            <v>7.0588235294117729E-2</v>
          </cell>
          <cell r="X68">
            <v>0</v>
          </cell>
          <cell r="Y68">
            <v>0.8447058823529412</v>
          </cell>
          <cell r="Z68">
            <v>0.51652941176470613</v>
          </cell>
          <cell r="AA68">
            <v>8.671823529411764</v>
          </cell>
          <cell r="AB68">
            <v>0.60588235294117643</v>
          </cell>
          <cell r="AC68">
            <v>1.1058823529411765</v>
          </cell>
          <cell r="AD68">
            <v>0.30588235294117649</v>
          </cell>
          <cell r="AE68">
            <v>0.40588235294117647</v>
          </cell>
          <cell r="AF68">
            <v>0.50588235294117645</v>
          </cell>
          <cell r="AG68">
            <v>0.40588235294117647</v>
          </cell>
          <cell r="AH68">
            <v>0</v>
          </cell>
          <cell r="AI68">
            <v>0</v>
          </cell>
          <cell r="AJ68">
            <v>0.40588235294117647</v>
          </cell>
          <cell r="AK68">
            <v>0.40588235294117647</v>
          </cell>
          <cell r="AL68">
            <v>0.30588235294117649</v>
          </cell>
          <cell r="AM68">
            <v>0.40588235294117647</v>
          </cell>
          <cell r="AN68">
            <v>0</v>
          </cell>
          <cell r="AO68">
            <v>0.50588235294117645</v>
          </cell>
          <cell r="AP68">
            <v>0.50588235294117645</v>
          </cell>
          <cell r="AQ68">
            <v>0.40588235294117647</v>
          </cell>
          <cell r="AR68">
            <v>0</v>
          </cell>
          <cell r="AS68">
            <v>0</v>
          </cell>
          <cell r="AT68">
            <v>0.50588235294117645</v>
          </cell>
          <cell r="AU68">
            <v>1.1058823529411765</v>
          </cell>
          <cell r="AV68">
            <v>0.70588235294117641</v>
          </cell>
          <cell r="AW68">
            <v>0.40588235294117647</v>
          </cell>
          <cell r="AX68">
            <v>5</v>
          </cell>
          <cell r="AY68">
            <v>10</v>
          </cell>
          <cell r="AZ68">
            <v>0</v>
          </cell>
          <cell r="BA68">
            <v>0</v>
          </cell>
          <cell r="BB68">
            <v>0</v>
          </cell>
          <cell r="BC68">
            <v>0</v>
          </cell>
          <cell r="BD68">
            <v>4</v>
          </cell>
          <cell r="BE68">
            <v>4</v>
          </cell>
          <cell r="BF68">
            <v>5</v>
          </cell>
          <cell r="BG68">
            <v>1.25</v>
          </cell>
          <cell r="BH68">
            <v>1.1832941176470591</v>
          </cell>
          <cell r="BI68">
            <v>1.1832941176470591</v>
          </cell>
          <cell r="BJ68">
            <v>2</v>
          </cell>
          <cell r="BK68">
            <v>4</v>
          </cell>
          <cell r="BL68">
            <v>2</v>
          </cell>
          <cell r="BM68">
            <v>0.5</v>
          </cell>
          <cell r="BN68">
            <v>0.15294117647058825</v>
          </cell>
          <cell r="BO68">
            <v>0.15294117647058825</v>
          </cell>
          <cell r="BP68" t="str">
            <v>Tồn 1 trạm TNH582 do hệ thống đóng băng sớm nên không khai kịp.TNH368 Comas không có đội triển khai =&gt; Không giảm trừ</v>
          </cell>
          <cell r="BQ68">
            <v>14</v>
          </cell>
          <cell r="BR68">
            <v>7</v>
          </cell>
          <cell r="BS68">
            <v>0.5</v>
          </cell>
          <cell r="BT68">
            <v>0.20294117647058824</v>
          </cell>
          <cell r="BU68">
            <v>0.32</v>
          </cell>
          <cell r="BV68" t="str">
            <v>đã có văn bản báo cáo TTHT</v>
          </cell>
          <cell r="BW68">
            <v>42.2</v>
          </cell>
          <cell r="BX68">
            <v>42.320000000000007</v>
          </cell>
          <cell r="BY68">
            <v>1.0028436018957347</v>
          </cell>
          <cell r="BZ68">
            <v>0.53117647058823525</v>
          </cell>
          <cell r="CA68">
            <v>0.53117647058823525</v>
          </cell>
          <cell r="CB68">
            <v>1.2</v>
          </cell>
          <cell r="CC68">
            <v>10</v>
          </cell>
          <cell r="CD68">
            <v>12</v>
          </cell>
          <cell r="CE68">
            <v>1.2</v>
          </cell>
          <cell r="CF68">
            <v>0.43429411764705883</v>
          </cell>
          <cell r="CG68">
            <v>0.43429411764705883</v>
          </cell>
          <cell r="CH68" t="e">
            <v>#DIV/0!</v>
          </cell>
          <cell r="CI68">
            <v>0</v>
          </cell>
          <cell r="CJ68">
            <v>0</v>
          </cell>
          <cell r="CK68" t="e">
            <v>#DIV/0!</v>
          </cell>
          <cell r="CL68" t="e">
            <v>#DIV/0!</v>
          </cell>
          <cell r="CM68">
            <v>0</v>
          </cell>
          <cell r="CN68">
            <v>0</v>
          </cell>
          <cell r="CO68">
            <v>0</v>
          </cell>
          <cell r="CP68">
            <v>0</v>
          </cell>
          <cell r="CQ68" t="e">
            <v>#DIV/0!</v>
          </cell>
          <cell r="CR68" t="e">
            <v>#DIV/0!</v>
          </cell>
          <cell r="CS68">
            <v>0.43429411764705883</v>
          </cell>
          <cell r="CT68">
            <v>0</v>
          </cell>
          <cell r="CU68">
            <v>19</v>
          </cell>
          <cell r="CV68">
            <v>21</v>
          </cell>
          <cell r="CW68">
            <v>1.1052631578947369</v>
          </cell>
          <cell r="CX68">
            <v>0.43429411764705883</v>
          </cell>
          <cell r="CY68">
            <v>0.43429411764705883</v>
          </cell>
          <cell r="CZ68">
            <v>16</v>
          </cell>
          <cell r="DA68">
            <v>6</v>
          </cell>
          <cell r="DB68">
            <v>7</v>
          </cell>
          <cell r="DC68">
            <v>1.1666666666666667</v>
          </cell>
          <cell r="DD68">
            <v>0.43429411764705883</v>
          </cell>
          <cell r="DE68">
            <v>0.43429411764705883</v>
          </cell>
          <cell r="DF68">
            <v>77</v>
          </cell>
          <cell r="DG68">
            <v>16</v>
          </cell>
          <cell r="DH68">
            <v>20</v>
          </cell>
          <cell r="DI68">
            <v>1.25</v>
          </cell>
          <cell r="DJ68">
            <v>0.32729411764705885</v>
          </cell>
          <cell r="DK68">
            <v>0.32729411764705885</v>
          </cell>
          <cell r="DL68" t="e">
            <v>#DIV/0!</v>
          </cell>
          <cell r="DM68">
            <v>77</v>
          </cell>
          <cell r="DN68">
            <v>77</v>
          </cell>
          <cell r="DO68">
            <v>1</v>
          </cell>
          <cell r="DP68">
            <v>0.40588235294117647</v>
          </cell>
          <cell r="DQ68">
            <v>0.40588235294117647</v>
          </cell>
          <cell r="DR68">
            <v>4</v>
          </cell>
          <cell r="DS68">
            <v>0</v>
          </cell>
          <cell r="DT68">
            <v>1.5</v>
          </cell>
          <cell r="DU68" t="e">
            <v>#DIV/0!</v>
          </cell>
          <cell r="DV68" t="e">
            <v>#DIV/0!</v>
          </cell>
          <cell r="DW68">
            <v>13</v>
          </cell>
          <cell r="DX68">
            <v>13</v>
          </cell>
          <cell r="DY68">
            <v>4</v>
          </cell>
          <cell r="DZ68">
            <v>8</v>
          </cell>
          <cell r="EA68">
            <v>2</v>
          </cell>
          <cell r="EB68">
            <v>0.55647058823529416</v>
          </cell>
          <cell r="EC68">
            <v>0.55647058823529416</v>
          </cell>
          <cell r="ED68" t="e">
            <v>#DIV/0!</v>
          </cell>
          <cell r="EE68">
            <v>4</v>
          </cell>
          <cell r="EF68">
            <v>6</v>
          </cell>
          <cell r="EG68">
            <v>1.5</v>
          </cell>
          <cell r="EH68">
            <v>0.54129411764705881</v>
          </cell>
          <cell r="EI68">
            <v>0.54129411764705881</v>
          </cell>
          <cell r="EJ68">
            <v>0.04</v>
          </cell>
          <cell r="EK68">
            <v>13</v>
          </cell>
          <cell r="EL68">
            <v>13</v>
          </cell>
          <cell r="EM68">
            <v>1</v>
          </cell>
          <cell r="EN68">
            <v>0.40588235294117647</v>
          </cell>
          <cell r="EO68">
            <v>0.40588235294117647</v>
          </cell>
          <cell r="EP68">
            <v>3069.8400715510998</v>
          </cell>
          <cell r="EQ68">
            <v>0</v>
          </cell>
          <cell r="ER68">
            <v>0</v>
          </cell>
          <cell r="ES68" t="e">
            <v>#DIV/0!</v>
          </cell>
          <cell r="ET68" t="e">
            <v>#DIV/0!</v>
          </cell>
          <cell r="EU68">
            <v>3</v>
          </cell>
          <cell r="EV68">
            <v>9</v>
          </cell>
          <cell r="EW68">
            <v>0</v>
          </cell>
          <cell r="EX68">
            <v>2</v>
          </cell>
          <cell r="EY68" t="e">
            <v>#DIV/0!</v>
          </cell>
          <cell r="EZ68" t="e">
            <v>#DIV/0!</v>
          </cell>
          <cell r="FA68">
            <v>0.04</v>
          </cell>
          <cell r="FB68">
            <v>1</v>
          </cell>
          <cell r="FC68">
            <v>5</v>
          </cell>
          <cell r="FD68">
            <v>5</v>
          </cell>
          <cell r="FE68">
            <v>1</v>
          </cell>
          <cell r="FF68">
            <v>0.50588235294117645</v>
          </cell>
          <cell r="FG68">
            <v>0.50588235294117645</v>
          </cell>
          <cell r="FH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FI68">
            <v>3069.8400715510998</v>
          </cell>
          <cell r="FJ68">
            <v>5824</v>
          </cell>
          <cell r="FK68">
            <v>1.8971672348577118</v>
          </cell>
          <cell r="FL68">
            <v>1.2164705882352942</v>
          </cell>
          <cell r="FM68">
            <v>1.2164705882352942</v>
          </cell>
          <cell r="FN68">
            <v>0</v>
          </cell>
          <cell r="FO68">
            <v>3</v>
          </cell>
          <cell r="FP68">
            <v>9</v>
          </cell>
          <cell r="FQ68">
            <v>3</v>
          </cell>
          <cell r="FR68">
            <v>0.77647058823529413</v>
          </cell>
          <cell r="FS68">
            <v>0.77647058823529413</v>
          </cell>
          <cell r="FT68">
            <v>0</v>
          </cell>
          <cell r="FU68">
            <v>1</v>
          </cell>
          <cell r="FV68">
            <v>1</v>
          </cell>
          <cell r="FW68">
            <v>1</v>
          </cell>
          <cell r="FX68">
            <v>0.40588235294117647</v>
          </cell>
          <cell r="FY68">
            <v>0.40588235294117647</v>
          </cell>
          <cell r="FZ68">
            <v>0</v>
          </cell>
          <cell r="GA68">
            <v>0.1</v>
          </cell>
          <cell r="GB68">
            <v>0.5</v>
          </cell>
          <cell r="GC68">
            <v>5.4</v>
          </cell>
          <cell r="GD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GE68" t="str">
            <v xml:space="preserve">;Cộng 0.25 điểm phối hợp hoàn thành chỉ tiêu hoàn công BTS và chỉ tiêu đối soát vượt 2/0 trạm;Cộng 0.25 điểm, Thực hiện nhập NIMS lên ODF đạt: 8608/3450 cổng ~ 250%. Trừ 0.2 điểm hoàn thành thấp BBNT cơ khí, điện khí theo CT3450. Trừ 0.1 không hoàn thành </v>
          </cell>
        </row>
        <row r="69">
          <cell r="B69" t="str">
            <v>VTU</v>
          </cell>
          <cell r="C69">
            <v>-0.28529411764705881</v>
          </cell>
          <cell r="D69">
            <v>-0.14274509803921565</v>
          </cell>
          <cell r="E69">
            <v>0</v>
          </cell>
          <cell r="F69">
            <v>3.7058823529411811E-2</v>
          </cell>
          <cell r="G69">
            <v>3.2941176470588251E-2</v>
          </cell>
          <cell r="H69">
            <v>0</v>
          </cell>
          <cell r="I69">
            <v>-0.2995882352941176</v>
          </cell>
          <cell r="J69">
            <v>-7.0588235294117674E-2</v>
          </cell>
          <cell r="K69">
            <v>1.8529411764705905E-2</v>
          </cell>
          <cell r="L69">
            <v>0</v>
          </cell>
          <cell r="M69">
            <v>0</v>
          </cell>
          <cell r="N69">
            <v>2.5941176470588245E-2</v>
          </cell>
          <cell r="O69">
            <v>0</v>
          </cell>
          <cell r="P69">
            <v>0</v>
          </cell>
          <cell r="Q69">
            <v>0</v>
          </cell>
          <cell r="R69">
            <v>0</v>
          </cell>
          <cell r="S69">
            <v>0</v>
          </cell>
          <cell r="T69">
            <v>0</v>
          </cell>
          <cell r="U69">
            <v>0</v>
          </cell>
          <cell r="V69">
            <v>5.3529411764705825E-2</v>
          </cell>
          <cell r="W69">
            <v>0</v>
          </cell>
          <cell r="X69">
            <v>0</v>
          </cell>
          <cell r="Y69">
            <v>0.79821568627450978</v>
          </cell>
          <cell r="Z69">
            <v>0.16800000000000004</v>
          </cell>
          <cell r="AA69">
            <v>8.3697843137254893</v>
          </cell>
          <cell r="AB69">
            <v>0.57058823529411762</v>
          </cell>
          <cell r="AC69">
            <v>1.0705882352941176</v>
          </cell>
          <cell r="AD69">
            <v>0</v>
          </cell>
          <cell r="AE69">
            <v>0.37058823529411766</v>
          </cell>
          <cell r="AF69">
            <v>0.47058823529411764</v>
          </cell>
          <cell r="AG69">
            <v>0.37058823529411766</v>
          </cell>
          <cell r="AH69">
            <v>0.77058823529411757</v>
          </cell>
          <cell r="AI69">
            <v>0.37058823529411766</v>
          </cell>
          <cell r="AJ69">
            <v>0.37058823529411766</v>
          </cell>
          <cell r="AK69">
            <v>0.37058823529411766</v>
          </cell>
          <cell r="AL69">
            <v>0</v>
          </cell>
          <cell r="AM69">
            <v>0.37058823529411766</v>
          </cell>
          <cell r="AN69">
            <v>0</v>
          </cell>
          <cell r="AO69">
            <v>0.47058823529411764</v>
          </cell>
          <cell r="AP69">
            <v>0.47058823529411764</v>
          </cell>
          <cell r="AQ69">
            <v>0.37058823529411766</v>
          </cell>
          <cell r="AR69">
            <v>0</v>
          </cell>
          <cell r="AS69">
            <v>0</v>
          </cell>
          <cell r="AT69">
            <v>0.47058823529411764</v>
          </cell>
          <cell r="AU69">
            <v>1.0705882352941176</v>
          </cell>
          <cell r="AV69">
            <v>0.6705882352941176</v>
          </cell>
          <cell r="AW69">
            <v>0.37058823529411766</v>
          </cell>
          <cell r="AX69">
            <v>5</v>
          </cell>
          <cell r="AY69">
            <v>10</v>
          </cell>
          <cell r="AZ69">
            <v>5</v>
          </cell>
          <cell r="BA69">
            <v>0.5</v>
          </cell>
          <cell r="BB69">
            <v>0.28529411764705881</v>
          </cell>
          <cell r="BC69">
            <v>0.28529411764705881</v>
          </cell>
          <cell r="BD69">
            <v>15</v>
          </cell>
          <cell r="BE69">
            <v>15</v>
          </cell>
          <cell r="BF69">
            <v>13</v>
          </cell>
          <cell r="BG69">
            <v>0.8666666666666667</v>
          </cell>
          <cell r="BH69">
            <v>0.92784313725490197</v>
          </cell>
          <cell r="BI69">
            <v>0.92784313725490197</v>
          </cell>
          <cell r="BJ69">
            <v>0</v>
          </cell>
          <cell r="BK69">
            <v>0</v>
          </cell>
          <cell r="BL69">
            <v>0</v>
          </cell>
          <cell r="BM69" t="e">
            <v>#DIV/0!</v>
          </cell>
          <cell r="BN69" t="e">
            <v>#DIV/0!</v>
          </cell>
          <cell r="BO69">
            <v>2.25</v>
          </cell>
          <cell r="BP69">
            <v>0.40764705882352947</v>
          </cell>
          <cell r="BQ69">
            <v>4</v>
          </cell>
          <cell r="BR69">
            <v>9</v>
          </cell>
          <cell r="BS69">
            <v>2.25</v>
          </cell>
          <cell r="BT69">
            <v>0.40764705882352947</v>
          </cell>
          <cell r="BU69">
            <v>0.40764705882352947</v>
          </cell>
          <cell r="BV69">
            <v>0.50352941176470589</v>
          </cell>
          <cell r="BW69">
            <v>13.8</v>
          </cell>
          <cell r="BX69">
            <v>16.5</v>
          </cell>
          <cell r="BY69">
            <v>1.1956521739130435</v>
          </cell>
          <cell r="BZ69">
            <v>0.50352941176470589</v>
          </cell>
          <cell r="CA69">
            <v>0.50352941176470589</v>
          </cell>
          <cell r="CB69">
            <v>29.189999999999998</v>
          </cell>
          <cell r="CC69">
            <v>5</v>
          </cell>
          <cell r="CD69">
            <v>5</v>
          </cell>
          <cell r="CE69">
            <v>1</v>
          </cell>
          <cell r="CF69">
            <v>0.37058823529411766</v>
          </cell>
          <cell r="CG69">
            <v>0.37058823529411766</v>
          </cell>
          <cell r="CH69">
            <v>6</v>
          </cell>
          <cell r="CI69">
            <v>29.189999999999998</v>
          </cell>
          <cell r="CJ69">
            <v>3.9449999999999998</v>
          </cell>
          <cell r="CK69">
            <v>0.13514902363823228</v>
          </cell>
          <cell r="CL69">
            <v>0.10414424762710839</v>
          </cell>
          <cell r="CM69">
            <v>0.47099999999999997</v>
          </cell>
          <cell r="CN69" t="str">
            <v>Vướng phép đến ngày 26/6/2015 mới có phép 7/24 tuyến do vướng đại hội đảng và khó khăn trong công tác xin phép của VTU=&gt; đề xuất trừ 0.3</v>
          </cell>
          <cell r="CO69">
            <v>6</v>
          </cell>
          <cell r="CP69">
            <v>1</v>
          </cell>
          <cell r="CQ69">
            <v>0.16666666666666666</v>
          </cell>
          <cell r="CR69">
            <v>6.1764705882352944E-2</v>
          </cell>
          <cell r="CS69">
            <v>0.3</v>
          </cell>
          <cell r="CT69" t="str">
            <v>Vướng phép thi công, tuyến đang thi công thì đòi bồi thường vườn cau giá 15tr cuối tháng mới giải quyết được=&gt; đề xuất trừ 0.07</v>
          </cell>
          <cell r="CU69">
            <v>44</v>
          </cell>
          <cell r="CV69">
            <v>48</v>
          </cell>
          <cell r="CW69">
            <v>1.0909090909090908</v>
          </cell>
          <cell r="CX69">
            <v>0.38911764705882357</v>
          </cell>
          <cell r="CY69">
            <v>0.38911764705882357</v>
          </cell>
          <cell r="CZ69" t="e">
            <v>#DIV/0!</v>
          </cell>
          <cell r="DA69">
            <v>2</v>
          </cell>
          <cell r="DB69">
            <v>2</v>
          </cell>
          <cell r="DC69">
            <v>1</v>
          </cell>
          <cell r="DD69">
            <v>0.37058823529411766</v>
          </cell>
          <cell r="DE69">
            <v>0.37058823529411766</v>
          </cell>
          <cell r="DF69">
            <v>0</v>
          </cell>
          <cell r="DG69">
            <v>0</v>
          </cell>
          <cell r="DH69" t="e">
            <v>#DIV/0!</v>
          </cell>
          <cell r="DI69" t="e">
            <v>#DIV/0!</v>
          </cell>
          <cell r="DJ69" t="e">
            <v>#DIV/0!</v>
          </cell>
          <cell r="DK69">
            <v>1</v>
          </cell>
          <cell r="DL69">
            <v>0.47058823529411764</v>
          </cell>
          <cell r="DM69">
            <v>39</v>
          </cell>
          <cell r="DN69">
            <v>47</v>
          </cell>
          <cell r="DO69">
            <v>1.2051282051282051</v>
          </cell>
          <cell r="DP69">
            <v>0.39652941176470591</v>
          </cell>
          <cell r="DQ69">
            <v>0.39652941176470591</v>
          </cell>
          <cell r="DR69">
            <v>0.47058823529411764</v>
          </cell>
          <cell r="DS69">
            <v>0</v>
          </cell>
          <cell r="DT69">
            <v>1</v>
          </cell>
          <cell r="DU69" t="e">
            <v>#DIV/0!</v>
          </cell>
          <cell r="DV69" t="e">
            <v>#DIV/0!</v>
          </cell>
          <cell r="DW69">
            <v>0.37058823529411766</v>
          </cell>
          <cell r="DX69">
            <v>0</v>
          </cell>
          <cell r="DY69">
            <v>6</v>
          </cell>
          <cell r="DZ69">
            <v>6</v>
          </cell>
          <cell r="EA69">
            <v>1</v>
          </cell>
          <cell r="EB69">
            <v>0.47058823529411764</v>
          </cell>
          <cell r="EC69">
            <v>0.47058823529411764</v>
          </cell>
          <cell r="ED69" t="e">
            <v>#DIV/0!</v>
          </cell>
          <cell r="EE69">
            <v>6</v>
          </cell>
          <cell r="EF69">
            <v>6</v>
          </cell>
          <cell r="EG69">
            <v>1</v>
          </cell>
          <cell r="EH69">
            <v>0.47058823529411764</v>
          </cell>
          <cell r="EI69">
            <v>0.47058823529411764</v>
          </cell>
          <cell r="EJ69">
            <v>6665.0272371754108</v>
          </cell>
          <cell r="EK69">
            <v>1</v>
          </cell>
          <cell r="EL69">
            <v>1</v>
          </cell>
          <cell r="EM69">
            <v>1</v>
          </cell>
          <cell r="EN69">
            <v>0.37058823529411766</v>
          </cell>
          <cell r="EO69">
            <v>0.37058823529411766</v>
          </cell>
          <cell r="EP69">
            <v>2</v>
          </cell>
          <cell r="EQ69">
            <v>0</v>
          </cell>
          <cell r="ER69">
            <v>0</v>
          </cell>
          <cell r="ES69" t="e">
            <v>#DIV/0!</v>
          </cell>
          <cell r="ET69" t="e">
            <v>#DIV/0!</v>
          </cell>
          <cell r="EU69">
            <v>6</v>
          </cell>
          <cell r="EV69">
            <v>6</v>
          </cell>
          <cell r="EW69">
            <v>0</v>
          </cell>
          <cell r="EX69">
            <v>0.37058823529411766</v>
          </cell>
          <cell r="EY69" t="e">
            <v>#DIV/0!</v>
          </cell>
          <cell r="EZ69" t="e">
            <v>#DIV/0!</v>
          </cell>
          <cell r="FA69">
            <v>0.5</v>
          </cell>
          <cell r="FB69">
            <v>5.4</v>
          </cell>
          <cell r="FC69">
            <v>10</v>
          </cell>
          <cell r="FD69">
            <v>10</v>
          </cell>
          <cell r="FE69">
            <v>1</v>
          </cell>
          <cell r="FF69">
            <v>0.47058823529411764</v>
          </cell>
          <cell r="FG69">
            <v>0.47058823529411764</v>
          </cell>
          <cell r="FH69">
            <v>0</v>
          </cell>
          <cell r="FI69">
            <v>6665.0272371754108</v>
          </cell>
          <cell r="FJ69">
            <v>6912</v>
          </cell>
          <cell r="FK69">
            <v>1.037055026789246</v>
          </cell>
          <cell r="FL69">
            <v>1.1241176470588234</v>
          </cell>
          <cell r="FM69">
            <v>1.1241176470588234</v>
          </cell>
          <cell r="FN69">
            <v>0</v>
          </cell>
          <cell r="FO69">
            <v>4</v>
          </cell>
          <cell r="FP69">
            <v>2</v>
          </cell>
          <cell r="FQ69">
            <v>0.5</v>
          </cell>
          <cell r="FR69">
            <v>0.3352941176470588</v>
          </cell>
          <cell r="FS69">
            <v>0.6705882352941176</v>
          </cell>
          <cell r="FT69" t="str">
            <v>Đề xuất giữ nguyên điểm phân bổ do chỉ đảm bảo được cho tỉnh 2 trạm CĐBR</v>
          </cell>
          <cell r="FU69">
            <v>6</v>
          </cell>
          <cell r="FV69">
            <v>6</v>
          </cell>
          <cell r="FW69">
            <v>1</v>
          </cell>
          <cell r="FX69">
            <v>0.37058823529411766</v>
          </cell>
          <cell r="FY69">
            <v>0.37058823529411766</v>
          </cell>
          <cell r="FZ69">
            <v>0</v>
          </cell>
          <cell r="GA69">
            <v>0.1</v>
          </cell>
          <cell r="GB69">
            <v>0.5</v>
          </cell>
          <cell r="GC69">
            <v>5.4</v>
          </cell>
          <cell r="GD69" t="str">
            <v>* Cộng điểm:- Cộng 0.1 điểm, Thực hiện nhập NIMS lên ODF đạt: 3184/958 cổng ~ 332%. - Cột cáp: +0.1 điểm do hoàn thành KH tháng sớm (07/6 hoàn thành), kéo cáp vượt KH 20%;- Cộng 0.1 chi nhánh phối hợp tốt trong công tác điều hành phát sóng trạm 3G.- C</v>
          </cell>
          <cell r="GE69" t="str">
            <v>;;Cộng 0.25 điểm, Thực hiện nhập NIMS lên ODF đạt: 3184/958 cổng ~ 332%. Trừ 0.2 điểm hoàn thành thấp BBNT cơ khí, điện khí theo CT3450. Trừ 0.1 điểm không có báo cáo kết quả khắc phục lỗi thi công theo CT1575;Cột cáp: +0.1 điểm do hoàn thành KH tháng sớm</v>
          </cell>
        </row>
      </sheetData>
      <sheetData sheetId="2" refreshError="1"/>
      <sheetData sheetId="3" refreshError="1"/>
      <sheetData sheetId="4" refreshError="1"/>
      <sheetData sheetId="5" refreshError="1"/>
      <sheetData sheetId="6" refreshError="1"/>
      <sheetData sheetId="7" refreshError="1"/>
      <sheetData sheetId="8"/>
      <sheetData sheetId="9">
        <row r="6">
          <cell r="C6">
            <v>1</v>
          </cell>
        </row>
      </sheetData>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VT"/>
      <sheetName val="TT KTKV"/>
      <sheetName val="TT KT"/>
      <sheetName val="KPI"/>
      <sheetName val="GD"/>
      <sheetName val="GPON AON"/>
      <sheetName val="A"/>
      <sheetName val="Sub"/>
      <sheetName val="Mã khiếu nại giảm trừ"/>
      <sheetName val="21h"/>
      <sheetName val="KV"/>
      <sheetName val="TT_KTKV"/>
      <sheetName val="TT_KT"/>
      <sheetName val="GPON_AON"/>
      <sheetName val="Mã_khiếu_nại_giảm_trừ"/>
      <sheetName val="Chi tiet chuan"/>
      <sheetName val="Su co ML"/>
      <sheetName val="Sheet2"/>
    </sheetNames>
    <sheetDataSet>
      <sheetData sheetId="0"/>
      <sheetData sheetId="1"/>
      <sheetData sheetId="2"/>
      <sheetData sheetId="3"/>
      <sheetData sheetId="4">
        <row r="1">
          <cell r="BC1" t="str">
            <v>Giám đoạn t:ông tin t:eo giờ</v>
          </cell>
        </row>
        <row r="2">
          <cell r="C2" t="str">
            <v>KV</v>
          </cell>
        </row>
        <row r="4">
          <cell r="C4" t="str">
            <v>Column3</v>
          </cell>
        </row>
        <row r="5">
          <cell r="C5" t="str">
            <v>KV2</v>
          </cell>
        </row>
        <row r="6">
          <cell r="C6" t="str">
            <v>KV1</v>
          </cell>
        </row>
        <row r="7">
          <cell r="C7" t="str">
            <v>KV1</v>
          </cell>
        </row>
        <row r="8">
          <cell r="C8" t="str">
            <v>KV3</v>
          </cell>
        </row>
        <row r="9">
          <cell r="C9" t="str">
            <v>KV1</v>
          </cell>
        </row>
        <row r="10">
          <cell r="C10" t="str">
            <v>KV3</v>
          </cell>
        </row>
        <row r="11">
          <cell r="C11" t="str">
            <v>KV1</v>
          </cell>
        </row>
        <row r="12">
          <cell r="C12" t="str">
            <v>KV2</v>
          </cell>
        </row>
        <row r="13">
          <cell r="C13" t="str">
            <v>KV3</v>
          </cell>
        </row>
        <row r="14">
          <cell r="C14" t="str">
            <v>KV2</v>
          </cell>
        </row>
        <row r="15">
          <cell r="C15" t="str">
            <v>KV1</v>
          </cell>
        </row>
        <row r="16">
          <cell r="C16" t="str">
            <v>KV1</v>
          </cell>
        </row>
        <row r="17">
          <cell r="C17" t="str">
            <v>KV2</v>
          </cell>
        </row>
        <row r="18">
          <cell r="C18" t="str">
            <v>KV1</v>
          </cell>
        </row>
        <row r="19">
          <cell r="C19" t="str">
            <v>KV1</v>
          </cell>
        </row>
        <row r="20">
          <cell r="C20" t="str">
            <v>KV1</v>
          </cell>
        </row>
        <row r="21">
          <cell r="C21" t="str">
            <v>KV1</v>
          </cell>
        </row>
        <row r="22">
          <cell r="C22" t="str">
            <v>KV1</v>
          </cell>
        </row>
        <row r="23">
          <cell r="C23" t="str">
            <v>KV1</v>
          </cell>
        </row>
        <row r="24">
          <cell r="C24" t="str">
            <v>KV2</v>
          </cell>
        </row>
        <row r="25">
          <cell r="C25" t="str">
            <v>KV1</v>
          </cell>
        </row>
        <row r="26">
          <cell r="C26" t="str">
            <v>KV1</v>
          </cell>
        </row>
        <row r="27">
          <cell r="C27" t="str">
            <v>KV2</v>
          </cell>
        </row>
        <row r="28">
          <cell r="C28" t="str">
            <v>KV2</v>
          </cell>
        </row>
        <row r="29">
          <cell r="C29" t="str">
            <v>KV1</v>
          </cell>
        </row>
        <row r="30">
          <cell r="C30" t="str">
            <v>KV3</v>
          </cell>
        </row>
        <row r="31">
          <cell r="C31" t="str">
            <v>KV1</v>
          </cell>
        </row>
        <row r="32">
          <cell r="C32" t="str">
            <v>KV1</v>
          </cell>
        </row>
        <row r="33">
          <cell r="C33" t="str">
            <v>KV1</v>
          </cell>
        </row>
        <row r="34">
          <cell r="C34" t="str">
            <v>KV3</v>
          </cell>
        </row>
        <row r="35">
          <cell r="C35" t="str">
            <v>KV3</v>
          </cell>
        </row>
        <row r="36">
          <cell r="C36" t="str">
            <v>KV3</v>
          </cell>
        </row>
        <row r="37">
          <cell r="C37" t="str">
            <v>KV1</v>
          </cell>
        </row>
        <row r="38">
          <cell r="C38" t="str">
            <v>KV1</v>
          </cell>
        </row>
        <row r="39">
          <cell r="C39" t="str">
            <v>KV1</v>
          </cell>
        </row>
        <row r="40">
          <cell r="C40" t="str">
            <v>KV1</v>
          </cell>
        </row>
        <row r="41">
          <cell r="C41" t="str">
            <v>KV1</v>
          </cell>
        </row>
        <row r="42">
          <cell r="C42" t="str">
            <v>KV1</v>
          </cell>
        </row>
        <row r="43">
          <cell r="C43" t="str">
            <v>KV2</v>
          </cell>
        </row>
        <row r="44">
          <cell r="C44" t="str">
            <v>KV2</v>
          </cell>
        </row>
        <row r="45">
          <cell r="C45" t="str">
            <v>KV2</v>
          </cell>
        </row>
        <row r="46">
          <cell r="C46" t="str">
            <v>KV3</v>
          </cell>
        </row>
        <row r="47">
          <cell r="C47" t="str">
            <v>KV1</v>
          </cell>
        </row>
        <row r="48">
          <cell r="C48" t="str">
            <v>KV1</v>
          </cell>
        </row>
        <row r="49">
          <cell r="C49" t="str">
            <v>KV2</v>
          </cell>
        </row>
        <row r="50">
          <cell r="C50" t="str">
            <v>KV1</v>
          </cell>
        </row>
        <row r="51">
          <cell r="C51" t="str">
            <v>KV1</v>
          </cell>
        </row>
        <row r="52">
          <cell r="C52" t="str">
            <v>KV1</v>
          </cell>
        </row>
        <row r="53">
          <cell r="C53" t="str">
            <v>KV2</v>
          </cell>
        </row>
        <row r="54">
          <cell r="C54" t="str">
            <v>KV3</v>
          </cell>
        </row>
        <row r="55">
          <cell r="C55" t="str">
            <v>KV3</v>
          </cell>
        </row>
        <row r="56">
          <cell r="C56" t="str">
            <v>KV3</v>
          </cell>
        </row>
        <row r="57">
          <cell r="C57" t="str">
            <v>KV1</v>
          </cell>
        </row>
        <row r="58">
          <cell r="C58" t="str">
            <v>KV3</v>
          </cell>
        </row>
        <row r="59">
          <cell r="C59" t="str">
            <v>KV3</v>
          </cell>
        </row>
        <row r="60">
          <cell r="C60" t="str">
            <v>KV3</v>
          </cell>
        </row>
        <row r="61">
          <cell r="C61" t="str">
            <v>KV2</v>
          </cell>
        </row>
        <row r="62">
          <cell r="C62" t="str">
            <v>KV2</v>
          </cell>
        </row>
        <row r="63">
          <cell r="C63" t="str">
            <v>KV1</v>
          </cell>
        </row>
        <row r="64">
          <cell r="C64" t="str">
            <v>KV1</v>
          </cell>
        </row>
        <row r="65">
          <cell r="C65" t="str">
            <v>KV3</v>
          </cell>
        </row>
        <row r="66">
          <cell r="C66" t="str">
            <v>KV1</v>
          </cell>
        </row>
        <row r="67">
          <cell r="C67" t="str">
            <v>KV3</v>
          </cell>
        </row>
        <row r="68">
          <cell r="C68" t="str">
            <v>KV2</v>
          </cell>
        </row>
        <row r="69">
          <cell r="C69" t="str">
            <v>KV3</v>
          </cell>
        </row>
        <row r="70">
          <cell r="C70" t="str">
            <v>KV3</v>
          </cell>
        </row>
        <row r="71">
          <cell r="C71" t="str">
            <v>KV1</v>
          </cell>
        </row>
        <row r="72">
          <cell r="C72" t="str">
            <v>KV2</v>
          </cell>
        </row>
        <row r="73">
          <cell r="C73" t="str">
            <v>KV3</v>
          </cell>
        </row>
        <row r="74">
          <cell r="C74" t="str">
            <v>KV3</v>
          </cell>
        </row>
        <row r="75">
          <cell r="C75" t="str">
            <v>KV3</v>
          </cell>
        </row>
        <row r="76">
          <cell r="C76" t="str">
            <v>KV2</v>
          </cell>
        </row>
        <row r="77">
          <cell r="C77" t="str">
            <v>KV1</v>
          </cell>
        </row>
        <row r="78">
          <cell r="C78" t="str">
            <v>KV1</v>
          </cell>
        </row>
        <row r="79">
          <cell r="C79" t="str">
            <v>KV3</v>
          </cell>
        </row>
        <row r="80">
          <cell r="C80" t="str">
            <v>KV3</v>
          </cell>
        </row>
        <row r="81">
          <cell r="C81" t="str">
            <v>KV1</v>
          </cell>
        </row>
        <row r="82">
          <cell r="C82" t="str">
            <v>KV1</v>
          </cell>
        </row>
        <row r="83">
          <cell r="C83" t="str">
            <v>KV1</v>
          </cell>
        </row>
        <row r="84">
          <cell r="C84" t="str">
            <v>KV1</v>
          </cell>
        </row>
        <row r="85">
          <cell r="C85" t="str">
            <v>KV2</v>
          </cell>
        </row>
        <row r="86">
          <cell r="C86" t="str">
            <v>KV1</v>
          </cell>
        </row>
        <row r="87">
          <cell r="C87" t="str">
            <v>KV1</v>
          </cell>
        </row>
        <row r="88">
          <cell r="C88" t="str">
            <v>KV3</v>
          </cell>
        </row>
        <row r="89">
          <cell r="C89" t="str">
            <v>KV1</v>
          </cell>
        </row>
        <row r="90">
          <cell r="C90" t="str">
            <v>KV1</v>
          </cell>
        </row>
        <row r="91">
          <cell r="C91" t="str">
            <v>KV1</v>
          </cell>
        </row>
        <row r="92">
          <cell r="C92" t="str">
            <v>KV1</v>
          </cell>
        </row>
        <row r="93">
          <cell r="C93" t="str">
            <v>KV1</v>
          </cell>
        </row>
        <row r="94">
          <cell r="C94" t="str">
            <v>KV1</v>
          </cell>
        </row>
        <row r="95">
          <cell r="C95" t="str">
            <v>KV2</v>
          </cell>
        </row>
        <row r="96">
          <cell r="C96" t="str">
            <v>KV2</v>
          </cell>
        </row>
        <row r="97">
          <cell r="C97" t="str">
            <v>KV3</v>
          </cell>
        </row>
        <row r="98">
          <cell r="C98" t="str">
            <v>KV3</v>
          </cell>
        </row>
        <row r="99">
          <cell r="C99" t="str">
            <v>KV1</v>
          </cell>
        </row>
        <row r="100">
          <cell r="C100" t="str">
            <v>KV1</v>
          </cell>
        </row>
        <row r="101">
          <cell r="C101" t="str">
            <v>KV3</v>
          </cell>
        </row>
        <row r="102">
          <cell r="C102" t="str">
            <v>KV1</v>
          </cell>
        </row>
        <row r="103">
          <cell r="C103" t="str">
            <v>KV1</v>
          </cell>
        </row>
        <row r="104">
          <cell r="C104" t="str">
            <v>KV3</v>
          </cell>
        </row>
        <row r="105">
          <cell r="C105" t="str">
            <v>KV1</v>
          </cell>
        </row>
        <row r="106">
          <cell r="C106" t="str">
            <v>KV1</v>
          </cell>
        </row>
        <row r="107">
          <cell r="C107" t="str">
            <v>KV2</v>
          </cell>
        </row>
        <row r="108">
          <cell r="C108" t="str">
            <v>KV2</v>
          </cell>
        </row>
        <row r="109">
          <cell r="C109" t="str">
            <v>KV3</v>
          </cell>
        </row>
        <row r="110">
          <cell r="C110" t="str">
            <v>KV3</v>
          </cell>
        </row>
        <row r="111">
          <cell r="C111" t="str">
            <v>KV3</v>
          </cell>
        </row>
        <row r="112">
          <cell r="C112" t="str">
            <v>KV3</v>
          </cell>
        </row>
        <row r="113">
          <cell r="C113" t="str">
            <v>KV3</v>
          </cell>
        </row>
        <row r="114">
          <cell r="C114" t="str">
            <v>KV3</v>
          </cell>
        </row>
        <row r="115">
          <cell r="C115" t="str">
            <v>KV3</v>
          </cell>
        </row>
        <row r="116">
          <cell r="C116" t="str">
            <v>KV1</v>
          </cell>
        </row>
        <row r="117">
          <cell r="C117" t="str">
            <v>KV1</v>
          </cell>
        </row>
        <row r="118">
          <cell r="C118" t="str">
            <v>KV1</v>
          </cell>
        </row>
        <row r="119">
          <cell r="C119" t="str">
            <v>KV1</v>
          </cell>
        </row>
        <row r="120">
          <cell r="C120" t="str">
            <v>KV1</v>
          </cell>
        </row>
        <row r="121">
          <cell r="C121" t="str">
            <v>KV2</v>
          </cell>
        </row>
        <row r="122">
          <cell r="C122" t="str">
            <v>KV3</v>
          </cell>
        </row>
        <row r="123">
          <cell r="C123" t="str">
            <v>KV2</v>
          </cell>
        </row>
        <row r="124">
          <cell r="C124" t="str">
            <v>KV3</v>
          </cell>
        </row>
        <row r="125">
          <cell r="C125" t="str">
            <v>KV3</v>
          </cell>
        </row>
        <row r="126">
          <cell r="C126" t="str">
            <v>KV1</v>
          </cell>
        </row>
        <row r="127">
          <cell r="C127" t="str">
            <v>KV2</v>
          </cell>
        </row>
        <row r="128">
          <cell r="C128" t="str">
            <v>KV3</v>
          </cell>
        </row>
        <row r="129">
          <cell r="C129" t="str">
            <v>KV3</v>
          </cell>
        </row>
        <row r="130">
          <cell r="C130" t="str">
            <v>KV3</v>
          </cell>
        </row>
        <row r="131">
          <cell r="C131" t="str">
            <v>KV1</v>
          </cell>
        </row>
        <row r="132">
          <cell r="C132" t="str">
            <v>KV1</v>
          </cell>
        </row>
        <row r="133">
          <cell r="C133" t="str">
            <v>KV2</v>
          </cell>
        </row>
        <row r="134">
          <cell r="C134" t="str">
            <v>KV2</v>
          </cell>
        </row>
        <row r="135">
          <cell r="C135" t="str">
            <v>KV3</v>
          </cell>
        </row>
        <row r="136">
          <cell r="C136" t="str">
            <v>KV3</v>
          </cell>
        </row>
        <row r="137">
          <cell r="C137" t="str">
            <v>KV1</v>
          </cell>
        </row>
        <row r="138">
          <cell r="C138" t="str">
            <v>KV2</v>
          </cell>
        </row>
        <row r="139">
          <cell r="C139" t="str">
            <v>KV2</v>
          </cell>
        </row>
        <row r="140">
          <cell r="C140" t="str">
            <v>KV3</v>
          </cell>
        </row>
        <row r="141">
          <cell r="C141" t="str">
            <v>KV2</v>
          </cell>
        </row>
        <row r="142">
          <cell r="C142" t="str">
            <v>KV3</v>
          </cell>
        </row>
        <row r="143">
          <cell r="C143" t="str">
            <v>KV3</v>
          </cell>
        </row>
        <row r="144">
          <cell r="C144" t="str">
            <v>Kv1</v>
          </cell>
        </row>
        <row r="145">
          <cell r="C145" t="str">
            <v>KV3</v>
          </cell>
        </row>
        <row r="146">
          <cell r="C146" t="str">
            <v>KV1</v>
          </cell>
        </row>
        <row r="147">
          <cell r="C147" t="str">
            <v>KV1</v>
          </cell>
        </row>
        <row r="148">
          <cell r="C148" t="str">
            <v>KV1</v>
          </cell>
        </row>
        <row r="149">
          <cell r="C149" t="str">
            <v>KV3</v>
          </cell>
        </row>
        <row r="150">
          <cell r="C150" t="str">
            <v>KV3</v>
          </cell>
        </row>
        <row r="151">
          <cell r="C151" t="str">
            <v>KV3</v>
          </cell>
        </row>
        <row r="152">
          <cell r="C152" t="str">
            <v>KV1</v>
          </cell>
        </row>
        <row r="153">
          <cell r="C153" t="str">
            <v>KV1</v>
          </cell>
        </row>
        <row r="154">
          <cell r="C154" t="str">
            <v>KV1</v>
          </cell>
        </row>
        <row r="155">
          <cell r="C155" t="str">
            <v>KV1</v>
          </cell>
        </row>
        <row r="156">
          <cell r="C156" t="str">
            <v>KV1</v>
          </cell>
        </row>
        <row r="157">
          <cell r="C157" t="str">
            <v>KV3</v>
          </cell>
        </row>
        <row r="158">
          <cell r="C158" t="str">
            <v>KV1</v>
          </cell>
        </row>
        <row r="159">
          <cell r="C159" t="str">
            <v>KV3</v>
          </cell>
        </row>
        <row r="160">
          <cell r="C160" t="str">
            <v>KV3</v>
          </cell>
        </row>
        <row r="161">
          <cell r="C161" t="str">
            <v>KV3</v>
          </cell>
        </row>
        <row r="162">
          <cell r="C162" t="str">
            <v>KV1</v>
          </cell>
        </row>
        <row r="163">
          <cell r="C163" t="str">
            <v>KV1</v>
          </cell>
        </row>
        <row r="164">
          <cell r="C164" t="str">
            <v>KV1</v>
          </cell>
        </row>
        <row r="165">
          <cell r="C165" t="str">
            <v>KV1</v>
          </cell>
        </row>
        <row r="166">
          <cell r="C166" t="str">
            <v>KV1</v>
          </cell>
        </row>
        <row r="167">
          <cell r="C167" t="str">
            <v>KV1</v>
          </cell>
        </row>
        <row r="168">
          <cell r="C168" t="str">
            <v>KV3</v>
          </cell>
        </row>
        <row r="169">
          <cell r="C169" t="str">
            <v>KV1</v>
          </cell>
        </row>
        <row r="170">
          <cell r="C170" t="str">
            <v>KV1</v>
          </cell>
        </row>
        <row r="171">
          <cell r="C171" t="str">
            <v>KV1</v>
          </cell>
        </row>
        <row r="172">
          <cell r="C172" t="str">
            <v>KV3</v>
          </cell>
        </row>
        <row r="173">
          <cell r="C173" t="str">
            <v>KV3</v>
          </cell>
        </row>
        <row r="174">
          <cell r="C174" t="str">
            <v>KV1</v>
          </cell>
        </row>
        <row r="175">
          <cell r="C175" t="str">
            <v>KV3</v>
          </cell>
        </row>
        <row r="176">
          <cell r="C176" t="str">
            <v>KV1</v>
          </cell>
        </row>
        <row r="177">
          <cell r="C177" t="str">
            <v>KV1</v>
          </cell>
        </row>
        <row r="178">
          <cell r="C178" t="str">
            <v>KV1</v>
          </cell>
        </row>
        <row r="179">
          <cell r="C179" t="str">
            <v>KV1</v>
          </cell>
        </row>
        <row r="180">
          <cell r="C180" t="str">
            <v>KV1</v>
          </cell>
        </row>
        <row r="181">
          <cell r="C181" t="str">
            <v>KV2</v>
          </cell>
        </row>
        <row r="182">
          <cell r="C182" t="str">
            <v>KV3</v>
          </cell>
        </row>
        <row r="183">
          <cell r="C183" t="str">
            <v>KV3</v>
          </cell>
        </row>
        <row r="184">
          <cell r="C184" t="str">
            <v>KV1</v>
          </cell>
        </row>
        <row r="185">
          <cell r="C185" t="str">
            <v>KV1</v>
          </cell>
        </row>
        <row r="186">
          <cell r="C186" t="str">
            <v>KV1</v>
          </cell>
        </row>
        <row r="187">
          <cell r="C187" t="str">
            <v>KV3</v>
          </cell>
        </row>
        <row r="188">
          <cell r="C188" t="str">
            <v>KV3</v>
          </cell>
        </row>
        <row r="189">
          <cell r="C189" t="str">
            <v>KV1</v>
          </cell>
        </row>
        <row r="190">
          <cell r="C190" t="str">
            <v>KV3</v>
          </cell>
        </row>
        <row r="191">
          <cell r="C191" t="str">
            <v>KV1</v>
          </cell>
        </row>
        <row r="192">
          <cell r="C192" t="str">
            <v>KV1</v>
          </cell>
        </row>
        <row r="193">
          <cell r="C193" t="str">
            <v>KV1</v>
          </cell>
        </row>
        <row r="194">
          <cell r="C194" t="str">
            <v>KV1</v>
          </cell>
        </row>
        <row r="195">
          <cell r="C195" t="str">
            <v>KV3</v>
          </cell>
        </row>
        <row r="196">
          <cell r="C196" t="str">
            <v>KV1</v>
          </cell>
        </row>
        <row r="197">
          <cell r="C197" t="str">
            <v>KV1</v>
          </cell>
        </row>
        <row r="198">
          <cell r="C198" t="str">
            <v>KV1</v>
          </cell>
        </row>
        <row r="199">
          <cell r="C199" t="str">
            <v>KV1</v>
          </cell>
        </row>
        <row r="200">
          <cell r="C200" t="str">
            <v>KV1</v>
          </cell>
        </row>
        <row r="201">
          <cell r="C201" t="str">
            <v>KV3</v>
          </cell>
        </row>
        <row r="202">
          <cell r="C202" t="str">
            <v>KV3</v>
          </cell>
        </row>
        <row r="203">
          <cell r="C203" t="str">
            <v>KV1</v>
          </cell>
        </row>
        <row r="204">
          <cell r="C204" t="str">
            <v>KV1</v>
          </cell>
        </row>
        <row r="205">
          <cell r="C205" t="str">
            <v>KV1</v>
          </cell>
        </row>
        <row r="206">
          <cell r="C206" t="str">
            <v>KV1</v>
          </cell>
        </row>
        <row r="207">
          <cell r="C207" t="str">
            <v>KV1</v>
          </cell>
        </row>
        <row r="208">
          <cell r="C208" t="str">
            <v>KV3</v>
          </cell>
        </row>
        <row r="209">
          <cell r="C209" t="str">
            <v>KV2</v>
          </cell>
        </row>
        <row r="210">
          <cell r="C210" t="str">
            <v>KV1</v>
          </cell>
        </row>
        <row r="211">
          <cell r="C211" t="str">
            <v>KV1</v>
          </cell>
        </row>
        <row r="212">
          <cell r="C212" t="str">
            <v>KV1</v>
          </cell>
        </row>
        <row r="213">
          <cell r="C213" t="str">
            <v>KV1</v>
          </cell>
        </row>
        <row r="214">
          <cell r="C214" t="str">
            <v>KV1</v>
          </cell>
        </row>
        <row r="215">
          <cell r="C215" t="str">
            <v>KV1</v>
          </cell>
        </row>
        <row r="216">
          <cell r="C216" t="str">
            <v>KV1</v>
          </cell>
        </row>
        <row r="217">
          <cell r="C217" t="str">
            <v>KV1</v>
          </cell>
        </row>
        <row r="218">
          <cell r="C218" t="str">
            <v>KV3</v>
          </cell>
        </row>
        <row r="219">
          <cell r="C219" t="str">
            <v>KV3</v>
          </cell>
        </row>
        <row r="220">
          <cell r="C220" t="str">
            <v>KV3</v>
          </cell>
        </row>
        <row r="221">
          <cell r="C221" t="str">
            <v>KV3</v>
          </cell>
        </row>
        <row r="222">
          <cell r="C222" t="str">
            <v>KV3</v>
          </cell>
        </row>
        <row r="223">
          <cell r="C223" t="str">
            <v>KV1</v>
          </cell>
        </row>
        <row r="224">
          <cell r="C224" t="str">
            <v>KV1</v>
          </cell>
        </row>
        <row r="225">
          <cell r="C225" t="str">
            <v>KV1</v>
          </cell>
        </row>
        <row r="226">
          <cell r="C226" t="str">
            <v>KV1</v>
          </cell>
        </row>
        <row r="227">
          <cell r="C227" t="str">
            <v>KV3</v>
          </cell>
        </row>
        <row r="228">
          <cell r="C228" t="str">
            <v>KV3</v>
          </cell>
        </row>
        <row r="229">
          <cell r="C229" t="str">
            <v>KV3</v>
          </cell>
        </row>
        <row r="230">
          <cell r="C230" t="str">
            <v>KV3</v>
          </cell>
        </row>
        <row r="231">
          <cell r="C231" t="str">
            <v>KV3</v>
          </cell>
        </row>
        <row r="232">
          <cell r="C232" t="str">
            <v>KV1</v>
          </cell>
        </row>
        <row r="233">
          <cell r="C233" t="str">
            <v>KV1</v>
          </cell>
        </row>
        <row r="234">
          <cell r="C234" t="str">
            <v>KV1</v>
          </cell>
        </row>
        <row r="235">
          <cell r="C235" t="str">
            <v>KV3</v>
          </cell>
        </row>
        <row r="236">
          <cell r="C236" t="str">
            <v>KV3</v>
          </cell>
        </row>
        <row r="237">
          <cell r="C237" t="str">
            <v>KV3</v>
          </cell>
        </row>
        <row r="238">
          <cell r="C238" t="str">
            <v>KV3</v>
          </cell>
        </row>
        <row r="239">
          <cell r="C239" t="str">
            <v>KV1</v>
          </cell>
        </row>
        <row r="240">
          <cell r="C240" t="str">
            <v>KV1</v>
          </cell>
        </row>
        <row r="241">
          <cell r="C241" t="str">
            <v>KV1</v>
          </cell>
        </row>
        <row r="242">
          <cell r="C242" t="str">
            <v>KV1</v>
          </cell>
        </row>
        <row r="243">
          <cell r="C243" t="str">
            <v>KV1</v>
          </cell>
        </row>
        <row r="244">
          <cell r="C244" t="str">
            <v>KV2</v>
          </cell>
        </row>
        <row r="245">
          <cell r="C245" t="str">
            <v>KV3</v>
          </cell>
        </row>
        <row r="246">
          <cell r="C246" t="str">
            <v>KV3</v>
          </cell>
        </row>
        <row r="247">
          <cell r="C247" t="str">
            <v>KV1</v>
          </cell>
        </row>
        <row r="248">
          <cell r="C248" t="str">
            <v>KV1</v>
          </cell>
        </row>
        <row r="249">
          <cell r="C249" t="str">
            <v>KV1</v>
          </cell>
        </row>
        <row r="250">
          <cell r="C250" t="str">
            <v>KV1</v>
          </cell>
        </row>
        <row r="251">
          <cell r="C251" t="str">
            <v>KV2</v>
          </cell>
        </row>
        <row r="252">
          <cell r="C252" t="str">
            <v>KV2</v>
          </cell>
        </row>
        <row r="253">
          <cell r="C253" t="str">
            <v>KV3</v>
          </cell>
        </row>
        <row r="254">
          <cell r="C254" t="str">
            <v>KV3</v>
          </cell>
        </row>
        <row r="255">
          <cell r="C255" t="str">
            <v>KV3</v>
          </cell>
        </row>
        <row r="256">
          <cell r="C256" t="str">
            <v>KV3</v>
          </cell>
        </row>
        <row r="257">
          <cell r="C257" t="str">
            <v>KV3</v>
          </cell>
        </row>
        <row r="258">
          <cell r="C258" t="str">
            <v>KV1</v>
          </cell>
        </row>
        <row r="259">
          <cell r="C259" t="str">
            <v>KV1</v>
          </cell>
        </row>
        <row r="260">
          <cell r="C260" t="str">
            <v>KV3</v>
          </cell>
        </row>
        <row r="261">
          <cell r="C261" t="str">
            <v>KV1</v>
          </cell>
        </row>
        <row r="262">
          <cell r="C262" t="str">
            <v>KV3</v>
          </cell>
        </row>
        <row r="263">
          <cell r="C263" t="str">
            <v>KV3</v>
          </cell>
        </row>
        <row r="264">
          <cell r="C264" t="str">
            <v>KV3</v>
          </cell>
        </row>
        <row r="265">
          <cell r="C265" t="str">
            <v>KV2</v>
          </cell>
        </row>
        <row r="266">
          <cell r="C266" t="str">
            <v>KV3</v>
          </cell>
        </row>
        <row r="267">
          <cell r="C267" t="str">
            <v>KV3</v>
          </cell>
        </row>
        <row r="268">
          <cell r="C268" t="str">
            <v>KV3</v>
          </cell>
        </row>
        <row r="269">
          <cell r="C269" t="str">
            <v>KV3</v>
          </cell>
        </row>
        <row r="270">
          <cell r="C270" t="str">
            <v>KV3</v>
          </cell>
        </row>
        <row r="271">
          <cell r="C271" t="str">
            <v>KV3</v>
          </cell>
        </row>
        <row r="272">
          <cell r="C272" t="str">
            <v>KV3</v>
          </cell>
        </row>
        <row r="273">
          <cell r="C273" t="str">
            <v>KV3</v>
          </cell>
        </row>
        <row r="274">
          <cell r="C274" t="str">
            <v>KV1</v>
          </cell>
        </row>
        <row r="275">
          <cell r="C275" t="str">
            <v>KV2</v>
          </cell>
        </row>
        <row r="276">
          <cell r="C276" t="str">
            <v>KV3</v>
          </cell>
        </row>
        <row r="277">
          <cell r="C277" t="str">
            <v>KV1</v>
          </cell>
        </row>
        <row r="278">
          <cell r="C278" t="str">
            <v>KV1</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VT"/>
      <sheetName val="TT KTKV"/>
      <sheetName val="TT KT"/>
      <sheetName val="KPI"/>
      <sheetName val="GD"/>
      <sheetName val="GPON AON"/>
      <sheetName val="A"/>
      <sheetName val="Sub"/>
      <sheetName val="Mã khiếu nại giảm trừ"/>
      <sheetName val="21h"/>
      <sheetName val="KV"/>
      <sheetName val="TT_KTKV"/>
      <sheetName val="TT_KT"/>
      <sheetName val="GPON_AON"/>
      <sheetName val="Mã_khiếu_nại_giảm_trừ"/>
    </sheetNames>
    <sheetDataSet>
      <sheetData sheetId="0"/>
      <sheetData sheetId="1"/>
      <sheetData sheetId="2"/>
      <sheetData sheetId="3"/>
      <sheetData sheetId="4">
        <row r="1">
          <cell r="BC1" t="str">
            <v>Giám đoạn t:ông tin t:eo giờ</v>
          </cell>
        </row>
        <row r="2">
          <cell r="C2" t="str">
            <v>KV</v>
          </cell>
        </row>
        <row r="4">
          <cell r="C4" t="str">
            <v>Column3</v>
          </cell>
        </row>
        <row r="5">
          <cell r="C5" t="str">
            <v>KV2</v>
          </cell>
        </row>
        <row r="6">
          <cell r="C6" t="str">
            <v>KV1</v>
          </cell>
        </row>
        <row r="7">
          <cell r="C7" t="str">
            <v>KV1</v>
          </cell>
        </row>
        <row r="8">
          <cell r="C8" t="str">
            <v>KV3</v>
          </cell>
        </row>
        <row r="9">
          <cell r="C9" t="str">
            <v>KV1</v>
          </cell>
        </row>
        <row r="10">
          <cell r="C10" t="str">
            <v>KV3</v>
          </cell>
        </row>
        <row r="11">
          <cell r="C11" t="str">
            <v>KV1</v>
          </cell>
        </row>
        <row r="12">
          <cell r="C12" t="str">
            <v>KV2</v>
          </cell>
        </row>
        <row r="13">
          <cell r="C13" t="str">
            <v>KV3</v>
          </cell>
        </row>
        <row r="14">
          <cell r="C14" t="str">
            <v>KV2</v>
          </cell>
        </row>
        <row r="15">
          <cell r="C15" t="str">
            <v>KV1</v>
          </cell>
        </row>
        <row r="16">
          <cell r="C16" t="str">
            <v>KV1</v>
          </cell>
        </row>
        <row r="17">
          <cell r="C17" t="str">
            <v>KV2</v>
          </cell>
        </row>
        <row r="18">
          <cell r="C18" t="str">
            <v>KV1</v>
          </cell>
        </row>
        <row r="19">
          <cell r="C19" t="str">
            <v>KV1</v>
          </cell>
        </row>
        <row r="20">
          <cell r="C20" t="str">
            <v>KV1</v>
          </cell>
        </row>
        <row r="21">
          <cell r="C21" t="str">
            <v>KV1</v>
          </cell>
        </row>
        <row r="22">
          <cell r="C22" t="str">
            <v>KV1</v>
          </cell>
        </row>
        <row r="23">
          <cell r="C23" t="str">
            <v>KV1</v>
          </cell>
        </row>
        <row r="24">
          <cell r="C24" t="str">
            <v>KV2</v>
          </cell>
        </row>
        <row r="25">
          <cell r="C25" t="str">
            <v>KV1</v>
          </cell>
        </row>
        <row r="26">
          <cell r="C26" t="str">
            <v>KV1</v>
          </cell>
        </row>
        <row r="27">
          <cell r="C27" t="str">
            <v>KV2</v>
          </cell>
        </row>
        <row r="28">
          <cell r="C28" t="str">
            <v>KV2</v>
          </cell>
        </row>
        <row r="29">
          <cell r="C29" t="str">
            <v>KV1</v>
          </cell>
        </row>
        <row r="30">
          <cell r="C30" t="str">
            <v>KV3</v>
          </cell>
        </row>
        <row r="31">
          <cell r="C31" t="str">
            <v>KV1</v>
          </cell>
        </row>
        <row r="32">
          <cell r="C32" t="str">
            <v>KV1</v>
          </cell>
        </row>
        <row r="33">
          <cell r="C33" t="str">
            <v>KV1</v>
          </cell>
        </row>
        <row r="34">
          <cell r="C34" t="str">
            <v>KV3</v>
          </cell>
        </row>
        <row r="35">
          <cell r="C35" t="str">
            <v>KV3</v>
          </cell>
        </row>
        <row r="36">
          <cell r="C36" t="str">
            <v>KV3</v>
          </cell>
        </row>
        <row r="37">
          <cell r="C37" t="str">
            <v>KV1</v>
          </cell>
        </row>
        <row r="38">
          <cell r="C38" t="str">
            <v>KV1</v>
          </cell>
        </row>
        <row r="39">
          <cell r="C39" t="str">
            <v>KV1</v>
          </cell>
        </row>
        <row r="40">
          <cell r="C40" t="str">
            <v>KV1</v>
          </cell>
        </row>
        <row r="41">
          <cell r="C41" t="str">
            <v>KV1</v>
          </cell>
        </row>
        <row r="42">
          <cell r="C42" t="str">
            <v>KV1</v>
          </cell>
        </row>
        <row r="43">
          <cell r="C43" t="str">
            <v>KV2</v>
          </cell>
        </row>
        <row r="44">
          <cell r="C44" t="str">
            <v>KV2</v>
          </cell>
        </row>
        <row r="45">
          <cell r="C45" t="str">
            <v>KV2</v>
          </cell>
        </row>
        <row r="46">
          <cell r="C46" t="str">
            <v>KV3</v>
          </cell>
        </row>
        <row r="47">
          <cell r="C47" t="str">
            <v>KV1</v>
          </cell>
        </row>
        <row r="48">
          <cell r="C48" t="str">
            <v>KV1</v>
          </cell>
        </row>
        <row r="49">
          <cell r="C49" t="str">
            <v>KV2</v>
          </cell>
        </row>
        <row r="50">
          <cell r="C50" t="str">
            <v>KV1</v>
          </cell>
        </row>
        <row r="51">
          <cell r="C51" t="str">
            <v>KV1</v>
          </cell>
        </row>
        <row r="52">
          <cell r="C52" t="str">
            <v>KV1</v>
          </cell>
        </row>
        <row r="53">
          <cell r="C53" t="str">
            <v>KV2</v>
          </cell>
        </row>
        <row r="54">
          <cell r="C54" t="str">
            <v>KV3</v>
          </cell>
        </row>
        <row r="55">
          <cell r="C55" t="str">
            <v>KV3</v>
          </cell>
        </row>
        <row r="56">
          <cell r="C56" t="str">
            <v>KV3</v>
          </cell>
        </row>
        <row r="57">
          <cell r="C57" t="str">
            <v>KV1</v>
          </cell>
        </row>
        <row r="58">
          <cell r="C58" t="str">
            <v>KV3</v>
          </cell>
        </row>
        <row r="59">
          <cell r="C59" t="str">
            <v>KV3</v>
          </cell>
        </row>
        <row r="60">
          <cell r="C60" t="str">
            <v>KV3</v>
          </cell>
        </row>
        <row r="61">
          <cell r="C61" t="str">
            <v>KV2</v>
          </cell>
        </row>
        <row r="62">
          <cell r="C62" t="str">
            <v>KV2</v>
          </cell>
        </row>
        <row r="63">
          <cell r="C63" t="str">
            <v>KV1</v>
          </cell>
        </row>
        <row r="64">
          <cell r="C64" t="str">
            <v>KV1</v>
          </cell>
        </row>
        <row r="65">
          <cell r="C65" t="str">
            <v>KV3</v>
          </cell>
        </row>
        <row r="66">
          <cell r="C66" t="str">
            <v>KV1</v>
          </cell>
        </row>
        <row r="67">
          <cell r="C67" t="str">
            <v>KV3</v>
          </cell>
        </row>
        <row r="68">
          <cell r="C68" t="str">
            <v>KV2</v>
          </cell>
        </row>
        <row r="69">
          <cell r="C69" t="str">
            <v>KV3</v>
          </cell>
        </row>
        <row r="70">
          <cell r="C70" t="str">
            <v>KV3</v>
          </cell>
        </row>
        <row r="71">
          <cell r="C71" t="str">
            <v>KV1</v>
          </cell>
        </row>
        <row r="72">
          <cell r="C72" t="str">
            <v>KV2</v>
          </cell>
        </row>
        <row r="73">
          <cell r="C73" t="str">
            <v>KV3</v>
          </cell>
        </row>
        <row r="74">
          <cell r="C74" t="str">
            <v>KV3</v>
          </cell>
        </row>
        <row r="75">
          <cell r="C75" t="str">
            <v>KV3</v>
          </cell>
        </row>
        <row r="76">
          <cell r="C76" t="str">
            <v>KV2</v>
          </cell>
        </row>
        <row r="77">
          <cell r="C77" t="str">
            <v>KV1</v>
          </cell>
        </row>
        <row r="78">
          <cell r="C78" t="str">
            <v>KV1</v>
          </cell>
        </row>
        <row r="79">
          <cell r="C79" t="str">
            <v>KV3</v>
          </cell>
        </row>
        <row r="80">
          <cell r="C80" t="str">
            <v>KV3</v>
          </cell>
        </row>
        <row r="81">
          <cell r="C81" t="str">
            <v>KV1</v>
          </cell>
        </row>
        <row r="82">
          <cell r="C82" t="str">
            <v>KV1</v>
          </cell>
        </row>
        <row r="83">
          <cell r="C83" t="str">
            <v>KV1</v>
          </cell>
        </row>
        <row r="84">
          <cell r="C84" t="str">
            <v>KV1</v>
          </cell>
        </row>
        <row r="85">
          <cell r="C85" t="str">
            <v>KV2</v>
          </cell>
        </row>
        <row r="86">
          <cell r="C86" t="str">
            <v>KV1</v>
          </cell>
        </row>
        <row r="87">
          <cell r="C87" t="str">
            <v>KV1</v>
          </cell>
        </row>
        <row r="88">
          <cell r="C88" t="str">
            <v>KV3</v>
          </cell>
        </row>
        <row r="89">
          <cell r="C89" t="str">
            <v>KV1</v>
          </cell>
        </row>
        <row r="90">
          <cell r="C90" t="str">
            <v>KV1</v>
          </cell>
        </row>
        <row r="91">
          <cell r="C91" t="str">
            <v>KV1</v>
          </cell>
        </row>
        <row r="92">
          <cell r="C92" t="str">
            <v>KV1</v>
          </cell>
        </row>
        <row r="93">
          <cell r="C93" t="str">
            <v>KV1</v>
          </cell>
        </row>
        <row r="94">
          <cell r="C94" t="str">
            <v>KV1</v>
          </cell>
        </row>
        <row r="95">
          <cell r="C95" t="str">
            <v>KV2</v>
          </cell>
        </row>
        <row r="96">
          <cell r="C96" t="str">
            <v>KV2</v>
          </cell>
        </row>
        <row r="97">
          <cell r="C97" t="str">
            <v>KV3</v>
          </cell>
        </row>
        <row r="98">
          <cell r="C98" t="str">
            <v>KV3</v>
          </cell>
        </row>
        <row r="99">
          <cell r="C99" t="str">
            <v>KV1</v>
          </cell>
        </row>
        <row r="100">
          <cell r="C100" t="str">
            <v>KV1</v>
          </cell>
        </row>
        <row r="101">
          <cell r="C101" t="str">
            <v>KV3</v>
          </cell>
        </row>
        <row r="102">
          <cell r="C102" t="str">
            <v>KV1</v>
          </cell>
        </row>
        <row r="103">
          <cell r="C103" t="str">
            <v>KV1</v>
          </cell>
        </row>
        <row r="104">
          <cell r="C104" t="str">
            <v>KV3</v>
          </cell>
        </row>
        <row r="105">
          <cell r="C105" t="str">
            <v>KV1</v>
          </cell>
        </row>
        <row r="106">
          <cell r="C106" t="str">
            <v>KV1</v>
          </cell>
        </row>
        <row r="107">
          <cell r="C107" t="str">
            <v>KV2</v>
          </cell>
        </row>
        <row r="108">
          <cell r="C108" t="str">
            <v>KV2</v>
          </cell>
        </row>
        <row r="109">
          <cell r="C109" t="str">
            <v>KV3</v>
          </cell>
        </row>
        <row r="110">
          <cell r="C110" t="str">
            <v>KV3</v>
          </cell>
        </row>
        <row r="111">
          <cell r="C111" t="str">
            <v>KV3</v>
          </cell>
        </row>
        <row r="112">
          <cell r="C112" t="str">
            <v>KV3</v>
          </cell>
        </row>
        <row r="113">
          <cell r="C113" t="str">
            <v>KV3</v>
          </cell>
        </row>
        <row r="114">
          <cell r="C114" t="str">
            <v>KV3</v>
          </cell>
        </row>
        <row r="115">
          <cell r="C115" t="str">
            <v>KV3</v>
          </cell>
        </row>
        <row r="116">
          <cell r="C116" t="str">
            <v>KV1</v>
          </cell>
        </row>
        <row r="117">
          <cell r="C117" t="str">
            <v>KV1</v>
          </cell>
        </row>
        <row r="118">
          <cell r="C118" t="str">
            <v>KV1</v>
          </cell>
        </row>
        <row r="119">
          <cell r="C119" t="str">
            <v>KV1</v>
          </cell>
        </row>
        <row r="120">
          <cell r="C120" t="str">
            <v>KV1</v>
          </cell>
        </row>
        <row r="121">
          <cell r="C121" t="str">
            <v>KV2</v>
          </cell>
        </row>
        <row r="122">
          <cell r="C122" t="str">
            <v>KV3</v>
          </cell>
        </row>
        <row r="123">
          <cell r="C123" t="str">
            <v>KV2</v>
          </cell>
        </row>
        <row r="124">
          <cell r="C124" t="str">
            <v>KV3</v>
          </cell>
        </row>
        <row r="125">
          <cell r="C125" t="str">
            <v>KV3</v>
          </cell>
        </row>
        <row r="126">
          <cell r="C126" t="str">
            <v>KV1</v>
          </cell>
        </row>
        <row r="127">
          <cell r="C127" t="str">
            <v>KV2</v>
          </cell>
        </row>
        <row r="128">
          <cell r="C128" t="str">
            <v>KV3</v>
          </cell>
        </row>
        <row r="129">
          <cell r="C129" t="str">
            <v>KV3</v>
          </cell>
        </row>
        <row r="130">
          <cell r="C130" t="str">
            <v>KV3</v>
          </cell>
        </row>
        <row r="131">
          <cell r="C131" t="str">
            <v>KV1</v>
          </cell>
        </row>
        <row r="132">
          <cell r="C132" t="str">
            <v>KV1</v>
          </cell>
        </row>
        <row r="133">
          <cell r="C133" t="str">
            <v>KV2</v>
          </cell>
        </row>
        <row r="134">
          <cell r="C134" t="str">
            <v>KV2</v>
          </cell>
        </row>
        <row r="135">
          <cell r="C135" t="str">
            <v>KV3</v>
          </cell>
        </row>
        <row r="136">
          <cell r="C136" t="str">
            <v>KV3</v>
          </cell>
        </row>
        <row r="137">
          <cell r="C137" t="str">
            <v>KV1</v>
          </cell>
        </row>
        <row r="138">
          <cell r="C138" t="str">
            <v>KV2</v>
          </cell>
        </row>
        <row r="139">
          <cell r="C139" t="str">
            <v>KV2</v>
          </cell>
        </row>
        <row r="140">
          <cell r="C140" t="str">
            <v>KV3</v>
          </cell>
        </row>
        <row r="141">
          <cell r="C141" t="str">
            <v>KV2</v>
          </cell>
        </row>
        <row r="142">
          <cell r="C142" t="str">
            <v>KV3</v>
          </cell>
        </row>
        <row r="143">
          <cell r="C143" t="str">
            <v>KV3</v>
          </cell>
        </row>
        <row r="144">
          <cell r="C144" t="str">
            <v>Kv1</v>
          </cell>
        </row>
        <row r="145">
          <cell r="C145" t="str">
            <v>KV3</v>
          </cell>
        </row>
        <row r="146">
          <cell r="C146" t="str">
            <v>KV1</v>
          </cell>
        </row>
        <row r="147">
          <cell r="C147" t="str">
            <v>KV1</v>
          </cell>
        </row>
        <row r="148">
          <cell r="C148" t="str">
            <v>KV1</v>
          </cell>
        </row>
        <row r="149">
          <cell r="C149" t="str">
            <v>KV3</v>
          </cell>
        </row>
        <row r="150">
          <cell r="C150" t="str">
            <v>KV3</v>
          </cell>
        </row>
        <row r="151">
          <cell r="C151" t="str">
            <v>KV3</v>
          </cell>
        </row>
        <row r="152">
          <cell r="C152" t="str">
            <v>KV1</v>
          </cell>
        </row>
        <row r="153">
          <cell r="C153" t="str">
            <v>KV1</v>
          </cell>
        </row>
        <row r="154">
          <cell r="C154" t="str">
            <v>KV1</v>
          </cell>
        </row>
        <row r="155">
          <cell r="C155" t="str">
            <v>KV1</v>
          </cell>
        </row>
        <row r="156">
          <cell r="C156" t="str">
            <v>KV1</v>
          </cell>
        </row>
        <row r="157">
          <cell r="C157" t="str">
            <v>KV3</v>
          </cell>
        </row>
        <row r="158">
          <cell r="C158" t="str">
            <v>KV1</v>
          </cell>
        </row>
        <row r="159">
          <cell r="C159" t="str">
            <v>KV3</v>
          </cell>
        </row>
        <row r="160">
          <cell r="C160" t="str">
            <v>KV3</v>
          </cell>
        </row>
        <row r="161">
          <cell r="C161" t="str">
            <v>KV3</v>
          </cell>
        </row>
        <row r="162">
          <cell r="C162" t="str">
            <v>KV1</v>
          </cell>
        </row>
        <row r="163">
          <cell r="C163" t="str">
            <v>KV1</v>
          </cell>
        </row>
        <row r="164">
          <cell r="C164" t="str">
            <v>KV1</v>
          </cell>
        </row>
        <row r="165">
          <cell r="C165" t="str">
            <v>KV1</v>
          </cell>
        </row>
        <row r="166">
          <cell r="C166" t="str">
            <v>KV1</v>
          </cell>
        </row>
        <row r="167">
          <cell r="C167" t="str">
            <v>KV1</v>
          </cell>
        </row>
        <row r="168">
          <cell r="C168" t="str">
            <v>KV3</v>
          </cell>
        </row>
        <row r="169">
          <cell r="C169" t="str">
            <v>KV1</v>
          </cell>
        </row>
        <row r="170">
          <cell r="C170" t="str">
            <v>KV1</v>
          </cell>
        </row>
        <row r="171">
          <cell r="C171" t="str">
            <v>KV1</v>
          </cell>
        </row>
        <row r="172">
          <cell r="C172" t="str">
            <v>KV3</v>
          </cell>
        </row>
        <row r="173">
          <cell r="C173" t="str">
            <v>KV3</v>
          </cell>
        </row>
        <row r="174">
          <cell r="C174" t="str">
            <v>KV1</v>
          </cell>
        </row>
        <row r="175">
          <cell r="C175" t="str">
            <v>KV3</v>
          </cell>
        </row>
        <row r="176">
          <cell r="C176" t="str">
            <v>KV1</v>
          </cell>
        </row>
        <row r="177">
          <cell r="C177" t="str">
            <v>KV1</v>
          </cell>
        </row>
        <row r="178">
          <cell r="C178" t="str">
            <v>KV1</v>
          </cell>
        </row>
        <row r="179">
          <cell r="C179" t="str">
            <v>KV1</v>
          </cell>
        </row>
        <row r="180">
          <cell r="C180" t="str">
            <v>KV1</v>
          </cell>
        </row>
        <row r="181">
          <cell r="C181" t="str">
            <v>KV2</v>
          </cell>
        </row>
        <row r="182">
          <cell r="C182" t="str">
            <v>KV3</v>
          </cell>
        </row>
        <row r="183">
          <cell r="C183" t="str">
            <v>KV3</v>
          </cell>
        </row>
        <row r="184">
          <cell r="C184" t="str">
            <v>KV1</v>
          </cell>
        </row>
        <row r="185">
          <cell r="C185" t="str">
            <v>KV1</v>
          </cell>
        </row>
        <row r="186">
          <cell r="C186" t="str">
            <v>KV1</v>
          </cell>
        </row>
        <row r="187">
          <cell r="C187" t="str">
            <v>KV3</v>
          </cell>
        </row>
        <row r="188">
          <cell r="C188" t="str">
            <v>KV3</v>
          </cell>
        </row>
        <row r="189">
          <cell r="C189" t="str">
            <v>KV1</v>
          </cell>
        </row>
        <row r="190">
          <cell r="C190" t="str">
            <v>KV3</v>
          </cell>
        </row>
        <row r="191">
          <cell r="C191" t="str">
            <v>KV1</v>
          </cell>
        </row>
        <row r="192">
          <cell r="C192" t="str">
            <v>KV1</v>
          </cell>
        </row>
        <row r="193">
          <cell r="C193" t="str">
            <v>KV1</v>
          </cell>
        </row>
        <row r="194">
          <cell r="C194" t="str">
            <v>KV1</v>
          </cell>
        </row>
        <row r="195">
          <cell r="C195" t="str">
            <v>KV3</v>
          </cell>
        </row>
        <row r="196">
          <cell r="C196" t="str">
            <v>KV1</v>
          </cell>
        </row>
        <row r="197">
          <cell r="C197" t="str">
            <v>KV1</v>
          </cell>
        </row>
        <row r="198">
          <cell r="C198" t="str">
            <v>KV1</v>
          </cell>
        </row>
        <row r="199">
          <cell r="C199" t="str">
            <v>KV1</v>
          </cell>
        </row>
        <row r="200">
          <cell r="C200" t="str">
            <v>KV1</v>
          </cell>
        </row>
        <row r="201">
          <cell r="C201" t="str">
            <v>KV3</v>
          </cell>
        </row>
        <row r="202">
          <cell r="C202" t="str">
            <v>KV3</v>
          </cell>
        </row>
        <row r="203">
          <cell r="C203" t="str">
            <v>KV1</v>
          </cell>
        </row>
        <row r="204">
          <cell r="C204" t="str">
            <v>KV1</v>
          </cell>
        </row>
        <row r="205">
          <cell r="C205" t="str">
            <v>KV1</v>
          </cell>
        </row>
        <row r="206">
          <cell r="C206" t="str">
            <v>KV1</v>
          </cell>
        </row>
        <row r="207">
          <cell r="C207" t="str">
            <v>KV1</v>
          </cell>
        </row>
        <row r="208">
          <cell r="C208" t="str">
            <v>KV3</v>
          </cell>
        </row>
        <row r="209">
          <cell r="C209" t="str">
            <v>KV2</v>
          </cell>
        </row>
        <row r="210">
          <cell r="C210" t="str">
            <v>KV1</v>
          </cell>
        </row>
        <row r="211">
          <cell r="C211" t="str">
            <v>KV1</v>
          </cell>
        </row>
        <row r="212">
          <cell r="C212" t="str">
            <v>KV1</v>
          </cell>
        </row>
        <row r="213">
          <cell r="C213" t="str">
            <v>KV1</v>
          </cell>
        </row>
        <row r="214">
          <cell r="C214" t="str">
            <v>KV1</v>
          </cell>
        </row>
        <row r="215">
          <cell r="C215" t="str">
            <v>KV1</v>
          </cell>
        </row>
        <row r="216">
          <cell r="C216" t="str">
            <v>KV1</v>
          </cell>
        </row>
        <row r="217">
          <cell r="C217" t="str">
            <v>KV1</v>
          </cell>
        </row>
        <row r="218">
          <cell r="C218" t="str">
            <v>KV3</v>
          </cell>
        </row>
        <row r="219">
          <cell r="C219" t="str">
            <v>KV3</v>
          </cell>
        </row>
        <row r="220">
          <cell r="C220" t="str">
            <v>KV3</v>
          </cell>
        </row>
        <row r="221">
          <cell r="C221" t="str">
            <v>KV3</v>
          </cell>
        </row>
        <row r="222">
          <cell r="C222" t="str">
            <v>KV3</v>
          </cell>
        </row>
        <row r="223">
          <cell r="C223" t="str">
            <v>KV1</v>
          </cell>
        </row>
        <row r="224">
          <cell r="C224" t="str">
            <v>KV1</v>
          </cell>
        </row>
        <row r="225">
          <cell r="C225" t="str">
            <v>KV1</v>
          </cell>
        </row>
        <row r="226">
          <cell r="C226" t="str">
            <v>KV1</v>
          </cell>
        </row>
        <row r="227">
          <cell r="C227" t="str">
            <v>KV3</v>
          </cell>
        </row>
        <row r="228">
          <cell r="C228" t="str">
            <v>KV3</v>
          </cell>
        </row>
        <row r="229">
          <cell r="C229" t="str">
            <v>KV3</v>
          </cell>
        </row>
        <row r="230">
          <cell r="C230" t="str">
            <v>KV3</v>
          </cell>
        </row>
        <row r="231">
          <cell r="C231" t="str">
            <v>KV3</v>
          </cell>
        </row>
        <row r="232">
          <cell r="C232" t="str">
            <v>KV1</v>
          </cell>
        </row>
        <row r="233">
          <cell r="C233" t="str">
            <v>KV1</v>
          </cell>
        </row>
        <row r="234">
          <cell r="C234" t="str">
            <v>KV1</v>
          </cell>
        </row>
        <row r="235">
          <cell r="C235" t="str">
            <v>KV3</v>
          </cell>
        </row>
        <row r="236">
          <cell r="C236" t="str">
            <v>KV3</v>
          </cell>
        </row>
        <row r="237">
          <cell r="C237" t="str">
            <v>KV3</v>
          </cell>
        </row>
        <row r="238">
          <cell r="C238" t="str">
            <v>KV3</v>
          </cell>
        </row>
        <row r="239">
          <cell r="C239" t="str">
            <v>KV1</v>
          </cell>
        </row>
        <row r="240">
          <cell r="C240" t="str">
            <v>KV1</v>
          </cell>
        </row>
        <row r="241">
          <cell r="C241" t="str">
            <v>KV1</v>
          </cell>
        </row>
        <row r="242">
          <cell r="C242" t="str">
            <v>KV1</v>
          </cell>
        </row>
        <row r="243">
          <cell r="C243" t="str">
            <v>KV1</v>
          </cell>
        </row>
        <row r="244">
          <cell r="C244" t="str">
            <v>KV2</v>
          </cell>
        </row>
        <row r="245">
          <cell r="C245" t="str">
            <v>KV3</v>
          </cell>
        </row>
        <row r="246">
          <cell r="C246" t="str">
            <v>KV3</v>
          </cell>
        </row>
        <row r="247">
          <cell r="C247" t="str">
            <v>KV1</v>
          </cell>
        </row>
        <row r="248">
          <cell r="C248" t="str">
            <v>KV1</v>
          </cell>
        </row>
        <row r="249">
          <cell r="C249" t="str">
            <v>KV1</v>
          </cell>
        </row>
        <row r="250">
          <cell r="C250" t="str">
            <v>KV1</v>
          </cell>
        </row>
        <row r="251">
          <cell r="C251" t="str">
            <v>KV2</v>
          </cell>
        </row>
        <row r="252">
          <cell r="C252" t="str">
            <v>KV2</v>
          </cell>
        </row>
        <row r="253">
          <cell r="C253" t="str">
            <v>KV3</v>
          </cell>
        </row>
        <row r="254">
          <cell r="C254" t="str">
            <v>KV3</v>
          </cell>
        </row>
        <row r="255">
          <cell r="C255" t="str">
            <v>KV3</v>
          </cell>
        </row>
        <row r="256">
          <cell r="C256" t="str">
            <v>KV3</v>
          </cell>
        </row>
        <row r="257">
          <cell r="C257" t="str">
            <v>KV3</v>
          </cell>
        </row>
        <row r="258">
          <cell r="C258" t="str">
            <v>KV1</v>
          </cell>
        </row>
        <row r="259">
          <cell r="C259" t="str">
            <v>KV1</v>
          </cell>
        </row>
        <row r="260">
          <cell r="C260" t="str">
            <v>KV3</v>
          </cell>
        </row>
        <row r="261">
          <cell r="C261" t="str">
            <v>KV1</v>
          </cell>
        </row>
        <row r="262">
          <cell r="C262" t="str">
            <v>KV3</v>
          </cell>
        </row>
        <row r="263">
          <cell r="C263" t="str">
            <v>KV3</v>
          </cell>
        </row>
        <row r="264">
          <cell r="C264" t="str">
            <v>KV3</v>
          </cell>
        </row>
        <row r="265">
          <cell r="C265" t="str">
            <v>KV2</v>
          </cell>
        </row>
        <row r="266">
          <cell r="C266" t="str">
            <v>KV3</v>
          </cell>
        </row>
        <row r="267">
          <cell r="C267" t="str">
            <v>KV3</v>
          </cell>
        </row>
        <row r="268">
          <cell r="C268" t="str">
            <v>KV3</v>
          </cell>
        </row>
        <row r="269">
          <cell r="C269" t="str">
            <v>KV3</v>
          </cell>
        </row>
        <row r="270">
          <cell r="C270" t="str">
            <v>KV3</v>
          </cell>
        </row>
        <row r="271">
          <cell r="C271" t="str">
            <v>KV3</v>
          </cell>
        </row>
        <row r="272">
          <cell r="C272" t="str">
            <v>KV3</v>
          </cell>
        </row>
        <row r="273">
          <cell r="C273" t="str">
            <v>KV3</v>
          </cell>
        </row>
        <row r="274">
          <cell r="C274" t="str">
            <v>KV1</v>
          </cell>
        </row>
        <row r="275">
          <cell r="C275" t="str">
            <v>KV2</v>
          </cell>
        </row>
        <row r="276">
          <cell r="C276" t="str">
            <v>KV3</v>
          </cell>
        </row>
        <row r="277">
          <cell r="C277" t="str">
            <v>KV1</v>
          </cell>
        </row>
        <row r="278">
          <cell r="C278" t="str">
            <v>KV1</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B"/>
      <sheetName val="NOTE"/>
      <sheetName val="NhomNN"/>
      <sheetName val="Trend"/>
      <sheetName val="Daily"/>
      <sheetName val="Daily-Report"/>
      <sheetName val="KPI-Detail"/>
      <sheetName val="KPI-Temp"/>
      <sheetName val="TGXL-Temp"/>
      <sheetName val="TGXL-Detail"/>
      <sheetName val="NN-Detail"/>
      <sheetName val="SoPA-Detail"/>
      <sheetName val="BieuDo-KPI"/>
      <sheetName val="DG tinh toi"/>
      <sheetName val="Sheet1"/>
      <sheetName val="TGXL DV"/>
      <sheetName val="SLA"/>
      <sheetName val="DG_tinh_toi"/>
      <sheetName val="TGXL_DV"/>
      <sheetName val="Sheet3"/>
      <sheetName val="Ref"/>
    </sheetNames>
    <sheetDataSet>
      <sheetData sheetId="0"/>
      <sheetData sheetId="1"/>
      <sheetData sheetId="2">
        <row r="56">
          <cell r="O56" t="str">
            <v>Lỗi hệ thống</v>
          </cell>
        </row>
        <row r="57">
          <cell r="O57" t="str">
            <v>Lỗi ngoại vi</v>
          </cell>
        </row>
        <row r="58">
          <cell r="O58" t="str">
            <v>Lỗi thiết bị đầu cuối</v>
          </cell>
        </row>
        <row r="59">
          <cell r="O59" t="str">
            <v>Phân đoạn lỗi trong nhà khách hàng</v>
          </cell>
        </row>
        <row r="60">
          <cell r="O60" t="str">
            <v>Hỗ trợ dịch vụ</v>
          </cell>
        </row>
        <row r="61">
          <cell r="O61" t="str">
            <v>Nguyên nhân khác</v>
          </cell>
        </row>
        <row r="62">
          <cell r="O62" t="str">
            <v>Chưa xử lý xong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B"/>
      <sheetName val="NOTE"/>
      <sheetName val="NhomNN"/>
      <sheetName val="Trend"/>
      <sheetName val="Daily"/>
      <sheetName val="Daily-Report"/>
      <sheetName val="KPI-Detail"/>
      <sheetName val="KPI-Temp"/>
      <sheetName val="TGXL-Temp"/>
      <sheetName val="TGXL-Detail"/>
      <sheetName val="NN-Detail"/>
      <sheetName val="SoPA-Detail"/>
      <sheetName val="BieuDo-KPI"/>
      <sheetName val="DG tinh toi"/>
      <sheetName val="Sheet1"/>
      <sheetName val="TGXL DV"/>
      <sheetName val="SLA"/>
      <sheetName val="DG_tinh_toi"/>
      <sheetName val="TGXL_DV"/>
    </sheetNames>
    <sheetDataSet>
      <sheetData sheetId="0"/>
      <sheetData sheetId="1"/>
      <sheetData sheetId="2">
        <row r="56">
          <cell r="O56" t="str">
            <v>Lỗi hệ thống</v>
          </cell>
        </row>
        <row r="57">
          <cell r="O57" t="str">
            <v>Lỗi ngoại vi</v>
          </cell>
        </row>
        <row r="58">
          <cell r="O58" t="str">
            <v>Lỗi thiết bị đầu cuối</v>
          </cell>
        </row>
        <row r="59">
          <cell r="O59" t="str">
            <v>Phân đoạn lỗi trong nhà khách hàng</v>
          </cell>
        </row>
        <row r="60">
          <cell r="O60" t="str">
            <v>Hỗ trợ dịch vụ</v>
          </cell>
        </row>
        <row r="61">
          <cell r="O61" t="str">
            <v>Nguyên nhân khác</v>
          </cell>
        </row>
        <row r="62">
          <cell r="O62" t="str">
            <v>Chưa xử lý xong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ub"/>
      <sheetName val="Bieu do"/>
      <sheetName val="Su_co_ML"/>
      <sheetName val="TT_ĐHML"/>
      <sheetName val="TT_KTKV"/>
      <sheetName val="Sheet3"/>
      <sheetName val="NhomNN"/>
    </sheetNames>
    <sheetDataSet>
      <sheetData sheetId="0">
        <row r="1">
          <cell r="BF1">
            <v>0</v>
          </cell>
          <cell r="BI1">
            <v>0</v>
          </cell>
        </row>
        <row r="2">
          <cell r="BF2">
            <v>0</v>
          </cell>
          <cell r="BI2">
            <v>0</v>
          </cell>
        </row>
        <row r="3">
          <cell r="BF3" t="str">
            <v>NextTV
User*:</v>
          </cell>
          <cell r="BI3" t="str">
            <v>THC
User*:</v>
          </cell>
        </row>
        <row r="4">
          <cell r="BF4" t="str">
            <v>Column58</v>
          </cell>
          <cell r="BI4" t="str">
            <v>Column61</v>
          </cell>
        </row>
        <row r="5">
          <cell r="BF5">
            <v>0</v>
          </cell>
          <cell r="BI5">
            <v>73.5</v>
          </cell>
        </row>
        <row r="6">
          <cell r="BF6">
            <v>0</v>
          </cell>
          <cell r="BI6">
            <v>101.99999999999997</v>
          </cell>
        </row>
        <row r="7">
          <cell r="BF7">
            <v>7</v>
          </cell>
          <cell r="BI7">
            <v>0</v>
          </cell>
        </row>
        <row r="8">
          <cell r="BF8">
            <v>9</v>
          </cell>
          <cell r="BI8">
            <v>0</v>
          </cell>
        </row>
        <row r="9">
          <cell r="BF9">
            <v>0</v>
          </cell>
          <cell r="BI9">
            <v>0</v>
          </cell>
        </row>
        <row r="10">
          <cell r="BF10">
            <v>0</v>
          </cell>
          <cell r="BI10">
            <v>285</v>
          </cell>
        </row>
        <row r="11">
          <cell r="BF11">
            <v>0</v>
          </cell>
          <cell r="BI11">
            <v>2</v>
          </cell>
        </row>
        <row r="12">
          <cell r="BF12">
            <v>6.1666666666666714</v>
          </cell>
          <cell r="BI12">
            <v>0</v>
          </cell>
        </row>
        <row r="13">
          <cell r="BF13">
            <v>0</v>
          </cell>
          <cell r="BI13">
            <v>44.333333333333329</v>
          </cell>
        </row>
        <row r="14">
          <cell r="BF14">
            <v>0</v>
          </cell>
          <cell r="BI14">
            <v>652.5</v>
          </cell>
        </row>
        <row r="15">
          <cell r="BF15">
            <v>0</v>
          </cell>
          <cell r="BI15">
            <v>0</v>
          </cell>
        </row>
        <row r="16">
          <cell r="BF16">
            <v>0</v>
          </cell>
          <cell r="BI16">
            <v>0</v>
          </cell>
        </row>
        <row r="17">
          <cell r="BF17">
            <v>2.8333333333333335</v>
          </cell>
          <cell r="BI17">
            <v>0</v>
          </cell>
        </row>
        <row r="18">
          <cell r="BF18">
            <v>4.583333333333333</v>
          </cell>
          <cell r="BI18">
            <v>0</v>
          </cell>
        </row>
        <row r="19">
          <cell r="BF19">
            <v>2.5</v>
          </cell>
          <cell r="BI19">
            <v>0</v>
          </cell>
        </row>
        <row r="20">
          <cell r="BF20">
            <v>44.916666666666664</v>
          </cell>
          <cell r="BI20">
            <v>0</v>
          </cell>
        </row>
        <row r="21">
          <cell r="BF21">
            <v>15.75</v>
          </cell>
          <cell r="BI21">
            <v>0</v>
          </cell>
        </row>
        <row r="22">
          <cell r="BF22">
            <v>0</v>
          </cell>
          <cell r="BI22">
            <v>0</v>
          </cell>
        </row>
        <row r="23">
          <cell r="BF23">
            <v>0</v>
          </cell>
          <cell r="BI23">
            <v>330</v>
          </cell>
        </row>
        <row r="24">
          <cell r="BF24">
            <v>0</v>
          </cell>
          <cell r="BI24">
            <v>0</v>
          </cell>
        </row>
        <row r="25">
          <cell r="BF25">
            <v>0</v>
          </cell>
          <cell r="BI25">
            <v>0</v>
          </cell>
        </row>
        <row r="26">
          <cell r="BF26">
            <v>0</v>
          </cell>
          <cell r="BI26">
            <v>0</v>
          </cell>
        </row>
        <row r="27">
          <cell r="BF27">
            <v>0</v>
          </cell>
          <cell r="BI27">
            <v>60</v>
          </cell>
        </row>
        <row r="28">
          <cell r="BF28">
            <v>0</v>
          </cell>
          <cell r="BI28">
            <v>0</v>
          </cell>
        </row>
        <row r="29">
          <cell r="BF29">
            <v>2.3333333333333246</v>
          </cell>
          <cell r="BI29">
            <v>4.0833333333333179</v>
          </cell>
        </row>
        <row r="30">
          <cell r="BF30">
            <v>47.5</v>
          </cell>
          <cell r="BI30">
            <v>0</v>
          </cell>
        </row>
        <row r="31">
          <cell r="BF31">
            <v>0</v>
          </cell>
          <cell r="BI31">
            <v>0</v>
          </cell>
        </row>
        <row r="32">
          <cell r="BF32">
            <v>0</v>
          </cell>
          <cell r="BI32">
            <v>0</v>
          </cell>
        </row>
        <row r="33">
          <cell r="BF33">
            <v>0</v>
          </cell>
          <cell r="BI33">
            <v>0</v>
          </cell>
        </row>
        <row r="34">
          <cell r="BF34">
            <v>0</v>
          </cell>
          <cell r="BI34">
            <v>0</v>
          </cell>
        </row>
        <row r="35">
          <cell r="BF35">
            <v>2.6000000000000125</v>
          </cell>
          <cell r="BI35">
            <v>0</v>
          </cell>
        </row>
        <row r="36">
          <cell r="BF36">
            <v>1</v>
          </cell>
          <cell r="BI36">
            <v>0</v>
          </cell>
        </row>
        <row r="37">
          <cell r="BF37">
            <v>0</v>
          </cell>
          <cell r="BI37">
            <v>0</v>
          </cell>
        </row>
        <row r="38">
          <cell r="BF38">
            <v>0</v>
          </cell>
          <cell r="BI38">
            <v>24</v>
          </cell>
        </row>
        <row r="39">
          <cell r="BF39">
            <v>0</v>
          </cell>
          <cell r="BI39">
            <v>0</v>
          </cell>
        </row>
        <row r="40">
          <cell r="BF40">
            <v>0</v>
          </cell>
          <cell r="BI40">
            <v>246.16666666666666</v>
          </cell>
        </row>
        <row r="41">
          <cell r="BF41">
            <v>20.366666666666674</v>
          </cell>
          <cell r="BI41">
            <v>0</v>
          </cell>
        </row>
        <row r="42">
          <cell r="BF42">
            <v>0</v>
          </cell>
          <cell r="BI42">
            <v>0</v>
          </cell>
        </row>
        <row r="43">
          <cell r="BF43">
            <v>0</v>
          </cell>
          <cell r="BI43">
            <v>0</v>
          </cell>
        </row>
        <row r="44">
          <cell r="BF44">
            <v>74.916666666666728</v>
          </cell>
          <cell r="BI44">
            <v>2.5833333333333353</v>
          </cell>
        </row>
        <row r="45">
          <cell r="BF45">
            <v>8.4500000000000011</v>
          </cell>
          <cell r="BI45">
            <v>0</v>
          </cell>
        </row>
        <row r="46">
          <cell r="BF46">
            <v>0.48333333333333428</v>
          </cell>
          <cell r="BI46">
            <v>0</v>
          </cell>
        </row>
        <row r="47">
          <cell r="BF47">
            <v>3.4999999999999876</v>
          </cell>
          <cell r="BI47">
            <v>0</v>
          </cell>
        </row>
        <row r="48">
          <cell r="BF48">
            <v>0</v>
          </cell>
          <cell r="BI48">
            <v>195</v>
          </cell>
        </row>
        <row r="49">
          <cell r="BF49">
            <v>0</v>
          </cell>
          <cell r="BI49">
            <v>0</v>
          </cell>
        </row>
        <row r="50">
          <cell r="BF50">
            <v>0</v>
          </cell>
          <cell r="BI50">
            <v>0</v>
          </cell>
        </row>
        <row r="51">
          <cell r="BF51">
            <v>129</v>
          </cell>
          <cell r="BI51">
            <v>0</v>
          </cell>
        </row>
        <row r="52">
          <cell r="BF52">
            <v>0</v>
          </cell>
          <cell r="BI52">
            <v>810.33333333333337</v>
          </cell>
        </row>
        <row r="53">
          <cell r="BF53">
            <v>0</v>
          </cell>
          <cell r="BI53">
            <v>4.5</v>
          </cell>
        </row>
        <row r="54">
          <cell r="BF54">
            <v>0</v>
          </cell>
          <cell r="BI54">
            <v>3.3333333333333326</v>
          </cell>
        </row>
        <row r="55">
          <cell r="BF55">
            <v>13.750000000000004</v>
          </cell>
          <cell r="BI55">
            <v>19.250000000000007</v>
          </cell>
        </row>
        <row r="56">
          <cell r="BF56">
            <v>0</v>
          </cell>
          <cell r="BI56">
            <v>0</v>
          </cell>
        </row>
        <row r="57">
          <cell r="BF57">
            <v>0</v>
          </cell>
          <cell r="BI57">
            <v>33</v>
          </cell>
        </row>
        <row r="58">
          <cell r="BF58">
            <v>6.749999999999976</v>
          </cell>
          <cell r="BI58">
            <v>0</v>
          </cell>
        </row>
        <row r="59">
          <cell r="BF59">
            <v>0</v>
          </cell>
          <cell r="BI59">
            <v>0</v>
          </cell>
        </row>
        <row r="60">
          <cell r="BF60">
            <v>5.9333333333333282</v>
          </cell>
          <cell r="BI60">
            <v>0</v>
          </cell>
        </row>
        <row r="61">
          <cell r="BF61">
            <v>2.6666666666666665</v>
          </cell>
          <cell r="BI61">
            <v>0</v>
          </cell>
        </row>
        <row r="62">
          <cell r="BF62">
            <v>2</v>
          </cell>
          <cell r="BI62">
            <v>0</v>
          </cell>
        </row>
        <row r="63">
          <cell r="BF63">
            <v>0</v>
          </cell>
          <cell r="BI63">
            <v>0</v>
          </cell>
        </row>
        <row r="64">
          <cell r="BF64">
            <v>76</v>
          </cell>
          <cell r="BI64">
            <v>0</v>
          </cell>
        </row>
        <row r="65">
          <cell r="BF65">
            <v>0</v>
          </cell>
          <cell r="BI65">
            <v>0</v>
          </cell>
        </row>
        <row r="66">
          <cell r="BF66">
            <v>0</v>
          </cell>
          <cell r="BI66">
            <v>0</v>
          </cell>
        </row>
        <row r="67">
          <cell r="BF67">
            <v>0.25</v>
          </cell>
          <cell r="BI67">
            <v>0</v>
          </cell>
        </row>
        <row r="68">
          <cell r="BF68">
            <v>5.1333333333333337</v>
          </cell>
          <cell r="BI68">
            <v>0</v>
          </cell>
        </row>
        <row r="69">
          <cell r="BF69">
            <v>21.000000000000007</v>
          </cell>
          <cell r="BI69">
            <v>10.500000000000004</v>
          </cell>
        </row>
        <row r="70">
          <cell r="BF70">
            <v>3.3333333333333326</v>
          </cell>
          <cell r="BI70">
            <v>0</v>
          </cell>
        </row>
        <row r="71">
          <cell r="BF71">
            <v>0</v>
          </cell>
          <cell r="BI71">
            <v>0</v>
          </cell>
        </row>
        <row r="72">
          <cell r="BF72">
            <v>1.3999999999999977</v>
          </cell>
          <cell r="BI72">
            <v>0</v>
          </cell>
        </row>
        <row r="73">
          <cell r="BF73">
            <v>0</v>
          </cell>
          <cell r="BI73">
            <v>10.5</v>
          </cell>
        </row>
        <row r="74">
          <cell r="BF74">
            <v>0</v>
          </cell>
          <cell r="BI74">
            <v>4.5</v>
          </cell>
        </row>
        <row r="75">
          <cell r="BF75">
            <v>0</v>
          </cell>
          <cell r="BI75">
            <v>0</v>
          </cell>
        </row>
        <row r="76">
          <cell r="BF76">
            <v>44.333333333333336</v>
          </cell>
          <cell r="BI76">
            <v>0</v>
          </cell>
        </row>
        <row r="77">
          <cell r="BF77">
            <v>33.20000000000001</v>
          </cell>
          <cell r="BI77">
            <v>0</v>
          </cell>
        </row>
        <row r="78">
          <cell r="BF78">
            <v>0</v>
          </cell>
          <cell r="BI78">
            <v>0</v>
          </cell>
        </row>
        <row r="79">
          <cell r="BF79">
            <v>1</v>
          </cell>
          <cell r="BI79">
            <v>0</v>
          </cell>
        </row>
        <row r="80">
          <cell r="BF80">
            <v>0</v>
          </cell>
          <cell r="BI80">
            <v>0</v>
          </cell>
        </row>
        <row r="81">
          <cell r="BF81">
            <v>0</v>
          </cell>
          <cell r="BI81">
            <v>0</v>
          </cell>
        </row>
        <row r="82">
          <cell r="BF82">
            <v>0</v>
          </cell>
          <cell r="BI82">
            <v>0</v>
          </cell>
        </row>
        <row r="83">
          <cell r="BF83">
            <v>0</v>
          </cell>
          <cell r="BI83">
            <v>0</v>
          </cell>
        </row>
        <row r="84">
          <cell r="BF84">
            <v>0</v>
          </cell>
          <cell r="BI84">
            <v>74.75</v>
          </cell>
        </row>
        <row r="85">
          <cell r="BF85">
            <v>0</v>
          </cell>
          <cell r="BI85">
            <v>598</v>
          </cell>
        </row>
        <row r="86">
          <cell r="BF86">
            <v>0</v>
          </cell>
          <cell r="BI86">
            <v>0</v>
          </cell>
        </row>
        <row r="87">
          <cell r="BF87">
            <v>0</v>
          </cell>
          <cell r="BI87">
            <v>0</v>
          </cell>
        </row>
        <row r="88">
          <cell r="BF88">
            <v>6016.666666666667</v>
          </cell>
          <cell r="BI88">
            <v>0</v>
          </cell>
        </row>
        <row r="89">
          <cell r="BF89">
            <v>0</v>
          </cell>
          <cell r="BI89">
            <v>1074.3333333333333</v>
          </cell>
        </row>
        <row r="90">
          <cell r="BF90">
            <v>0</v>
          </cell>
          <cell r="BI90">
            <v>0</v>
          </cell>
        </row>
        <row r="91">
          <cell r="BF91">
            <v>0</v>
          </cell>
          <cell r="BI91">
            <v>0</v>
          </cell>
        </row>
        <row r="92">
          <cell r="BF92">
            <v>0</v>
          </cell>
          <cell r="BI92">
            <v>0</v>
          </cell>
        </row>
        <row r="93">
          <cell r="BF93">
            <v>48</v>
          </cell>
          <cell r="BI93">
            <v>0</v>
          </cell>
        </row>
        <row r="94">
          <cell r="BF94">
            <v>0</v>
          </cell>
          <cell r="BI94">
            <v>0</v>
          </cell>
        </row>
        <row r="95">
          <cell r="BF95">
            <v>0</v>
          </cell>
          <cell r="BI95">
            <v>0</v>
          </cell>
        </row>
        <row r="96">
          <cell r="BF96">
            <v>5.3333333333333348</v>
          </cell>
          <cell r="BI96">
            <v>18.666666666666675</v>
          </cell>
        </row>
        <row r="97">
          <cell r="BF97">
            <v>0</v>
          </cell>
          <cell r="BI97">
            <v>0</v>
          </cell>
        </row>
        <row r="98">
          <cell r="BF98">
            <v>0</v>
          </cell>
          <cell r="BI98">
            <v>0</v>
          </cell>
        </row>
        <row r="99">
          <cell r="BF99">
            <v>0</v>
          </cell>
          <cell r="BI99">
            <v>0</v>
          </cell>
        </row>
        <row r="100">
          <cell r="BF100">
            <v>0</v>
          </cell>
          <cell r="BI100">
            <v>245.66666666666666</v>
          </cell>
        </row>
        <row r="101">
          <cell r="BF101">
            <v>0</v>
          </cell>
          <cell r="BI101">
            <v>0</v>
          </cell>
        </row>
        <row r="102">
          <cell r="BF102">
            <v>0</v>
          </cell>
          <cell r="BI102">
            <v>9.6499999999999968</v>
          </cell>
        </row>
        <row r="103">
          <cell r="BF103">
            <v>0</v>
          </cell>
          <cell r="BI103">
            <v>0</v>
          </cell>
        </row>
        <row r="104">
          <cell r="BF104">
            <v>0</v>
          </cell>
          <cell r="BI104">
            <v>0</v>
          </cell>
        </row>
        <row r="105">
          <cell r="BF105">
            <v>52.5</v>
          </cell>
          <cell r="BI105">
            <v>0</v>
          </cell>
        </row>
        <row r="106">
          <cell r="BF106">
            <v>0</v>
          </cell>
          <cell r="BI106">
            <v>0</v>
          </cell>
        </row>
        <row r="107">
          <cell r="BF107">
            <v>73.5</v>
          </cell>
          <cell r="BI107">
            <v>0</v>
          </cell>
        </row>
        <row r="108">
          <cell r="BF108">
            <v>0</v>
          </cell>
          <cell r="BI108">
            <v>1043.1666666666667</v>
          </cell>
        </row>
        <row r="109">
          <cell r="BF109">
            <v>0</v>
          </cell>
          <cell r="BI109">
            <v>350</v>
          </cell>
        </row>
        <row r="110">
          <cell r="BF110">
            <v>0</v>
          </cell>
          <cell r="BI110">
            <v>0</v>
          </cell>
        </row>
        <row r="111">
          <cell r="BF111">
            <v>0</v>
          </cell>
          <cell r="BI111">
            <v>0</v>
          </cell>
        </row>
        <row r="112">
          <cell r="BF112">
            <v>0</v>
          </cell>
          <cell r="BI112">
            <v>0</v>
          </cell>
        </row>
        <row r="113">
          <cell r="BF113">
            <v>0</v>
          </cell>
          <cell r="BI113">
            <v>0</v>
          </cell>
        </row>
        <row r="114">
          <cell r="BF114">
            <v>0</v>
          </cell>
          <cell r="BI114">
            <v>0</v>
          </cell>
        </row>
        <row r="115">
          <cell r="BF115">
            <v>0</v>
          </cell>
          <cell r="BI115">
            <v>0</v>
          </cell>
        </row>
        <row r="116">
          <cell r="BF116">
            <v>13.033333333333333</v>
          </cell>
          <cell r="BI116">
            <v>0</v>
          </cell>
        </row>
        <row r="117">
          <cell r="BF117">
            <v>0</v>
          </cell>
          <cell r="BI117">
            <v>0</v>
          </cell>
        </row>
        <row r="118">
          <cell r="BF118">
            <v>0</v>
          </cell>
          <cell r="BI118">
            <v>0</v>
          </cell>
        </row>
        <row r="119">
          <cell r="BF119">
            <v>0</v>
          </cell>
          <cell r="BI119">
            <v>0</v>
          </cell>
        </row>
        <row r="120">
          <cell r="BF120">
            <v>0</v>
          </cell>
          <cell r="BI120">
            <v>87.500000004074536</v>
          </cell>
        </row>
        <row r="121">
          <cell r="BF121">
            <v>0</v>
          </cell>
          <cell r="BI121">
            <v>20.533333331113681</v>
          </cell>
        </row>
        <row r="122">
          <cell r="BF122">
            <v>12.5</v>
          </cell>
          <cell r="BI122">
            <v>0</v>
          </cell>
        </row>
        <row r="123">
          <cell r="BF123">
            <v>3</v>
          </cell>
          <cell r="BI123">
            <v>0</v>
          </cell>
        </row>
        <row r="124">
          <cell r="BF124">
            <v>0</v>
          </cell>
          <cell r="BI124">
            <v>0</v>
          </cell>
        </row>
        <row r="125">
          <cell r="BF125">
            <v>0</v>
          </cell>
          <cell r="BI125">
            <v>0</v>
          </cell>
        </row>
        <row r="126">
          <cell r="BF126">
            <v>0</v>
          </cell>
          <cell r="BI126">
            <v>0</v>
          </cell>
        </row>
        <row r="127">
          <cell r="BF127">
            <v>5.0000000005820766</v>
          </cell>
          <cell r="BI127">
            <v>0</v>
          </cell>
        </row>
        <row r="128">
          <cell r="BF128">
            <v>0</v>
          </cell>
          <cell r="BI128">
            <v>58.5</v>
          </cell>
        </row>
        <row r="129">
          <cell r="BF129">
            <v>1.1000000000000001</v>
          </cell>
          <cell r="BI129">
            <v>0</v>
          </cell>
        </row>
        <row r="130">
          <cell r="BF130">
            <v>5.583333333333333</v>
          </cell>
          <cell r="BI130">
            <v>0</v>
          </cell>
        </row>
        <row r="131">
          <cell r="BF131">
            <v>3.4999999998835847</v>
          </cell>
          <cell r="BI131">
            <v>0</v>
          </cell>
        </row>
        <row r="132">
          <cell r="BF132">
            <v>0</v>
          </cell>
          <cell r="BI132">
            <v>0</v>
          </cell>
        </row>
        <row r="133">
          <cell r="BF133">
            <v>0</v>
          </cell>
          <cell r="BI133">
            <v>7.9333333333488554</v>
          </cell>
        </row>
        <row r="134">
          <cell r="BF134">
            <v>0</v>
          </cell>
          <cell r="BI134">
            <v>0</v>
          </cell>
        </row>
        <row r="135">
          <cell r="BF135">
            <v>3</v>
          </cell>
          <cell r="BI135">
            <v>0</v>
          </cell>
        </row>
        <row r="136">
          <cell r="BF136">
            <v>0</v>
          </cell>
          <cell r="BI136">
            <v>0</v>
          </cell>
        </row>
        <row r="137">
          <cell r="BF137">
            <v>33</v>
          </cell>
          <cell r="BI137">
            <v>0</v>
          </cell>
        </row>
        <row r="138">
          <cell r="BF138">
            <v>0</v>
          </cell>
          <cell r="BI138">
            <v>0</v>
          </cell>
        </row>
        <row r="139">
          <cell r="BF139">
            <v>0</v>
          </cell>
          <cell r="BI139">
            <v>0</v>
          </cell>
        </row>
        <row r="140">
          <cell r="BF140">
            <v>0</v>
          </cell>
          <cell r="BI140">
            <v>0</v>
          </cell>
        </row>
        <row r="141">
          <cell r="BF141">
            <v>0</v>
          </cell>
          <cell r="BI141">
            <v>0</v>
          </cell>
        </row>
        <row r="142">
          <cell r="BF142">
            <v>0</v>
          </cell>
          <cell r="BI142">
            <v>0</v>
          </cell>
        </row>
        <row r="143">
          <cell r="BF143">
            <v>9</v>
          </cell>
          <cell r="BI143">
            <v>0</v>
          </cell>
        </row>
        <row r="144">
          <cell r="BF144">
            <v>5.4666666666744277</v>
          </cell>
          <cell r="BI144">
            <v>5.4666666666744277</v>
          </cell>
        </row>
        <row r="145">
          <cell r="BF145">
            <v>0</v>
          </cell>
          <cell r="BI145">
            <v>0</v>
          </cell>
        </row>
        <row r="146">
          <cell r="BF146">
            <v>0</v>
          </cell>
          <cell r="BI146">
            <v>0</v>
          </cell>
        </row>
        <row r="147">
          <cell r="BF147">
            <v>0.75</v>
          </cell>
          <cell r="BI147">
            <v>0</v>
          </cell>
        </row>
        <row r="148">
          <cell r="BF148">
            <v>17.5</v>
          </cell>
          <cell r="BI148">
            <v>0</v>
          </cell>
        </row>
        <row r="149">
          <cell r="BF149">
            <v>0</v>
          </cell>
          <cell r="BI149">
            <v>0</v>
          </cell>
        </row>
        <row r="150">
          <cell r="BF150">
            <v>0</v>
          </cell>
          <cell r="BI150">
            <v>0</v>
          </cell>
        </row>
        <row r="151">
          <cell r="BF151">
            <v>0</v>
          </cell>
          <cell r="BI151">
            <v>0</v>
          </cell>
        </row>
        <row r="152">
          <cell r="BF152">
            <v>0</v>
          </cell>
          <cell r="BI152">
            <v>0</v>
          </cell>
        </row>
        <row r="153">
          <cell r="BF153">
            <v>0</v>
          </cell>
          <cell r="BI153">
            <v>0</v>
          </cell>
        </row>
        <row r="154">
          <cell r="BF154">
            <v>31.733333331649192</v>
          </cell>
          <cell r="BI154">
            <v>0</v>
          </cell>
        </row>
        <row r="155">
          <cell r="BF155">
            <v>0</v>
          </cell>
          <cell r="BI155">
            <v>0</v>
          </cell>
        </row>
        <row r="156">
          <cell r="BF156">
            <v>2.6666666669771075</v>
          </cell>
          <cell r="BI156">
            <v>0</v>
          </cell>
        </row>
        <row r="157">
          <cell r="BF157">
            <v>13.066666667349637</v>
          </cell>
          <cell r="BI157">
            <v>0</v>
          </cell>
        </row>
        <row r="158">
          <cell r="BF158">
            <v>11.049999997427221</v>
          </cell>
          <cell r="BI158">
            <v>0</v>
          </cell>
        </row>
        <row r="159">
          <cell r="BF159">
            <v>14.733333331416361</v>
          </cell>
          <cell r="BI159">
            <v>0</v>
          </cell>
        </row>
        <row r="160">
          <cell r="BF160">
            <v>0</v>
          </cell>
          <cell r="BI160">
            <v>0</v>
          </cell>
        </row>
        <row r="161">
          <cell r="BF161">
            <v>0</v>
          </cell>
          <cell r="BI161">
            <v>14.499999999999996</v>
          </cell>
        </row>
        <row r="162">
          <cell r="BF162">
            <v>0</v>
          </cell>
          <cell r="BI162">
            <v>0</v>
          </cell>
        </row>
        <row r="163">
          <cell r="BF163">
            <v>0</v>
          </cell>
          <cell r="BI163">
            <v>0</v>
          </cell>
        </row>
        <row r="164">
          <cell r="BF164">
            <v>0</v>
          </cell>
          <cell r="BI164">
            <v>41.666666666666664</v>
          </cell>
        </row>
        <row r="165">
          <cell r="BF165">
            <v>0</v>
          </cell>
          <cell r="BI165">
            <v>0</v>
          </cell>
        </row>
        <row r="166">
          <cell r="BF166">
            <v>0</v>
          </cell>
          <cell r="BI166">
            <v>63</v>
          </cell>
        </row>
        <row r="167">
          <cell r="BF167">
            <v>2</v>
          </cell>
          <cell r="BI167">
            <v>0</v>
          </cell>
        </row>
        <row r="168">
          <cell r="BF168">
            <v>9</v>
          </cell>
          <cell r="BI168">
            <v>0</v>
          </cell>
        </row>
        <row r="169">
          <cell r="BF169">
            <v>0</v>
          </cell>
          <cell r="BI169">
            <v>0</v>
          </cell>
        </row>
        <row r="170">
          <cell r="BF170">
            <v>0</v>
          </cell>
          <cell r="BI170">
            <v>0</v>
          </cell>
        </row>
        <row r="171">
          <cell r="BF171">
            <v>6.8</v>
          </cell>
          <cell r="BI171">
            <v>0</v>
          </cell>
        </row>
        <row r="172">
          <cell r="BF172">
            <v>0</v>
          </cell>
          <cell r="BI172">
            <v>0</v>
          </cell>
        </row>
        <row r="173">
          <cell r="BF173">
            <v>0</v>
          </cell>
          <cell r="BI173">
            <v>18</v>
          </cell>
        </row>
        <row r="174">
          <cell r="BF174">
            <v>0</v>
          </cell>
          <cell r="BI174">
            <v>0</v>
          </cell>
        </row>
        <row r="175">
          <cell r="BF175">
            <v>0</v>
          </cell>
          <cell r="BI175">
            <v>99</v>
          </cell>
        </row>
        <row r="176">
          <cell r="BF176">
            <v>5.5</v>
          </cell>
          <cell r="BI176">
            <v>0</v>
          </cell>
        </row>
        <row r="177">
          <cell r="BF177">
            <v>0</v>
          </cell>
          <cell r="BI177">
            <v>0</v>
          </cell>
        </row>
      </sheetData>
      <sheetData sheetId="1"/>
      <sheetData sheetId="2"/>
      <sheetData sheetId="3"/>
      <sheetData sheetId="4"/>
      <sheetData sheetId="5"/>
      <sheetData sheetId="6" refreshError="1"/>
      <sheetData sheetId="7">
        <row r="1">
          <cell r="BF1">
            <v>0</v>
          </cell>
        </row>
      </sheetData>
      <sheetData sheetId="8"/>
      <sheetData sheetId="9"/>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ub"/>
      <sheetName val="Bieu do"/>
      <sheetName val="Su_co_ML"/>
      <sheetName val="TT_ĐHML"/>
      <sheetName val="TT_KTKV"/>
    </sheetNames>
    <sheetDataSet>
      <sheetData sheetId="0">
        <row r="1">
          <cell r="BF1">
            <v>0</v>
          </cell>
          <cell r="BI1">
            <v>0</v>
          </cell>
        </row>
        <row r="2">
          <cell r="BF2">
            <v>0</v>
          </cell>
          <cell r="BI2">
            <v>0</v>
          </cell>
        </row>
        <row r="3">
          <cell r="BF3" t="str">
            <v>NextTV
User*:</v>
          </cell>
          <cell r="BI3" t="str">
            <v>THC
User*:</v>
          </cell>
        </row>
        <row r="4">
          <cell r="BF4" t="str">
            <v>Column58</v>
          </cell>
          <cell r="BI4" t="str">
            <v>Column61</v>
          </cell>
        </row>
        <row r="5">
          <cell r="BF5">
            <v>0</v>
          </cell>
          <cell r="BI5">
            <v>73.5</v>
          </cell>
        </row>
        <row r="6">
          <cell r="BF6">
            <v>0</v>
          </cell>
          <cell r="BI6">
            <v>101.99999999999997</v>
          </cell>
        </row>
        <row r="7">
          <cell r="BF7">
            <v>7</v>
          </cell>
          <cell r="BI7">
            <v>0</v>
          </cell>
        </row>
        <row r="8">
          <cell r="BF8">
            <v>9</v>
          </cell>
          <cell r="BI8">
            <v>0</v>
          </cell>
        </row>
        <row r="9">
          <cell r="BF9">
            <v>0</v>
          </cell>
          <cell r="BI9">
            <v>0</v>
          </cell>
        </row>
        <row r="10">
          <cell r="BF10">
            <v>0</v>
          </cell>
          <cell r="BI10">
            <v>285</v>
          </cell>
        </row>
        <row r="11">
          <cell r="BF11">
            <v>0</v>
          </cell>
          <cell r="BI11">
            <v>2</v>
          </cell>
        </row>
        <row r="12">
          <cell r="BF12">
            <v>6.1666666666666714</v>
          </cell>
          <cell r="BI12">
            <v>0</v>
          </cell>
        </row>
        <row r="13">
          <cell r="BF13">
            <v>0</v>
          </cell>
          <cell r="BI13">
            <v>44.333333333333329</v>
          </cell>
        </row>
        <row r="14">
          <cell r="BF14">
            <v>0</v>
          </cell>
          <cell r="BI14">
            <v>652.5</v>
          </cell>
        </row>
        <row r="15">
          <cell r="BF15">
            <v>0</v>
          </cell>
          <cell r="BI15">
            <v>0</v>
          </cell>
        </row>
        <row r="16">
          <cell r="BF16">
            <v>0</v>
          </cell>
          <cell r="BI16">
            <v>0</v>
          </cell>
        </row>
        <row r="17">
          <cell r="BF17">
            <v>2.8333333333333335</v>
          </cell>
          <cell r="BI17">
            <v>0</v>
          </cell>
        </row>
        <row r="18">
          <cell r="BF18">
            <v>4.583333333333333</v>
          </cell>
          <cell r="BI18">
            <v>0</v>
          </cell>
        </row>
        <row r="19">
          <cell r="BF19">
            <v>2.5</v>
          </cell>
          <cell r="BI19">
            <v>0</v>
          </cell>
        </row>
        <row r="20">
          <cell r="BF20">
            <v>44.916666666666664</v>
          </cell>
          <cell r="BI20">
            <v>0</v>
          </cell>
        </row>
        <row r="21">
          <cell r="BF21">
            <v>15.75</v>
          </cell>
          <cell r="BI21">
            <v>0</v>
          </cell>
        </row>
        <row r="22">
          <cell r="BF22">
            <v>0</v>
          </cell>
          <cell r="BI22">
            <v>0</v>
          </cell>
        </row>
        <row r="23">
          <cell r="BF23">
            <v>0</v>
          </cell>
          <cell r="BI23">
            <v>330</v>
          </cell>
        </row>
        <row r="24">
          <cell r="BF24">
            <v>0</v>
          </cell>
          <cell r="BI24">
            <v>0</v>
          </cell>
        </row>
        <row r="25">
          <cell r="BF25">
            <v>0</v>
          </cell>
          <cell r="BI25">
            <v>0</v>
          </cell>
        </row>
        <row r="26">
          <cell r="BF26">
            <v>0</v>
          </cell>
          <cell r="BI26">
            <v>0</v>
          </cell>
        </row>
        <row r="27">
          <cell r="BF27">
            <v>0</v>
          </cell>
          <cell r="BI27">
            <v>60</v>
          </cell>
        </row>
        <row r="28">
          <cell r="BF28">
            <v>0</v>
          </cell>
          <cell r="BI28">
            <v>0</v>
          </cell>
        </row>
        <row r="29">
          <cell r="BF29">
            <v>2.3333333333333246</v>
          </cell>
          <cell r="BI29">
            <v>4.0833333333333179</v>
          </cell>
        </row>
        <row r="30">
          <cell r="BF30">
            <v>47.5</v>
          </cell>
          <cell r="BI30">
            <v>0</v>
          </cell>
        </row>
        <row r="31">
          <cell r="BF31">
            <v>0</v>
          </cell>
          <cell r="BI31">
            <v>0</v>
          </cell>
        </row>
        <row r="32">
          <cell r="BF32">
            <v>0</v>
          </cell>
          <cell r="BI32">
            <v>0</v>
          </cell>
        </row>
        <row r="33">
          <cell r="BF33">
            <v>0</v>
          </cell>
          <cell r="BI33">
            <v>0</v>
          </cell>
        </row>
        <row r="34">
          <cell r="BF34">
            <v>0</v>
          </cell>
          <cell r="BI34">
            <v>0</v>
          </cell>
        </row>
        <row r="35">
          <cell r="BF35">
            <v>2.6000000000000125</v>
          </cell>
          <cell r="BI35">
            <v>0</v>
          </cell>
        </row>
        <row r="36">
          <cell r="BF36">
            <v>1</v>
          </cell>
          <cell r="BI36">
            <v>0</v>
          </cell>
        </row>
        <row r="37">
          <cell r="BF37">
            <v>0</v>
          </cell>
          <cell r="BI37">
            <v>0</v>
          </cell>
        </row>
        <row r="38">
          <cell r="BF38">
            <v>0</v>
          </cell>
          <cell r="BI38">
            <v>24</v>
          </cell>
        </row>
        <row r="39">
          <cell r="BF39">
            <v>0</v>
          </cell>
          <cell r="BI39">
            <v>0</v>
          </cell>
        </row>
        <row r="40">
          <cell r="BF40">
            <v>0</v>
          </cell>
          <cell r="BI40">
            <v>246.16666666666666</v>
          </cell>
        </row>
        <row r="41">
          <cell r="BF41">
            <v>20.366666666666674</v>
          </cell>
          <cell r="BI41">
            <v>0</v>
          </cell>
        </row>
        <row r="42">
          <cell r="BF42">
            <v>0</v>
          </cell>
          <cell r="BI42">
            <v>0</v>
          </cell>
        </row>
        <row r="43">
          <cell r="BF43">
            <v>0</v>
          </cell>
          <cell r="BI43">
            <v>0</v>
          </cell>
        </row>
        <row r="44">
          <cell r="BF44">
            <v>74.916666666666728</v>
          </cell>
          <cell r="BI44">
            <v>2.5833333333333353</v>
          </cell>
        </row>
        <row r="45">
          <cell r="BF45">
            <v>8.4500000000000011</v>
          </cell>
          <cell r="BI45">
            <v>0</v>
          </cell>
        </row>
        <row r="46">
          <cell r="BF46">
            <v>0.48333333333333428</v>
          </cell>
          <cell r="BI46">
            <v>0</v>
          </cell>
        </row>
        <row r="47">
          <cell r="BF47">
            <v>3.4999999999999876</v>
          </cell>
          <cell r="BI47">
            <v>0</v>
          </cell>
        </row>
        <row r="48">
          <cell r="BF48">
            <v>0</v>
          </cell>
          <cell r="BI48">
            <v>195</v>
          </cell>
        </row>
        <row r="49">
          <cell r="BF49">
            <v>0</v>
          </cell>
          <cell r="BI49">
            <v>0</v>
          </cell>
        </row>
        <row r="50">
          <cell r="BF50">
            <v>0</v>
          </cell>
          <cell r="BI50">
            <v>0</v>
          </cell>
        </row>
        <row r="51">
          <cell r="BF51">
            <v>129</v>
          </cell>
          <cell r="BI51">
            <v>0</v>
          </cell>
        </row>
        <row r="52">
          <cell r="BF52">
            <v>0</v>
          </cell>
          <cell r="BI52">
            <v>810.33333333333337</v>
          </cell>
        </row>
        <row r="53">
          <cell r="BF53">
            <v>0</v>
          </cell>
          <cell r="BI53">
            <v>4.5</v>
          </cell>
        </row>
        <row r="54">
          <cell r="BF54">
            <v>0</v>
          </cell>
          <cell r="BI54">
            <v>3.3333333333333326</v>
          </cell>
        </row>
        <row r="55">
          <cell r="BF55">
            <v>13.750000000000004</v>
          </cell>
          <cell r="BI55">
            <v>19.250000000000007</v>
          </cell>
        </row>
        <row r="56">
          <cell r="BF56">
            <v>0</v>
          </cell>
          <cell r="BI56">
            <v>0</v>
          </cell>
        </row>
        <row r="57">
          <cell r="BF57">
            <v>0</v>
          </cell>
          <cell r="BI57">
            <v>33</v>
          </cell>
        </row>
        <row r="58">
          <cell r="BF58">
            <v>6.749999999999976</v>
          </cell>
          <cell r="BI58">
            <v>0</v>
          </cell>
        </row>
        <row r="59">
          <cell r="BF59">
            <v>0</v>
          </cell>
          <cell r="BI59">
            <v>0</v>
          </cell>
        </row>
        <row r="60">
          <cell r="BF60">
            <v>5.9333333333333282</v>
          </cell>
          <cell r="BI60">
            <v>0</v>
          </cell>
        </row>
        <row r="61">
          <cell r="BF61">
            <v>2.6666666666666665</v>
          </cell>
          <cell r="BI61">
            <v>0</v>
          </cell>
        </row>
        <row r="62">
          <cell r="BF62">
            <v>2</v>
          </cell>
          <cell r="BI62">
            <v>0</v>
          </cell>
        </row>
        <row r="63">
          <cell r="BF63">
            <v>0</v>
          </cell>
          <cell r="BI63">
            <v>0</v>
          </cell>
        </row>
        <row r="64">
          <cell r="BF64">
            <v>76</v>
          </cell>
          <cell r="BI64">
            <v>0</v>
          </cell>
        </row>
        <row r="65">
          <cell r="BF65">
            <v>0</v>
          </cell>
          <cell r="BI65">
            <v>0</v>
          </cell>
        </row>
        <row r="66">
          <cell r="BF66">
            <v>0</v>
          </cell>
          <cell r="BI66">
            <v>0</v>
          </cell>
        </row>
        <row r="67">
          <cell r="BF67">
            <v>0.25</v>
          </cell>
          <cell r="BI67">
            <v>0</v>
          </cell>
        </row>
        <row r="68">
          <cell r="BF68">
            <v>5.1333333333333337</v>
          </cell>
          <cell r="BI68">
            <v>0</v>
          </cell>
        </row>
        <row r="69">
          <cell r="BF69">
            <v>21.000000000000007</v>
          </cell>
          <cell r="BI69">
            <v>10.500000000000004</v>
          </cell>
        </row>
        <row r="70">
          <cell r="BF70">
            <v>3.3333333333333326</v>
          </cell>
          <cell r="BI70">
            <v>0</v>
          </cell>
        </row>
        <row r="71">
          <cell r="BF71">
            <v>0</v>
          </cell>
          <cell r="BI71">
            <v>0</v>
          </cell>
        </row>
        <row r="72">
          <cell r="BF72">
            <v>1.3999999999999977</v>
          </cell>
          <cell r="BI72">
            <v>0</v>
          </cell>
        </row>
        <row r="73">
          <cell r="BF73">
            <v>0</v>
          </cell>
          <cell r="BI73">
            <v>10.5</v>
          </cell>
        </row>
        <row r="74">
          <cell r="BF74">
            <v>0</v>
          </cell>
          <cell r="BI74">
            <v>4.5</v>
          </cell>
        </row>
        <row r="75">
          <cell r="BF75">
            <v>0</v>
          </cell>
          <cell r="BI75">
            <v>0</v>
          </cell>
        </row>
        <row r="76">
          <cell r="BF76">
            <v>44.333333333333336</v>
          </cell>
          <cell r="BI76">
            <v>0</v>
          </cell>
        </row>
        <row r="77">
          <cell r="BF77">
            <v>33.20000000000001</v>
          </cell>
          <cell r="BI77">
            <v>0</v>
          </cell>
        </row>
        <row r="78">
          <cell r="BF78">
            <v>0</v>
          </cell>
          <cell r="BI78">
            <v>0</v>
          </cell>
        </row>
        <row r="79">
          <cell r="BF79">
            <v>1</v>
          </cell>
          <cell r="BI79">
            <v>0</v>
          </cell>
        </row>
        <row r="80">
          <cell r="BF80">
            <v>0</v>
          </cell>
          <cell r="BI80">
            <v>0</v>
          </cell>
        </row>
        <row r="81">
          <cell r="BF81">
            <v>0</v>
          </cell>
          <cell r="BI81">
            <v>0</v>
          </cell>
        </row>
        <row r="82">
          <cell r="BF82">
            <v>0</v>
          </cell>
          <cell r="BI82">
            <v>0</v>
          </cell>
        </row>
        <row r="83">
          <cell r="BF83">
            <v>0</v>
          </cell>
          <cell r="BI83">
            <v>0</v>
          </cell>
        </row>
        <row r="84">
          <cell r="BF84">
            <v>0</v>
          </cell>
          <cell r="BI84">
            <v>74.75</v>
          </cell>
        </row>
        <row r="85">
          <cell r="BF85">
            <v>0</v>
          </cell>
          <cell r="BI85">
            <v>598</v>
          </cell>
        </row>
        <row r="86">
          <cell r="BF86">
            <v>0</v>
          </cell>
          <cell r="BI86">
            <v>0</v>
          </cell>
        </row>
        <row r="87">
          <cell r="BF87">
            <v>0</v>
          </cell>
          <cell r="BI87">
            <v>0</v>
          </cell>
        </row>
        <row r="88">
          <cell r="BF88">
            <v>6016.666666666667</v>
          </cell>
          <cell r="BI88">
            <v>0</v>
          </cell>
        </row>
        <row r="89">
          <cell r="BF89">
            <v>0</v>
          </cell>
          <cell r="BI89">
            <v>1074.3333333333333</v>
          </cell>
        </row>
        <row r="90">
          <cell r="BF90">
            <v>0</v>
          </cell>
          <cell r="BI90">
            <v>0</v>
          </cell>
        </row>
        <row r="91">
          <cell r="BF91">
            <v>0</v>
          </cell>
          <cell r="BI91">
            <v>0</v>
          </cell>
        </row>
        <row r="92">
          <cell r="BF92">
            <v>0</v>
          </cell>
          <cell r="BI92">
            <v>0</v>
          </cell>
        </row>
        <row r="93">
          <cell r="BF93">
            <v>48</v>
          </cell>
          <cell r="BI93">
            <v>0</v>
          </cell>
        </row>
        <row r="94">
          <cell r="BF94">
            <v>0</v>
          </cell>
          <cell r="BI94">
            <v>0</v>
          </cell>
        </row>
        <row r="95">
          <cell r="BF95">
            <v>0</v>
          </cell>
          <cell r="BI95">
            <v>0</v>
          </cell>
        </row>
        <row r="96">
          <cell r="BF96">
            <v>5.3333333333333348</v>
          </cell>
          <cell r="BI96">
            <v>18.666666666666675</v>
          </cell>
        </row>
        <row r="97">
          <cell r="BF97">
            <v>0</v>
          </cell>
          <cell r="BI97">
            <v>0</v>
          </cell>
        </row>
        <row r="98">
          <cell r="BF98">
            <v>0</v>
          </cell>
          <cell r="BI98">
            <v>0</v>
          </cell>
        </row>
        <row r="99">
          <cell r="BF99">
            <v>0</v>
          </cell>
          <cell r="BI99">
            <v>0</v>
          </cell>
        </row>
        <row r="100">
          <cell r="BF100">
            <v>0</v>
          </cell>
          <cell r="BI100">
            <v>245.66666666666666</v>
          </cell>
        </row>
        <row r="101">
          <cell r="BF101">
            <v>0</v>
          </cell>
          <cell r="BI101">
            <v>0</v>
          </cell>
        </row>
        <row r="102">
          <cell r="BF102">
            <v>0</v>
          </cell>
          <cell r="BI102">
            <v>9.6499999999999968</v>
          </cell>
        </row>
        <row r="103">
          <cell r="BF103">
            <v>0</v>
          </cell>
          <cell r="BI103">
            <v>0</v>
          </cell>
        </row>
        <row r="104">
          <cell r="BF104">
            <v>0</v>
          </cell>
          <cell r="BI104">
            <v>0</v>
          </cell>
        </row>
        <row r="105">
          <cell r="BF105">
            <v>52.5</v>
          </cell>
          <cell r="BI105">
            <v>0</v>
          </cell>
        </row>
        <row r="106">
          <cell r="BF106">
            <v>0</v>
          </cell>
          <cell r="BI106">
            <v>0</v>
          </cell>
        </row>
        <row r="107">
          <cell r="BF107">
            <v>73.5</v>
          </cell>
          <cell r="BI107">
            <v>0</v>
          </cell>
        </row>
        <row r="108">
          <cell r="BF108">
            <v>0</v>
          </cell>
          <cell r="BI108">
            <v>1043.1666666666667</v>
          </cell>
        </row>
        <row r="109">
          <cell r="BF109">
            <v>0</v>
          </cell>
          <cell r="BI109">
            <v>350</v>
          </cell>
        </row>
        <row r="110">
          <cell r="BF110">
            <v>0</v>
          </cell>
          <cell r="BI110">
            <v>0</v>
          </cell>
        </row>
        <row r="111">
          <cell r="BF111">
            <v>0</v>
          </cell>
          <cell r="BI111">
            <v>0</v>
          </cell>
        </row>
        <row r="112">
          <cell r="BF112">
            <v>0</v>
          </cell>
          <cell r="BI112">
            <v>0</v>
          </cell>
        </row>
        <row r="113">
          <cell r="BF113">
            <v>0</v>
          </cell>
          <cell r="BI113">
            <v>0</v>
          </cell>
        </row>
        <row r="114">
          <cell r="BF114">
            <v>0</v>
          </cell>
          <cell r="BI114">
            <v>0</v>
          </cell>
        </row>
        <row r="115">
          <cell r="BF115">
            <v>0</v>
          </cell>
          <cell r="BI115">
            <v>0</v>
          </cell>
        </row>
        <row r="116">
          <cell r="BF116">
            <v>13.033333333333333</v>
          </cell>
          <cell r="BI116">
            <v>0</v>
          </cell>
        </row>
        <row r="117">
          <cell r="BF117">
            <v>0</v>
          </cell>
          <cell r="BI117">
            <v>0</v>
          </cell>
        </row>
        <row r="118">
          <cell r="BF118">
            <v>0</v>
          </cell>
          <cell r="BI118">
            <v>0</v>
          </cell>
        </row>
        <row r="119">
          <cell r="BF119">
            <v>0</v>
          </cell>
          <cell r="BI119">
            <v>0</v>
          </cell>
        </row>
        <row r="120">
          <cell r="BF120">
            <v>0</v>
          </cell>
          <cell r="BI120">
            <v>87.500000004074536</v>
          </cell>
        </row>
        <row r="121">
          <cell r="BF121">
            <v>0</v>
          </cell>
          <cell r="BI121">
            <v>20.533333331113681</v>
          </cell>
        </row>
        <row r="122">
          <cell r="BF122">
            <v>12.5</v>
          </cell>
          <cell r="BI122">
            <v>0</v>
          </cell>
        </row>
        <row r="123">
          <cell r="BF123">
            <v>3</v>
          </cell>
          <cell r="BI123">
            <v>0</v>
          </cell>
        </row>
        <row r="124">
          <cell r="BF124">
            <v>0</v>
          </cell>
          <cell r="BI124">
            <v>0</v>
          </cell>
        </row>
        <row r="125">
          <cell r="BF125">
            <v>0</v>
          </cell>
          <cell r="BI125">
            <v>0</v>
          </cell>
        </row>
        <row r="126">
          <cell r="BF126">
            <v>0</v>
          </cell>
          <cell r="BI126">
            <v>0</v>
          </cell>
        </row>
        <row r="127">
          <cell r="BF127">
            <v>5.0000000005820766</v>
          </cell>
          <cell r="BI127">
            <v>0</v>
          </cell>
        </row>
        <row r="128">
          <cell r="BF128">
            <v>0</v>
          </cell>
          <cell r="BI128">
            <v>58.5</v>
          </cell>
        </row>
        <row r="129">
          <cell r="BF129">
            <v>1.1000000000000001</v>
          </cell>
          <cell r="BI129">
            <v>0</v>
          </cell>
        </row>
        <row r="130">
          <cell r="BF130">
            <v>5.583333333333333</v>
          </cell>
          <cell r="BI130">
            <v>0</v>
          </cell>
        </row>
        <row r="131">
          <cell r="BF131">
            <v>3.4999999998835847</v>
          </cell>
          <cell r="BI131">
            <v>0</v>
          </cell>
        </row>
        <row r="132">
          <cell r="BF132">
            <v>0</v>
          </cell>
          <cell r="BI132">
            <v>0</v>
          </cell>
        </row>
        <row r="133">
          <cell r="BF133">
            <v>0</v>
          </cell>
          <cell r="BI133">
            <v>7.9333333333488554</v>
          </cell>
        </row>
        <row r="134">
          <cell r="BF134">
            <v>0</v>
          </cell>
          <cell r="BI134">
            <v>0</v>
          </cell>
        </row>
        <row r="135">
          <cell r="BF135">
            <v>3</v>
          </cell>
          <cell r="BI135">
            <v>0</v>
          </cell>
        </row>
        <row r="136">
          <cell r="BF136">
            <v>0</v>
          </cell>
          <cell r="BI136">
            <v>0</v>
          </cell>
        </row>
        <row r="137">
          <cell r="BF137">
            <v>33</v>
          </cell>
          <cell r="BI137">
            <v>0</v>
          </cell>
        </row>
        <row r="138">
          <cell r="BF138">
            <v>0</v>
          </cell>
          <cell r="BI138">
            <v>0</v>
          </cell>
        </row>
        <row r="139">
          <cell r="BF139">
            <v>0</v>
          </cell>
          <cell r="BI139">
            <v>0</v>
          </cell>
        </row>
        <row r="140">
          <cell r="BF140">
            <v>0</v>
          </cell>
          <cell r="BI140">
            <v>0</v>
          </cell>
        </row>
        <row r="141">
          <cell r="BF141">
            <v>0</v>
          </cell>
          <cell r="BI141">
            <v>0</v>
          </cell>
        </row>
        <row r="142">
          <cell r="BF142">
            <v>0</v>
          </cell>
          <cell r="BI142">
            <v>0</v>
          </cell>
        </row>
        <row r="143">
          <cell r="BF143">
            <v>9</v>
          </cell>
          <cell r="BI143">
            <v>0</v>
          </cell>
        </row>
        <row r="144">
          <cell r="BF144">
            <v>5.4666666666744277</v>
          </cell>
          <cell r="BI144">
            <v>5.4666666666744277</v>
          </cell>
        </row>
        <row r="145">
          <cell r="BF145">
            <v>0</v>
          </cell>
          <cell r="BI145">
            <v>0</v>
          </cell>
        </row>
        <row r="146">
          <cell r="BF146">
            <v>0</v>
          </cell>
          <cell r="BI146">
            <v>0</v>
          </cell>
        </row>
        <row r="147">
          <cell r="BF147">
            <v>0.75</v>
          </cell>
          <cell r="BI147">
            <v>0</v>
          </cell>
        </row>
        <row r="148">
          <cell r="BF148">
            <v>17.5</v>
          </cell>
          <cell r="BI148">
            <v>0</v>
          </cell>
        </row>
        <row r="149">
          <cell r="BF149">
            <v>0</v>
          </cell>
          <cell r="BI149">
            <v>0</v>
          </cell>
        </row>
        <row r="150">
          <cell r="BF150">
            <v>0</v>
          </cell>
          <cell r="BI150">
            <v>0</v>
          </cell>
        </row>
        <row r="151">
          <cell r="BF151">
            <v>0</v>
          </cell>
          <cell r="BI151">
            <v>0</v>
          </cell>
        </row>
        <row r="152">
          <cell r="BF152">
            <v>0</v>
          </cell>
          <cell r="BI152">
            <v>0</v>
          </cell>
        </row>
        <row r="153">
          <cell r="BF153">
            <v>0</v>
          </cell>
          <cell r="BI153">
            <v>0</v>
          </cell>
        </row>
        <row r="154">
          <cell r="BF154">
            <v>31.733333331649192</v>
          </cell>
          <cell r="BI154">
            <v>0</v>
          </cell>
        </row>
        <row r="155">
          <cell r="BF155">
            <v>0</v>
          </cell>
          <cell r="BI155">
            <v>0</v>
          </cell>
        </row>
        <row r="156">
          <cell r="BF156">
            <v>2.6666666669771075</v>
          </cell>
          <cell r="BI156">
            <v>0</v>
          </cell>
        </row>
        <row r="157">
          <cell r="BF157">
            <v>13.066666667349637</v>
          </cell>
          <cell r="BI157">
            <v>0</v>
          </cell>
        </row>
        <row r="158">
          <cell r="BF158">
            <v>11.049999997427221</v>
          </cell>
          <cell r="BI158">
            <v>0</v>
          </cell>
        </row>
        <row r="159">
          <cell r="BF159">
            <v>14.733333331416361</v>
          </cell>
          <cell r="BI159">
            <v>0</v>
          </cell>
        </row>
        <row r="160">
          <cell r="BF160">
            <v>0</v>
          </cell>
          <cell r="BI160">
            <v>0</v>
          </cell>
        </row>
        <row r="161">
          <cell r="BF161">
            <v>0</v>
          </cell>
          <cell r="BI161">
            <v>14.499999999999996</v>
          </cell>
        </row>
        <row r="162">
          <cell r="BF162">
            <v>0</v>
          </cell>
          <cell r="BI162">
            <v>0</v>
          </cell>
        </row>
        <row r="163">
          <cell r="BF163">
            <v>0</v>
          </cell>
          <cell r="BI163">
            <v>0</v>
          </cell>
        </row>
        <row r="164">
          <cell r="BF164">
            <v>0</v>
          </cell>
          <cell r="BI164">
            <v>41.666666666666664</v>
          </cell>
        </row>
        <row r="165">
          <cell r="BF165">
            <v>0</v>
          </cell>
          <cell r="BI165">
            <v>0</v>
          </cell>
        </row>
        <row r="166">
          <cell r="BF166">
            <v>0</v>
          </cell>
          <cell r="BI166">
            <v>63</v>
          </cell>
        </row>
        <row r="167">
          <cell r="BF167">
            <v>2</v>
          </cell>
          <cell r="BI167">
            <v>0</v>
          </cell>
        </row>
        <row r="168">
          <cell r="BF168">
            <v>9</v>
          </cell>
          <cell r="BI168">
            <v>0</v>
          </cell>
        </row>
        <row r="169">
          <cell r="BF169">
            <v>0</v>
          </cell>
          <cell r="BI169">
            <v>0</v>
          </cell>
        </row>
        <row r="170">
          <cell r="BF170">
            <v>0</v>
          </cell>
          <cell r="BI170">
            <v>0</v>
          </cell>
        </row>
        <row r="171">
          <cell r="BF171">
            <v>6.8</v>
          </cell>
          <cell r="BI171">
            <v>0</v>
          </cell>
        </row>
        <row r="172">
          <cell r="BF172">
            <v>0</v>
          </cell>
          <cell r="BI172">
            <v>0</v>
          </cell>
        </row>
        <row r="173">
          <cell r="BF173">
            <v>0</v>
          </cell>
          <cell r="BI173">
            <v>18</v>
          </cell>
        </row>
        <row r="174">
          <cell r="BF174">
            <v>0</v>
          </cell>
          <cell r="BI174">
            <v>0</v>
          </cell>
        </row>
        <row r="175">
          <cell r="BF175">
            <v>0</v>
          </cell>
          <cell r="BI175">
            <v>99</v>
          </cell>
        </row>
        <row r="176">
          <cell r="BF176">
            <v>5.5</v>
          </cell>
          <cell r="BI176">
            <v>0</v>
          </cell>
        </row>
        <row r="177">
          <cell r="BF177">
            <v>0</v>
          </cell>
          <cell r="BI177">
            <v>0</v>
          </cell>
        </row>
      </sheetData>
      <sheetData sheetId="1"/>
      <sheetData sheetId="2"/>
      <sheetData sheetId="3"/>
      <sheetData sheetId="4"/>
      <sheetData sheetId="5"/>
      <sheetData sheetId="6" refreshError="1"/>
      <sheetData sheetId="7">
        <row r="1">
          <cell r="BF1">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C"/>
      <sheetName val="DUNG"/>
      <sheetName val="DUNG.xlsx"/>
      <sheetName val="TONG_HC"/>
      <sheetName val="DUNG_xlsx"/>
      <sheetName val="GD"/>
      <sheetName val="Data"/>
      <sheetName val="Biểu đồ Ngày_1376_1"/>
      <sheetName val="Ngày_KB1"/>
      <sheetName val="#REF"/>
      <sheetName val="Sheet1"/>
      <sheetName val="Phancong"/>
    </sheetNames>
    <definedNames>
      <definedName name="_gh1" refersTo="#REF!"/>
      <definedName name="ncb" refersTo="#REF!"/>
      <definedName name="nhap1" refersTo="#REF!"/>
      <definedName name="nhap2" refersTo="#REF!"/>
      <definedName name="nhap3" refersTo="#REF!"/>
      <definedName name="nhapcb" refersTo="#REF!"/>
      <definedName name="nnn"/>
      <definedName name="So_Xau" refersTo="#REF!"/>
      <definedName name="tk" refersTo="#REF!"/>
      <definedName name="tke" refersTo="#REF!"/>
    </defined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C"/>
      <sheetName val="DUNG"/>
      <sheetName val="DUNG.xlsx"/>
      <sheetName val="TONG_HC"/>
      <sheetName val="DUNG_xlsx"/>
    </sheetNames>
    <definedNames>
      <definedName name="_gh1" refersTo="#REF!"/>
      <definedName name="ncb" refersTo="#REF!"/>
      <definedName name="nhap1" refersTo="#REF!"/>
      <definedName name="nhap2" refersTo="#REF!"/>
      <definedName name="nhap3" refersTo="#REF!"/>
      <definedName name="nhapcb" refersTo="#REF!"/>
      <definedName name="nnn"/>
      <definedName name="So_Xau" refersTo="#REF!"/>
      <definedName name="tk" refersTo="#REF!"/>
      <definedName name="tke" refersTo="#REF!"/>
    </definedNames>
    <sheetDataSet>
      <sheetData sheetId="0" refreshError="1"/>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Biểu đồ công việc"/>
      <sheetName val="B2 - Tiến trình thực hiện"/>
      <sheetName val="B3-Chi tiết hành động"/>
      <sheetName val="Chi tiết"/>
      <sheetName val="B4- Tổng hợp PAKH"/>
      <sheetName val="Danh sach su co giam tru"/>
      <sheetName val="Công trình"/>
      <sheetName val="Giá tháng"/>
      <sheetName val="Đầu vào"/>
      <sheetName val="Nhân công"/>
      <sheetName val="Máy"/>
      <sheetName val="HaoPhiVatTu"/>
      <sheetName val="Tổng hợp VT"/>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Luật XD"/>
      <sheetName val="Công trình TL"/>
      <sheetName val="Chiết tính"/>
      <sheetName val="Hệ số"/>
      <sheetName val="Đơn giá TH"/>
      <sheetName val="Dự thầu"/>
      <sheetName val="HM chung thầu"/>
      <sheetName val="Dự phòng thầu"/>
      <sheetName val="Dự toán gói thầu"/>
      <sheetName val="Phân tích VT"/>
      <sheetName val="Bìa"/>
      <sheetName val="NhiênLiệu"/>
      <sheetName val="Thẩm định"/>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Tổng hợp QT"/>
      <sheetName val="Cấu hình"/>
      <sheetName val="Giao T5-2018"/>
      <sheetName val="Điều hành theo 4797"/>
      <sheetName val="PL1.BTS"/>
      <sheetName val=""/>
      <sheetName val="Su co ML"/>
      <sheetName val="Tien do  giam PA CDTH xuong 0 1"/>
    </sheetNames>
    <sheetDataSet>
      <sheetData sheetId="0"/>
      <sheetData sheetId="1">
        <row r="3">
          <cell r="Z3">
            <v>6</v>
          </cell>
        </row>
      </sheetData>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3">
          <cell r="Z3">
            <v>0</v>
          </cell>
        </row>
      </sheetData>
      <sheetData sheetId="59"/>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Biểu đồ công việc"/>
      <sheetName val="B2 - Tiến trình thực hiện"/>
      <sheetName val="B3-Chi tiết hành động"/>
      <sheetName val="Chi tiết"/>
      <sheetName val="B4- Tổng hợp PAKH"/>
      <sheetName val="Danh sach su co giam tru"/>
      <sheetName val="Công trình"/>
      <sheetName val="Giá tháng"/>
      <sheetName val="Đầu vào"/>
      <sheetName val="Nhân công"/>
      <sheetName val="Máy"/>
      <sheetName val="HaoPhiVatTu"/>
      <sheetName val="Tổng hợp VT"/>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Luật XD"/>
      <sheetName val="Công trình TL"/>
      <sheetName val="Chiết tính"/>
      <sheetName val="Hệ số"/>
      <sheetName val="Đơn giá TH"/>
      <sheetName val="Dự thầu"/>
      <sheetName val="HM chung thầu"/>
      <sheetName val="Dự phòng thầu"/>
      <sheetName val="Dự toán gói thầu"/>
      <sheetName val="Phân tích VT"/>
      <sheetName val="Bìa"/>
      <sheetName val="NhiênLiệu"/>
      <sheetName val="Thẩm định"/>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Tổng hợp QT"/>
      <sheetName val="Cấu hình"/>
      <sheetName val="Giao T5-2018"/>
      <sheetName val="Điều hành theo 4797"/>
      <sheetName val="PL1.BTS"/>
      <sheetName val=""/>
    </sheetNames>
    <sheetDataSet>
      <sheetData sheetId="0"/>
      <sheetData sheetId="1">
        <row r="3">
          <cell r="Z3">
            <v>6</v>
          </cell>
        </row>
      </sheetData>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3">
          <cell r="Z3">
            <v>0</v>
          </cell>
        </row>
      </sheetData>
      <sheetData sheetId="59"/>
      <sheetData sheetId="6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Điểm VHKT"/>
      <sheetName val="Điểm phối hợp"/>
      <sheetName val="GD"/>
      <sheetName val="Sub"/>
      <sheetName val="A"/>
      <sheetName val="GPON AON"/>
      <sheetName val="Sheet1"/>
      <sheetName val="TH"/>
      <sheetName val="PL vật tư khắc phục Trạm"/>
      <sheetName val="PL vật tư khắc phụ TC"/>
      <sheetName val="Điểm_VHKT"/>
      <sheetName val="Điểm_phối_hợp"/>
      <sheetName val="GPON_AON"/>
      <sheetName val="B2 - Tiến trình thực hiện"/>
      <sheetName val="Chi tiet chuan"/>
    </sheetNames>
    <sheetDataSet>
      <sheetData sheetId="0">
        <row r="1">
          <cell r="D1">
            <v>0</v>
          </cell>
        </row>
      </sheetData>
      <sheetData sheetId="1"/>
      <sheetData sheetId="2"/>
      <sheetData sheetId="3">
        <row r="1">
          <cell r="BC1" t="str">
            <v>Giám đoạn t:ông tin t:eo giờ</v>
          </cell>
        </row>
        <row r="2">
          <cell r="D2" t="str">
            <v>Tỉn:</v>
          </cell>
        </row>
        <row r="3">
          <cell r="BC3" t="str">
            <v>GPON
User*:</v>
          </cell>
          <cell r="BD3" t="str">
            <v>FTT:
User*:</v>
          </cell>
          <cell r="BE3" t="str">
            <v>ADSL
User*:</v>
          </cell>
        </row>
        <row r="4">
          <cell r="D4" t="str">
            <v>Column4</v>
          </cell>
          <cell r="BC4" t="str">
            <v>Column55</v>
          </cell>
          <cell r="BD4" t="str">
            <v>Column56</v>
          </cell>
          <cell r="BE4" t="str">
            <v>Column57</v>
          </cell>
        </row>
        <row r="5">
          <cell r="D5" t="str">
            <v>HNI</v>
          </cell>
          <cell r="BC5">
            <v>0</v>
          </cell>
          <cell r="BD5">
            <v>513.33333333333371</v>
          </cell>
          <cell r="BE5">
            <v>825.00000000000057</v>
          </cell>
          <cell r="CC5" t="str">
            <v>Tháng</v>
          </cell>
        </row>
        <row r="6">
          <cell r="D6" t="str">
            <v>HNI</v>
          </cell>
          <cell r="BC6">
            <v>0</v>
          </cell>
          <cell r="BD6">
            <v>635.25</v>
          </cell>
          <cell r="BE6">
            <v>2502.5</v>
          </cell>
          <cell r="CC6" t="str">
            <v>Tháng</v>
          </cell>
        </row>
        <row r="7">
          <cell r="D7" t="str">
            <v>HNI</v>
          </cell>
          <cell r="BC7">
            <v>0</v>
          </cell>
          <cell r="BD7">
            <v>35.999999999999986</v>
          </cell>
          <cell r="BE7">
            <v>44.999999999999986</v>
          </cell>
          <cell r="CC7" t="str">
            <v>Tháng</v>
          </cell>
        </row>
        <row r="8">
          <cell r="D8" t="str">
            <v>HNI</v>
          </cell>
          <cell r="BC8">
            <v>0</v>
          </cell>
          <cell r="BD8">
            <v>159.50000000000006</v>
          </cell>
          <cell r="BE8">
            <v>0</v>
          </cell>
          <cell r="CC8" t="str">
            <v>Tháng</v>
          </cell>
        </row>
        <row r="9">
          <cell r="D9" t="str">
            <v>GLI</v>
          </cell>
          <cell r="BC9">
            <v>0</v>
          </cell>
          <cell r="BD9">
            <v>0</v>
          </cell>
          <cell r="BE9">
            <v>0</v>
          </cell>
          <cell r="CC9" t="str">
            <v>Tháng</v>
          </cell>
        </row>
        <row r="10">
          <cell r="D10" t="str">
            <v>DCN</v>
          </cell>
          <cell r="BC10">
            <v>0</v>
          </cell>
          <cell r="BD10">
            <v>21.599999999999987</v>
          </cell>
          <cell r="BE10">
            <v>0</v>
          </cell>
          <cell r="CC10" t="str">
            <v>Tháng</v>
          </cell>
        </row>
        <row r="11">
          <cell r="D11" t="str">
            <v>DNI</v>
          </cell>
          <cell r="BC11">
            <v>97.03333333333336</v>
          </cell>
          <cell r="BD11">
            <v>304.76666666666677</v>
          </cell>
          <cell r="BE11">
            <v>25.966666666666676</v>
          </cell>
          <cell r="CC11" t="str">
            <v>Tháng</v>
          </cell>
        </row>
        <row r="12">
          <cell r="D12" t="str">
            <v>HCM</v>
          </cell>
          <cell r="BC12">
            <v>0</v>
          </cell>
          <cell r="BD12">
            <v>0</v>
          </cell>
          <cell r="BE12">
            <v>0</v>
          </cell>
          <cell r="CC12" t="str">
            <v>Tháng</v>
          </cell>
        </row>
        <row r="13">
          <cell r="D13" t="str">
            <v>HNI</v>
          </cell>
          <cell r="BC13">
            <v>0</v>
          </cell>
          <cell r="BD13">
            <v>0</v>
          </cell>
          <cell r="BE13">
            <v>420</v>
          </cell>
          <cell r="CC13" t="str">
            <v>Tháng</v>
          </cell>
        </row>
        <row r="14">
          <cell r="D14" t="str">
            <v>HNI</v>
          </cell>
          <cell r="BC14">
            <v>0</v>
          </cell>
          <cell r="BD14">
            <v>250.83333333333357</v>
          </cell>
          <cell r="BE14">
            <v>507.50000000000051</v>
          </cell>
          <cell r="CC14" t="str">
            <v>Tháng</v>
          </cell>
        </row>
        <row r="15">
          <cell r="D15" t="str">
            <v>HPG</v>
          </cell>
          <cell r="BC15">
            <v>0</v>
          </cell>
          <cell r="BD15">
            <v>0</v>
          </cell>
          <cell r="BE15">
            <v>55.999999999999986</v>
          </cell>
          <cell r="CC15" t="str">
            <v>Tháng</v>
          </cell>
        </row>
        <row r="16">
          <cell r="D16" t="str">
            <v>BTN</v>
          </cell>
          <cell r="BC16">
            <v>991.6666666666664</v>
          </cell>
          <cell r="BD16">
            <v>0</v>
          </cell>
          <cell r="BE16">
            <v>0</v>
          </cell>
          <cell r="CC16" t="str">
            <v>Tháng</v>
          </cell>
        </row>
        <row r="17">
          <cell r="D17" t="str">
            <v>CMU</v>
          </cell>
          <cell r="BC17">
            <v>100.00000000000024</v>
          </cell>
          <cell r="BD17">
            <v>0</v>
          </cell>
          <cell r="BE17">
            <v>0</v>
          </cell>
          <cell r="CC17" t="str">
            <v>Tháng</v>
          </cell>
        </row>
        <row r="18">
          <cell r="D18" t="str">
            <v>CMU</v>
          </cell>
          <cell r="BC18">
            <v>37.333333333333421</v>
          </cell>
          <cell r="BD18">
            <v>0</v>
          </cell>
          <cell r="BE18">
            <v>0</v>
          </cell>
          <cell r="CC18" t="str">
            <v>Tháng</v>
          </cell>
        </row>
        <row r="19">
          <cell r="D19" t="str">
            <v>HNI</v>
          </cell>
          <cell r="BC19">
            <v>878.33333333333383</v>
          </cell>
          <cell r="BD19">
            <v>0</v>
          </cell>
          <cell r="BE19">
            <v>0</v>
          </cell>
          <cell r="CC19" t="str">
            <v>Tháng</v>
          </cell>
        </row>
        <row r="20">
          <cell r="D20" t="str">
            <v>DNI</v>
          </cell>
          <cell r="BC20">
            <v>0</v>
          </cell>
          <cell r="BD20">
            <v>34.883333333333397</v>
          </cell>
          <cell r="BE20">
            <v>0</v>
          </cell>
          <cell r="CC20" t="str">
            <v>Tháng</v>
          </cell>
        </row>
        <row r="21">
          <cell r="D21" t="str">
            <v>HCM</v>
          </cell>
          <cell r="BC21">
            <v>0</v>
          </cell>
          <cell r="BD21">
            <v>20.583333333333361</v>
          </cell>
          <cell r="BE21">
            <v>0</v>
          </cell>
          <cell r="CC21" t="str">
            <v>Tháng</v>
          </cell>
        </row>
        <row r="22">
          <cell r="D22" t="str">
            <v>HNI</v>
          </cell>
          <cell r="BC22">
            <v>0</v>
          </cell>
          <cell r="BD22">
            <v>2408.7500000000005</v>
          </cell>
          <cell r="BE22">
            <v>6051.2500000000009</v>
          </cell>
          <cell r="CC22" t="str">
            <v>Tháng</v>
          </cell>
        </row>
        <row r="23">
          <cell r="D23" t="str">
            <v>HNI</v>
          </cell>
          <cell r="BC23">
            <v>0</v>
          </cell>
          <cell r="BD23">
            <v>2021</v>
          </cell>
          <cell r="BE23">
            <v>6944.5</v>
          </cell>
          <cell r="CC23" t="str">
            <v>Tháng</v>
          </cell>
        </row>
        <row r="24">
          <cell r="D24" t="str">
            <v>HNI</v>
          </cell>
          <cell r="BC24">
            <v>0</v>
          </cell>
          <cell r="BD24">
            <v>0</v>
          </cell>
          <cell r="BE24">
            <v>329</v>
          </cell>
          <cell r="CC24" t="str">
            <v>Tháng</v>
          </cell>
        </row>
        <row r="25">
          <cell r="D25" t="str">
            <v>BTN</v>
          </cell>
          <cell r="BC25">
            <v>0</v>
          </cell>
          <cell r="BD25">
            <v>55</v>
          </cell>
          <cell r="BE25">
            <v>0</v>
          </cell>
          <cell r="CC25" t="str">
            <v>Tháng</v>
          </cell>
        </row>
        <row r="26">
          <cell r="D26" t="str">
            <v>HCM</v>
          </cell>
          <cell r="BC26">
            <v>0</v>
          </cell>
          <cell r="BD26">
            <v>0</v>
          </cell>
          <cell r="BE26">
            <v>217.00000000000034</v>
          </cell>
          <cell r="CC26" t="str">
            <v>Tháng</v>
          </cell>
        </row>
        <row r="27">
          <cell r="D27" t="str">
            <v>HNI</v>
          </cell>
          <cell r="BC27">
            <v>0</v>
          </cell>
          <cell r="BD27">
            <v>2449.4999999999995</v>
          </cell>
          <cell r="BE27">
            <v>3553.4999999999991</v>
          </cell>
          <cell r="CC27" t="str">
            <v>Tháng</v>
          </cell>
        </row>
        <row r="28">
          <cell r="D28" t="str">
            <v>HNI</v>
          </cell>
          <cell r="BC28">
            <v>850.7547222222222</v>
          </cell>
          <cell r="BD28">
            <v>0</v>
          </cell>
          <cell r="BE28">
            <v>0</v>
          </cell>
          <cell r="CC28" t="str">
            <v>Tháng</v>
          </cell>
        </row>
        <row r="29">
          <cell r="D29" t="str">
            <v>HNI</v>
          </cell>
          <cell r="BC29">
            <v>0</v>
          </cell>
          <cell r="BD29">
            <v>0</v>
          </cell>
          <cell r="BE29">
            <v>0</v>
          </cell>
          <cell r="CC29" t="str">
            <v>Tháng</v>
          </cell>
        </row>
        <row r="30">
          <cell r="D30" t="str">
            <v>BTN</v>
          </cell>
          <cell r="BC30">
            <v>120.00000000000003</v>
          </cell>
          <cell r="BD30">
            <v>0</v>
          </cell>
          <cell r="BE30">
            <v>18.000000000000007</v>
          </cell>
          <cell r="CC30" t="str">
            <v>Tháng</v>
          </cell>
        </row>
        <row r="31">
          <cell r="D31" t="str">
            <v>HCM</v>
          </cell>
          <cell r="BC31">
            <v>0</v>
          </cell>
          <cell r="BD31">
            <v>0</v>
          </cell>
          <cell r="BE31">
            <v>188.69999999999996</v>
          </cell>
          <cell r="CC31" t="str">
            <v>Tháng</v>
          </cell>
        </row>
        <row r="32">
          <cell r="D32" t="str">
            <v>STG</v>
          </cell>
          <cell r="BC32">
            <v>0</v>
          </cell>
          <cell r="BD32">
            <v>17.399999999999988</v>
          </cell>
          <cell r="BE32">
            <v>0</v>
          </cell>
          <cell r="CC32" t="str">
            <v>Tháng</v>
          </cell>
        </row>
        <row r="33">
          <cell r="D33" t="str">
            <v>HNI</v>
          </cell>
          <cell r="BC33">
            <v>0</v>
          </cell>
          <cell r="BD33">
            <v>810</v>
          </cell>
          <cell r="BE33">
            <v>6225</v>
          </cell>
          <cell r="CC33" t="str">
            <v>Tháng</v>
          </cell>
        </row>
        <row r="34">
          <cell r="D34" t="str">
            <v>HNI</v>
          </cell>
          <cell r="BC34">
            <v>0</v>
          </cell>
          <cell r="BD34">
            <v>0</v>
          </cell>
          <cell r="BE34">
            <v>1292</v>
          </cell>
          <cell r="CC34" t="str">
            <v>Tháng</v>
          </cell>
        </row>
        <row r="35">
          <cell r="D35" t="str">
            <v>HCM</v>
          </cell>
          <cell r="BC35">
            <v>0</v>
          </cell>
          <cell r="BD35">
            <v>0</v>
          </cell>
          <cell r="BE35">
            <v>311.91666666666663</v>
          </cell>
          <cell r="CC35" t="str">
            <v>Tháng</v>
          </cell>
        </row>
        <row r="36">
          <cell r="D36" t="str">
            <v>KGG</v>
          </cell>
          <cell r="BC36">
            <v>0</v>
          </cell>
          <cell r="BD36">
            <v>0</v>
          </cell>
          <cell r="BE36">
            <v>0</v>
          </cell>
          <cell r="CC36" t="str">
            <v>Tháng</v>
          </cell>
        </row>
        <row r="37">
          <cell r="D37" t="str">
            <v>HNI</v>
          </cell>
          <cell r="BC37">
            <v>0</v>
          </cell>
          <cell r="BD37">
            <v>3910</v>
          </cell>
          <cell r="BE37">
            <v>7480</v>
          </cell>
          <cell r="CC37" t="str">
            <v>Tháng</v>
          </cell>
        </row>
        <row r="38">
          <cell r="D38" t="str">
            <v>HNI</v>
          </cell>
          <cell r="BC38">
            <v>0</v>
          </cell>
          <cell r="BD38">
            <v>2924</v>
          </cell>
          <cell r="BE38">
            <v>12852</v>
          </cell>
          <cell r="CC38" t="str">
            <v>Tháng</v>
          </cell>
        </row>
        <row r="39">
          <cell r="D39" t="str">
            <v>HNI</v>
          </cell>
          <cell r="BC39">
            <v>0</v>
          </cell>
          <cell r="BD39">
            <v>1155.0000000000002</v>
          </cell>
          <cell r="BE39">
            <v>8679.0000000000018</v>
          </cell>
          <cell r="CC39" t="str">
            <v>Tháng</v>
          </cell>
        </row>
        <row r="40">
          <cell r="D40" t="str">
            <v>HCM</v>
          </cell>
          <cell r="BC40">
            <v>0</v>
          </cell>
          <cell r="BD40">
            <v>0</v>
          </cell>
          <cell r="BE40">
            <v>77.133333333333425</v>
          </cell>
          <cell r="CC40" t="str">
            <v>Tháng</v>
          </cell>
        </row>
        <row r="41">
          <cell r="D41" t="str">
            <v>HCM</v>
          </cell>
          <cell r="BC41">
            <v>0</v>
          </cell>
          <cell r="BD41">
            <v>0</v>
          </cell>
          <cell r="BE41">
            <v>0</v>
          </cell>
          <cell r="CC41" t="str">
            <v>Tháng</v>
          </cell>
        </row>
        <row r="42">
          <cell r="D42" t="str">
            <v>HNI</v>
          </cell>
          <cell r="BC42">
            <v>0</v>
          </cell>
          <cell r="BD42">
            <v>0</v>
          </cell>
          <cell r="BE42">
            <v>0</v>
          </cell>
          <cell r="CC42" t="str">
            <v>Tháng</v>
          </cell>
        </row>
        <row r="43">
          <cell r="D43" t="str">
            <v>HNI</v>
          </cell>
          <cell r="BC43">
            <v>0</v>
          </cell>
          <cell r="BD43">
            <v>0</v>
          </cell>
          <cell r="BE43">
            <v>0</v>
          </cell>
          <cell r="CC43" t="str">
            <v>Tháng</v>
          </cell>
        </row>
        <row r="44">
          <cell r="D44" t="str">
            <v>KGG</v>
          </cell>
          <cell r="BC44">
            <v>0</v>
          </cell>
          <cell r="BD44">
            <v>12.499999999999956</v>
          </cell>
          <cell r="BE44">
            <v>0</v>
          </cell>
          <cell r="CC44" t="str">
            <v>Tháng</v>
          </cell>
        </row>
        <row r="45">
          <cell r="D45" t="str">
            <v>HCM</v>
          </cell>
          <cell r="BC45">
            <v>0</v>
          </cell>
          <cell r="BD45">
            <v>0</v>
          </cell>
          <cell r="BE45">
            <v>0</v>
          </cell>
          <cell r="CC45" t="str">
            <v>Tháng</v>
          </cell>
        </row>
        <row r="46">
          <cell r="D46" t="str">
            <v>HNI</v>
          </cell>
          <cell r="BC46">
            <v>0</v>
          </cell>
          <cell r="BD46">
            <v>2337</v>
          </cell>
          <cell r="BE46">
            <v>2736.75</v>
          </cell>
          <cell r="CC46" t="str">
            <v>Tháng</v>
          </cell>
        </row>
        <row r="47">
          <cell r="D47" t="str">
            <v>HTH</v>
          </cell>
          <cell r="BC47">
            <v>0</v>
          </cell>
          <cell r="BD47">
            <v>14.000000000000005</v>
          </cell>
          <cell r="BE47">
            <v>0</v>
          </cell>
          <cell r="CC47" t="str">
            <v>Tháng</v>
          </cell>
        </row>
        <row r="48">
          <cell r="D48" t="str">
            <v>HNI</v>
          </cell>
          <cell r="BC48">
            <v>0</v>
          </cell>
          <cell r="BD48">
            <v>42.499999999999986</v>
          </cell>
          <cell r="BE48">
            <v>0</v>
          </cell>
          <cell r="CC48" t="str">
            <v>Tháng</v>
          </cell>
        </row>
        <row r="49">
          <cell r="D49" t="str">
            <v>QNH</v>
          </cell>
          <cell r="BC49">
            <v>0</v>
          </cell>
          <cell r="BD49">
            <v>38.500000000000007</v>
          </cell>
          <cell r="BE49">
            <v>0</v>
          </cell>
          <cell r="CC49" t="str">
            <v>Tháng</v>
          </cell>
        </row>
        <row r="50">
          <cell r="D50" t="str">
            <v>HCM</v>
          </cell>
          <cell r="BC50">
            <v>0</v>
          </cell>
          <cell r="BD50">
            <v>54.266666666666715</v>
          </cell>
          <cell r="BE50">
            <v>0</v>
          </cell>
          <cell r="CC50" t="str">
            <v>Tháng</v>
          </cell>
        </row>
        <row r="51">
          <cell r="D51" t="str">
            <v>HNI</v>
          </cell>
          <cell r="BC51">
            <v>0</v>
          </cell>
          <cell r="BD51">
            <v>28.666666666666679</v>
          </cell>
          <cell r="BE51">
            <v>106.6666666666667</v>
          </cell>
          <cell r="CC51" t="str">
            <v>Tháng</v>
          </cell>
        </row>
        <row r="52">
          <cell r="D52" t="str">
            <v>HNI</v>
          </cell>
          <cell r="BC52">
            <v>0</v>
          </cell>
          <cell r="BD52">
            <v>0</v>
          </cell>
          <cell r="BE52">
            <v>80.999999999999929</v>
          </cell>
          <cell r="CC52" t="str">
            <v>Tháng</v>
          </cell>
        </row>
        <row r="53">
          <cell r="D53" t="str">
            <v>LCU</v>
          </cell>
          <cell r="BC53">
            <v>0</v>
          </cell>
          <cell r="BD53">
            <v>0</v>
          </cell>
          <cell r="BE53">
            <v>1105.0833333333335</v>
          </cell>
          <cell r="CC53" t="str">
            <v>Tháng</v>
          </cell>
        </row>
        <row r="54">
          <cell r="D54" t="str">
            <v>LCU</v>
          </cell>
          <cell r="BC54">
            <v>0</v>
          </cell>
          <cell r="BD54">
            <v>24.000000000000043</v>
          </cell>
          <cell r="BE54">
            <v>0</v>
          </cell>
          <cell r="CC54" t="str">
            <v>Tháng</v>
          </cell>
        </row>
        <row r="55">
          <cell r="D55" t="str">
            <v>AGG</v>
          </cell>
          <cell r="BC55">
            <v>0</v>
          </cell>
          <cell r="BD55">
            <v>100.46666666666667</v>
          </cell>
          <cell r="BE55">
            <v>0</v>
          </cell>
          <cell r="CC55" t="str">
            <v>Tháng</v>
          </cell>
        </row>
        <row r="56">
          <cell r="D56" t="str">
            <v>HCM</v>
          </cell>
          <cell r="BC56">
            <v>73.333333333333329</v>
          </cell>
          <cell r="BD56">
            <v>0</v>
          </cell>
          <cell r="BE56">
            <v>0</v>
          </cell>
          <cell r="CC56" t="str">
            <v>Tháng</v>
          </cell>
        </row>
        <row r="57">
          <cell r="D57" t="str">
            <v>HUG</v>
          </cell>
          <cell r="BC57">
            <v>0</v>
          </cell>
          <cell r="BD57">
            <v>12.099999999999957</v>
          </cell>
          <cell r="BE57">
            <v>4.3999999999999853</v>
          </cell>
          <cell r="CC57" t="str">
            <v>Tháng</v>
          </cell>
        </row>
        <row r="58">
          <cell r="D58" t="str">
            <v>QNH</v>
          </cell>
          <cell r="BC58">
            <v>0</v>
          </cell>
          <cell r="BD58">
            <v>15</v>
          </cell>
          <cell r="BE58">
            <v>0</v>
          </cell>
          <cell r="CC58" t="str">
            <v>Tháng</v>
          </cell>
        </row>
        <row r="59">
          <cell r="D59" t="str">
            <v>SLA</v>
          </cell>
          <cell r="BC59">
            <v>0</v>
          </cell>
          <cell r="BD59">
            <v>29.333333333333329</v>
          </cell>
          <cell r="BE59">
            <v>0</v>
          </cell>
          <cell r="CC59" t="str">
            <v>Tháng</v>
          </cell>
        </row>
        <row r="60">
          <cell r="D60" t="str">
            <v>BDG</v>
          </cell>
          <cell r="BC60">
            <v>0</v>
          </cell>
          <cell r="BD60">
            <v>12.999999999999989</v>
          </cell>
          <cell r="BE60">
            <v>0</v>
          </cell>
          <cell r="CC60" t="str">
            <v>Tháng</v>
          </cell>
        </row>
        <row r="61">
          <cell r="D61" t="str">
            <v>BLU</v>
          </cell>
          <cell r="BC61">
            <v>22.083333333333325</v>
          </cell>
          <cell r="BD61">
            <v>0</v>
          </cell>
          <cell r="BE61">
            <v>0</v>
          </cell>
          <cell r="CC61" t="str">
            <v>Tháng</v>
          </cell>
        </row>
        <row r="62">
          <cell r="D62" t="str">
            <v>DNI</v>
          </cell>
          <cell r="BC62">
            <v>0</v>
          </cell>
          <cell r="BD62">
            <v>0</v>
          </cell>
          <cell r="BE62">
            <v>27.999999999999993</v>
          </cell>
          <cell r="CC62" t="str">
            <v>Tháng</v>
          </cell>
        </row>
        <row r="63">
          <cell r="D63" t="str">
            <v>HNI</v>
          </cell>
          <cell r="BC63">
            <v>0</v>
          </cell>
          <cell r="BD63">
            <v>0</v>
          </cell>
          <cell r="BE63">
            <v>199.99999999999994</v>
          </cell>
          <cell r="CC63" t="str">
            <v>Tháng</v>
          </cell>
        </row>
        <row r="64">
          <cell r="D64" t="str">
            <v>KGG</v>
          </cell>
          <cell r="BC64">
            <v>47.699999999999974</v>
          </cell>
          <cell r="BD64">
            <v>14.399999999999993</v>
          </cell>
          <cell r="BE64">
            <v>0</v>
          </cell>
          <cell r="CC64" t="str">
            <v>Tháng</v>
          </cell>
        </row>
        <row r="65">
          <cell r="D65" t="str">
            <v>HNI</v>
          </cell>
          <cell r="BC65">
            <v>0</v>
          </cell>
          <cell r="BD65">
            <v>43.5</v>
          </cell>
          <cell r="BE65">
            <v>0</v>
          </cell>
          <cell r="CC65" t="str">
            <v>Tháng</v>
          </cell>
        </row>
        <row r="66">
          <cell r="D66" t="str">
            <v>QNM</v>
          </cell>
          <cell r="BC66">
            <v>0</v>
          </cell>
          <cell r="BD66">
            <v>227.50000000000003</v>
          </cell>
          <cell r="BE66">
            <v>0</v>
          </cell>
          <cell r="CC66" t="str">
            <v>Tháng</v>
          </cell>
        </row>
        <row r="67">
          <cell r="D67" t="str">
            <v>SLA</v>
          </cell>
          <cell r="BC67">
            <v>22</v>
          </cell>
          <cell r="BD67">
            <v>44</v>
          </cell>
          <cell r="BE67">
            <v>0</v>
          </cell>
          <cell r="CC67" t="str">
            <v>Tháng</v>
          </cell>
        </row>
        <row r="68">
          <cell r="D68" t="str">
            <v>TGG</v>
          </cell>
          <cell r="BC68">
            <v>0</v>
          </cell>
          <cell r="BD68">
            <v>60.666666666666693</v>
          </cell>
          <cell r="BE68">
            <v>9.3333333333333375</v>
          </cell>
          <cell r="CC68" t="str">
            <v>Tháng</v>
          </cell>
        </row>
        <row r="69">
          <cell r="D69" t="str">
            <v>DCN</v>
          </cell>
          <cell r="BC69">
            <v>0</v>
          </cell>
          <cell r="BD69">
            <v>1455</v>
          </cell>
          <cell r="BE69">
            <v>0</v>
          </cell>
          <cell r="CC69" t="str">
            <v>Tháng</v>
          </cell>
        </row>
        <row r="70">
          <cell r="D70" t="str">
            <v>HCM</v>
          </cell>
          <cell r="BC70">
            <v>0</v>
          </cell>
          <cell r="BD70">
            <v>0</v>
          </cell>
          <cell r="BE70">
            <v>0</v>
          </cell>
          <cell r="CC70" t="str">
            <v>Tháng</v>
          </cell>
        </row>
        <row r="71">
          <cell r="D71" t="str">
            <v>HNI</v>
          </cell>
          <cell r="BC71">
            <v>0</v>
          </cell>
          <cell r="BD71">
            <v>0</v>
          </cell>
          <cell r="BE71">
            <v>0</v>
          </cell>
          <cell r="CC71" t="str">
            <v>Tháng</v>
          </cell>
        </row>
        <row r="72">
          <cell r="D72" t="str">
            <v>HPG</v>
          </cell>
          <cell r="BC72">
            <v>671.99999999999989</v>
          </cell>
          <cell r="BD72">
            <v>0</v>
          </cell>
          <cell r="BE72">
            <v>0</v>
          </cell>
          <cell r="CC72" t="str">
            <v>Tháng</v>
          </cell>
        </row>
        <row r="73">
          <cell r="D73" t="str">
            <v>HNI</v>
          </cell>
          <cell r="BC73">
            <v>0</v>
          </cell>
          <cell r="BD73">
            <v>435.5</v>
          </cell>
          <cell r="BE73">
            <v>0</v>
          </cell>
          <cell r="CC73" t="str">
            <v>Tháng</v>
          </cell>
        </row>
        <row r="74">
          <cell r="D74" t="str">
            <v>HUG</v>
          </cell>
          <cell r="BC74">
            <v>15.750000000000018</v>
          </cell>
          <cell r="BD74">
            <v>0</v>
          </cell>
          <cell r="BE74">
            <v>0</v>
          </cell>
          <cell r="CC74" t="str">
            <v>Tháng</v>
          </cell>
        </row>
        <row r="75">
          <cell r="D75" t="str">
            <v>YBI</v>
          </cell>
          <cell r="BC75">
            <v>0</v>
          </cell>
          <cell r="BD75">
            <v>0</v>
          </cell>
          <cell r="BE75">
            <v>0</v>
          </cell>
          <cell r="CC75" t="str">
            <v>Tháng</v>
          </cell>
        </row>
        <row r="76">
          <cell r="D76" t="str">
            <v>GLI</v>
          </cell>
          <cell r="BC76">
            <v>0</v>
          </cell>
          <cell r="BD76">
            <v>8193.1666666666661</v>
          </cell>
          <cell r="BE76">
            <v>0</v>
          </cell>
          <cell r="CC76" t="str">
            <v>Tháng</v>
          </cell>
        </row>
        <row r="77">
          <cell r="D77" t="str">
            <v>CTO</v>
          </cell>
          <cell r="BC77">
            <v>0</v>
          </cell>
          <cell r="BD77">
            <v>0</v>
          </cell>
          <cell r="BE77">
            <v>0</v>
          </cell>
          <cell r="CC77" t="str">
            <v>Tháng</v>
          </cell>
        </row>
        <row r="78">
          <cell r="D78" t="str">
            <v>HCM</v>
          </cell>
          <cell r="BC78">
            <v>0</v>
          </cell>
          <cell r="BD78">
            <v>0</v>
          </cell>
          <cell r="BE78">
            <v>73.500000000000071</v>
          </cell>
          <cell r="CC78" t="str">
            <v>Tháng</v>
          </cell>
        </row>
        <row r="79">
          <cell r="D79" t="str">
            <v>HNI</v>
          </cell>
          <cell r="BC79">
            <v>0</v>
          </cell>
          <cell r="BD79">
            <v>612</v>
          </cell>
          <cell r="BE79">
            <v>2584</v>
          </cell>
          <cell r="CC79" t="str">
            <v>Tháng</v>
          </cell>
        </row>
        <row r="80">
          <cell r="D80" t="str">
            <v>HNI</v>
          </cell>
          <cell r="BC80">
            <v>0</v>
          </cell>
          <cell r="BD80">
            <v>0</v>
          </cell>
          <cell r="BE80">
            <v>0</v>
          </cell>
          <cell r="CC80" t="str">
            <v>Tháng</v>
          </cell>
        </row>
        <row r="81">
          <cell r="D81" t="str">
            <v>HNI</v>
          </cell>
          <cell r="BC81">
            <v>0</v>
          </cell>
          <cell r="BD81">
            <v>425</v>
          </cell>
          <cell r="BE81">
            <v>0</v>
          </cell>
          <cell r="CC81" t="str">
            <v>Tháng</v>
          </cell>
        </row>
        <row r="82">
          <cell r="D82" t="str">
            <v>BGG</v>
          </cell>
          <cell r="BC82">
            <v>0</v>
          </cell>
          <cell r="BD82">
            <v>24.999999999999993</v>
          </cell>
          <cell r="BE82">
            <v>0</v>
          </cell>
          <cell r="CC82" t="str">
            <v>Tháng</v>
          </cell>
        </row>
        <row r="83">
          <cell r="D83" t="str">
            <v>CMU</v>
          </cell>
          <cell r="BC83">
            <v>0</v>
          </cell>
          <cell r="BD83">
            <v>43.5</v>
          </cell>
          <cell r="BE83">
            <v>0</v>
          </cell>
          <cell r="CC83" t="str">
            <v>Tháng</v>
          </cell>
        </row>
        <row r="84">
          <cell r="D84" t="str">
            <v>CMU</v>
          </cell>
          <cell r="BC84">
            <v>0</v>
          </cell>
          <cell r="BD84">
            <v>44.333333333333321</v>
          </cell>
          <cell r="BE84">
            <v>0</v>
          </cell>
          <cell r="CC84" t="str">
            <v>Tháng</v>
          </cell>
        </row>
        <row r="85">
          <cell r="D85" t="str">
            <v>DNG</v>
          </cell>
          <cell r="BC85">
            <v>0</v>
          </cell>
          <cell r="BD85">
            <v>26.833333333333361</v>
          </cell>
          <cell r="BE85">
            <v>0</v>
          </cell>
          <cell r="CC85" t="str">
            <v>Tháng</v>
          </cell>
        </row>
        <row r="86">
          <cell r="D86" t="str">
            <v>DNG</v>
          </cell>
          <cell r="BC86">
            <v>0</v>
          </cell>
          <cell r="BD86">
            <v>0</v>
          </cell>
          <cell r="BE86">
            <v>0</v>
          </cell>
          <cell r="CC86" t="str">
            <v>Tháng</v>
          </cell>
        </row>
        <row r="87">
          <cell r="D87" t="str">
            <v>HNI</v>
          </cell>
          <cell r="BC87">
            <v>0</v>
          </cell>
          <cell r="BD87">
            <v>31.666666666666707</v>
          </cell>
          <cell r="BE87">
            <v>0</v>
          </cell>
          <cell r="CC87" t="str">
            <v>Tháng</v>
          </cell>
        </row>
        <row r="88">
          <cell r="D88" t="str">
            <v>HNI</v>
          </cell>
          <cell r="BC88">
            <v>0</v>
          </cell>
          <cell r="BD88">
            <v>31.999999999999947</v>
          </cell>
          <cell r="BE88">
            <v>0</v>
          </cell>
          <cell r="CC88" t="str">
            <v>Tháng</v>
          </cell>
        </row>
        <row r="89">
          <cell r="D89" t="str">
            <v>HNI</v>
          </cell>
          <cell r="BC89">
            <v>0</v>
          </cell>
          <cell r="BD89">
            <v>0</v>
          </cell>
          <cell r="BE89">
            <v>0</v>
          </cell>
          <cell r="CC89" t="str">
            <v>Tháng</v>
          </cell>
        </row>
        <row r="90">
          <cell r="D90" t="str">
            <v>HNI</v>
          </cell>
          <cell r="BC90">
            <v>0</v>
          </cell>
          <cell r="BD90">
            <v>0</v>
          </cell>
          <cell r="BE90">
            <v>0</v>
          </cell>
          <cell r="CC90" t="str">
            <v>Tháng</v>
          </cell>
        </row>
        <row r="91">
          <cell r="D91" t="str">
            <v>HPG</v>
          </cell>
          <cell r="BC91">
            <v>0</v>
          </cell>
          <cell r="BD91">
            <v>0</v>
          </cell>
          <cell r="BE91">
            <v>120.83333333333339</v>
          </cell>
          <cell r="CC91" t="str">
            <v>Tháng</v>
          </cell>
        </row>
        <row r="92">
          <cell r="D92" t="str">
            <v>HUG</v>
          </cell>
          <cell r="BC92">
            <v>0</v>
          </cell>
          <cell r="BD92">
            <v>11.399999999999984</v>
          </cell>
          <cell r="BE92">
            <v>0</v>
          </cell>
          <cell r="CC92" t="str">
            <v>Tháng</v>
          </cell>
        </row>
        <row r="93">
          <cell r="D93" t="str">
            <v>TGG</v>
          </cell>
          <cell r="BC93">
            <v>0</v>
          </cell>
          <cell r="BD93">
            <v>0</v>
          </cell>
          <cell r="BE93">
            <v>22.5</v>
          </cell>
          <cell r="CC93" t="str">
            <v>Tháng</v>
          </cell>
        </row>
        <row r="94">
          <cell r="D94" t="str">
            <v>BTN</v>
          </cell>
          <cell r="BC94">
            <v>140.00000000000006</v>
          </cell>
          <cell r="BD94">
            <v>0</v>
          </cell>
          <cell r="BE94">
            <v>0</v>
          </cell>
          <cell r="CC94" t="str">
            <v>Tháng</v>
          </cell>
        </row>
        <row r="95">
          <cell r="D95" t="str">
            <v>DNG</v>
          </cell>
          <cell r="BC95">
            <v>0</v>
          </cell>
          <cell r="BD95">
            <v>0</v>
          </cell>
          <cell r="BE95">
            <v>9.9999999999999911</v>
          </cell>
          <cell r="CC95" t="str">
            <v>Tháng</v>
          </cell>
        </row>
        <row r="96">
          <cell r="D96" t="str">
            <v>DNG</v>
          </cell>
          <cell r="BC96">
            <v>0</v>
          </cell>
          <cell r="BD96">
            <v>27.499999999999989</v>
          </cell>
          <cell r="BE96">
            <v>0</v>
          </cell>
          <cell r="CC96" t="str">
            <v>Tháng</v>
          </cell>
        </row>
        <row r="97">
          <cell r="D97" t="str">
            <v>HNI</v>
          </cell>
          <cell r="BC97">
            <v>0</v>
          </cell>
          <cell r="BD97">
            <v>0</v>
          </cell>
          <cell r="BE97">
            <v>87.500000000000085</v>
          </cell>
          <cell r="CC97" t="str">
            <v>Tháng</v>
          </cell>
        </row>
        <row r="98">
          <cell r="D98" t="str">
            <v>KGG</v>
          </cell>
          <cell r="BC98">
            <v>0</v>
          </cell>
          <cell r="BD98">
            <v>18.599999999999998</v>
          </cell>
          <cell r="BE98">
            <v>0</v>
          </cell>
          <cell r="CC98" t="str">
            <v>Tháng</v>
          </cell>
        </row>
        <row r="99">
          <cell r="D99" t="str">
            <v>TGG</v>
          </cell>
          <cell r="BC99">
            <v>0</v>
          </cell>
          <cell r="BD99">
            <v>0</v>
          </cell>
          <cell r="BE99">
            <v>0</v>
          </cell>
          <cell r="CC99" t="str">
            <v>Tháng</v>
          </cell>
        </row>
        <row r="100">
          <cell r="D100" t="str">
            <v>TVH</v>
          </cell>
          <cell r="BC100">
            <v>0</v>
          </cell>
          <cell r="BD100">
            <v>8.8499999999999925</v>
          </cell>
          <cell r="BE100">
            <v>0</v>
          </cell>
          <cell r="CC100" t="str">
            <v>Tháng</v>
          </cell>
        </row>
        <row r="101">
          <cell r="D101" t="str">
            <v>HNI</v>
          </cell>
          <cell r="BC101">
            <v>0</v>
          </cell>
          <cell r="BD101">
            <v>23.000000000000043</v>
          </cell>
          <cell r="BE101">
            <v>58.500000000000107</v>
          </cell>
          <cell r="CC101" t="str">
            <v>Tháng</v>
          </cell>
        </row>
        <row r="102">
          <cell r="D102" t="str">
            <v>HCM</v>
          </cell>
          <cell r="BC102">
            <v>0</v>
          </cell>
          <cell r="BD102">
            <v>229.5</v>
          </cell>
          <cell r="BE102">
            <v>186</v>
          </cell>
          <cell r="CC102" t="str">
            <v>Tháng</v>
          </cell>
        </row>
        <row r="103">
          <cell r="D103" t="str">
            <v>HCM</v>
          </cell>
          <cell r="BC103">
            <v>0</v>
          </cell>
          <cell r="BD103">
            <v>27.333333333333339</v>
          </cell>
          <cell r="BE103">
            <v>0</v>
          </cell>
          <cell r="CC103" t="str">
            <v>Tháng</v>
          </cell>
        </row>
        <row r="104">
          <cell r="D104" t="str">
            <v>HNI</v>
          </cell>
          <cell r="BC104">
            <v>0</v>
          </cell>
          <cell r="BD104">
            <v>26.916666666666647</v>
          </cell>
          <cell r="BE104">
            <v>0</v>
          </cell>
          <cell r="CC104" t="str">
            <v>Tháng</v>
          </cell>
        </row>
        <row r="105">
          <cell r="D105" t="str">
            <v>HNI</v>
          </cell>
          <cell r="BC105">
            <v>0</v>
          </cell>
          <cell r="BD105">
            <v>0</v>
          </cell>
          <cell r="BE105">
            <v>89.999999999999972</v>
          </cell>
          <cell r="CC105" t="str">
            <v>Tháng</v>
          </cell>
        </row>
        <row r="106">
          <cell r="D106" t="str">
            <v>HPG</v>
          </cell>
          <cell r="BC106">
            <v>0</v>
          </cell>
          <cell r="BD106">
            <v>0</v>
          </cell>
          <cell r="BE106">
            <v>93.3333333333333</v>
          </cell>
          <cell r="CC106" t="str">
            <v>Tháng</v>
          </cell>
        </row>
        <row r="107">
          <cell r="D107" t="str">
            <v>KGG</v>
          </cell>
          <cell r="BC107">
            <v>0</v>
          </cell>
          <cell r="BD107">
            <v>0</v>
          </cell>
          <cell r="BE107">
            <v>0</v>
          </cell>
          <cell r="CC107" t="str">
            <v>Tháng</v>
          </cell>
        </row>
        <row r="108">
          <cell r="D108" t="str">
            <v>LAN</v>
          </cell>
          <cell r="BC108">
            <v>0</v>
          </cell>
          <cell r="BD108">
            <v>59.999999999999979</v>
          </cell>
          <cell r="BE108">
            <v>0</v>
          </cell>
          <cell r="CC108" t="str">
            <v>Tháng</v>
          </cell>
        </row>
        <row r="109">
          <cell r="D109" t="str">
            <v>QNH</v>
          </cell>
          <cell r="BC109">
            <v>0</v>
          </cell>
          <cell r="BD109">
            <v>55.000000000000007</v>
          </cell>
          <cell r="BE109">
            <v>0</v>
          </cell>
          <cell r="CC109" t="str">
            <v>Tháng</v>
          </cell>
        </row>
        <row r="110">
          <cell r="D110" t="str">
            <v>TGG</v>
          </cell>
          <cell r="BC110">
            <v>0</v>
          </cell>
          <cell r="BD110">
            <v>0</v>
          </cell>
          <cell r="BE110">
            <v>0</v>
          </cell>
          <cell r="CC110" t="str">
            <v>Tháng</v>
          </cell>
        </row>
        <row r="111">
          <cell r="D111" t="str">
            <v>VTU</v>
          </cell>
          <cell r="BC111">
            <v>0</v>
          </cell>
          <cell r="BD111">
            <v>55.250000000000007</v>
          </cell>
          <cell r="BE111">
            <v>0</v>
          </cell>
          <cell r="CC111" t="str">
            <v>Tháng</v>
          </cell>
        </row>
        <row r="112">
          <cell r="D112" t="str">
            <v>HNI</v>
          </cell>
          <cell r="BC112">
            <v>4151.583333333333</v>
          </cell>
          <cell r="BD112">
            <v>0</v>
          </cell>
          <cell r="BE112">
            <v>0</v>
          </cell>
          <cell r="CC112" t="str">
            <v>Tháng</v>
          </cell>
        </row>
        <row r="113">
          <cell r="D113" t="str">
            <v>KHA</v>
          </cell>
          <cell r="BC113">
            <v>70.000000000000014</v>
          </cell>
          <cell r="BD113">
            <v>0</v>
          </cell>
          <cell r="BE113">
            <v>0</v>
          </cell>
          <cell r="CC113" t="str">
            <v>Tháng</v>
          </cell>
        </row>
        <row r="114">
          <cell r="D114" t="str">
            <v>VPC</v>
          </cell>
          <cell r="BC114">
            <v>0</v>
          </cell>
          <cell r="BD114">
            <v>21.083333333333318</v>
          </cell>
          <cell r="BE114">
            <v>0</v>
          </cell>
          <cell r="CC114" t="str">
            <v>Tháng</v>
          </cell>
        </row>
        <row r="115">
          <cell r="D115" t="str">
            <v>HNI</v>
          </cell>
          <cell r="BC115">
            <v>0</v>
          </cell>
          <cell r="BD115">
            <v>0</v>
          </cell>
          <cell r="BE115">
            <v>147.00000000000003</v>
          </cell>
          <cell r="CC115" t="str">
            <v>Tháng</v>
          </cell>
        </row>
        <row r="116">
          <cell r="D116" t="str">
            <v>HNI</v>
          </cell>
          <cell r="BC116">
            <v>0</v>
          </cell>
          <cell r="BD116">
            <v>2955.3333333333339</v>
          </cell>
          <cell r="BE116">
            <v>20735.000000000004</v>
          </cell>
          <cell r="CC116" t="str">
            <v>Tháng</v>
          </cell>
        </row>
        <row r="117">
          <cell r="D117" t="str">
            <v>CMU</v>
          </cell>
          <cell r="BC117">
            <v>26.000000000000011</v>
          </cell>
          <cell r="BD117">
            <v>0</v>
          </cell>
          <cell r="BE117">
            <v>0</v>
          </cell>
          <cell r="CC117" t="str">
            <v>Tháng</v>
          </cell>
        </row>
        <row r="118">
          <cell r="D118" t="str">
            <v>NTN</v>
          </cell>
          <cell r="BC118">
            <v>11.250000000000007</v>
          </cell>
          <cell r="BD118">
            <v>0</v>
          </cell>
          <cell r="BE118">
            <v>0</v>
          </cell>
          <cell r="CC118" t="str">
            <v>Tháng</v>
          </cell>
        </row>
        <row r="119">
          <cell r="D119" t="str">
            <v>VTU</v>
          </cell>
          <cell r="BC119">
            <v>0</v>
          </cell>
          <cell r="BD119">
            <v>22.533333333333339</v>
          </cell>
          <cell r="BE119">
            <v>0</v>
          </cell>
          <cell r="CC119" t="str">
            <v>Tháng</v>
          </cell>
        </row>
        <row r="120">
          <cell r="D120" t="str">
            <v>CMU</v>
          </cell>
          <cell r="BC120">
            <v>170.20000000000013</v>
          </cell>
          <cell r="BD120">
            <v>38.333333333333364</v>
          </cell>
          <cell r="BE120">
            <v>0</v>
          </cell>
          <cell r="CC120" t="str">
            <v>Tháng</v>
          </cell>
        </row>
        <row r="121">
          <cell r="D121" t="str">
            <v>BDG</v>
          </cell>
          <cell r="BC121">
            <v>0</v>
          </cell>
          <cell r="BD121">
            <v>8.4333333333333638</v>
          </cell>
          <cell r="BE121">
            <v>0</v>
          </cell>
          <cell r="CC121" t="str">
            <v>Tháng</v>
          </cell>
        </row>
        <row r="122">
          <cell r="D122" t="str">
            <v>BDG</v>
          </cell>
          <cell r="BC122">
            <v>0</v>
          </cell>
          <cell r="BD122">
            <v>34.566666666666684</v>
          </cell>
          <cell r="BE122">
            <v>0</v>
          </cell>
          <cell r="CC122" t="str">
            <v>Tháng</v>
          </cell>
        </row>
        <row r="123">
          <cell r="D123" t="str">
            <v>QNI</v>
          </cell>
          <cell r="BC123">
            <v>0</v>
          </cell>
          <cell r="BD123">
            <v>88</v>
          </cell>
          <cell r="BE123">
            <v>0</v>
          </cell>
          <cell r="CC123" t="str">
            <v>Tháng</v>
          </cell>
        </row>
        <row r="124">
          <cell r="D124" t="str">
            <v>HNI</v>
          </cell>
          <cell r="BC124">
            <v>0</v>
          </cell>
          <cell r="BD124">
            <v>4120.0000000000009</v>
          </cell>
          <cell r="BE124">
            <v>6210.0000000000009</v>
          </cell>
          <cell r="CC124" t="str">
            <v>Tháng</v>
          </cell>
        </row>
        <row r="125">
          <cell r="D125" t="str">
            <v>CMU</v>
          </cell>
          <cell r="BC125">
            <v>51.666666666666814</v>
          </cell>
          <cell r="BD125">
            <v>5.0000000000000142</v>
          </cell>
          <cell r="BE125">
            <v>0</v>
          </cell>
          <cell r="CC125" t="str">
            <v>Tháng</v>
          </cell>
        </row>
        <row r="126">
          <cell r="D126" t="str">
            <v>NAN</v>
          </cell>
          <cell r="BC126">
            <v>0</v>
          </cell>
          <cell r="BD126">
            <v>0</v>
          </cell>
          <cell r="BE126">
            <v>7.0833333333333313</v>
          </cell>
          <cell r="CC126" t="str">
            <v>Tháng</v>
          </cell>
        </row>
        <row r="127">
          <cell r="D127" t="str">
            <v>HCM</v>
          </cell>
          <cell r="BC127">
            <v>0</v>
          </cell>
          <cell r="BD127">
            <v>6.6499999999999764</v>
          </cell>
          <cell r="BE127">
            <v>0</v>
          </cell>
          <cell r="CC127" t="str">
            <v>Tháng</v>
          </cell>
        </row>
        <row r="128">
          <cell r="D128" t="str">
            <v>HCM</v>
          </cell>
          <cell r="BC128">
            <v>0</v>
          </cell>
          <cell r="BD128">
            <v>0</v>
          </cell>
          <cell r="BE128">
            <v>21.749999999999925</v>
          </cell>
          <cell r="CC128" t="str">
            <v>Tháng</v>
          </cell>
        </row>
        <row r="129">
          <cell r="D129" t="str">
            <v>HCM</v>
          </cell>
          <cell r="BC129">
            <v>0</v>
          </cell>
          <cell r="BD129">
            <v>17.416666666666679</v>
          </cell>
          <cell r="BE129">
            <v>0</v>
          </cell>
          <cell r="CC129" t="str">
            <v>Tháng</v>
          </cell>
        </row>
        <row r="130">
          <cell r="D130" t="str">
            <v>HNI</v>
          </cell>
          <cell r="BC130">
            <v>0</v>
          </cell>
          <cell r="BD130">
            <v>6.0000000000000018</v>
          </cell>
          <cell r="BE130">
            <v>0</v>
          </cell>
          <cell r="CC130" t="str">
            <v>Tháng</v>
          </cell>
        </row>
        <row r="131">
          <cell r="D131" t="str">
            <v>BDH</v>
          </cell>
          <cell r="BC131">
            <v>0</v>
          </cell>
          <cell r="BD131">
            <v>80.5</v>
          </cell>
          <cell r="BE131">
            <v>1449</v>
          </cell>
          <cell r="CC131" t="str">
            <v>Tháng</v>
          </cell>
        </row>
        <row r="132">
          <cell r="D132" t="str">
            <v>HCM</v>
          </cell>
          <cell r="BC132">
            <v>28.666666666666565</v>
          </cell>
          <cell r="BD132">
            <v>0</v>
          </cell>
          <cell r="BE132">
            <v>0</v>
          </cell>
          <cell r="CC132" t="str">
            <v>Tháng</v>
          </cell>
        </row>
        <row r="133">
          <cell r="D133" t="str">
            <v>HNI</v>
          </cell>
          <cell r="BC133">
            <v>63.333333333333357</v>
          </cell>
          <cell r="BD133">
            <v>0</v>
          </cell>
          <cell r="BE133">
            <v>0</v>
          </cell>
          <cell r="CC133" t="str">
            <v>Tháng</v>
          </cell>
        </row>
        <row r="134">
          <cell r="D134" t="str">
            <v>HNI</v>
          </cell>
          <cell r="BC134">
            <v>0</v>
          </cell>
          <cell r="BD134">
            <v>0</v>
          </cell>
          <cell r="BE134">
            <v>372.50000000000028</v>
          </cell>
          <cell r="CC134" t="str">
            <v>Tháng</v>
          </cell>
        </row>
        <row r="135">
          <cell r="D135" t="str">
            <v>QNH</v>
          </cell>
          <cell r="BC135">
            <v>0</v>
          </cell>
          <cell r="BD135">
            <v>21.083333333333318</v>
          </cell>
          <cell r="BE135">
            <v>0</v>
          </cell>
          <cell r="CC135" t="str">
            <v>Tháng</v>
          </cell>
        </row>
        <row r="136">
          <cell r="D136" t="str">
            <v>NAN</v>
          </cell>
          <cell r="BC136">
            <v>33.333333333333428</v>
          </cell>
          <cell r="BD136">
            <v>34.166666666666764</v>
          </cell>
          <cell r="BE136">
            <v>0</v>
          </cell>
          <cell r="CC136" t="str">
            <v>Tháng</v>
          </cell>
        </row>
        <row r="137">
          <cell r="D137" t="str">
            <v>HCM</v>
          </cell>
          <cell r="BC137">
            <v>0</v>
          </cell>
          <cell r="BD137">
            <v>23.000000000000043</v>
          </cell>
          <cell r="BE137">
            <v>42.500000000000078</v>
          </cell>
          <cell r="CC137" t="str">
            <v>Tháng</v>
          </cell>
        </row>
        <row r="138">
          <cell r="D138" t="str">
            <v>HCM</v>
          </cell>
          <cell r="BC138">
            <v>0</v>
          </cell>
          <cell r="BD138">
            <v>32.26666666666673</v>
          </cell>
          <cell r="BE138">
            <v>0</v>
          </cell>
          <cell r="CC138" t="str">
            <v>Tháng</v>
          </cell>
        </row>
        <row r="139">
          <cell r="D139" t="str">
            <v>BDG</v>
          </cell>
          <cell r="BC139">
            <v>0</v>
          </cell>
          <cell r="BD139">
            <v>57.1666666666667</v>
          </cell>
          <cell r="BE139">
            <v>0</v>
          </cell>
          <cell r="CC139" t="str">
            <v>Tháng</v>
          </cell>
        </row>
        <row r="140">
          <cell r="D140" t="str">
            <v>HCM</v>
          </cell>
          <cell r="BC140">
            <v>0</v>
          </cell>
          <cell r="BD140">
            <v>89.000000000000043</v>
          </cell>
          <cell r="BE140">
            <v>0</v>
          </cell>
          <cell r="CC140" t="str">
            <v>Tháng</v>
          </cell>
        </row>
        <row r="141">
          <cell r="D141" t="str">
            <v>TBH</v>
          </cell>
          <cell r="BC141">
            <v>0</v>
          </cell>
          <cell r="BD141">
            <v>39.000000000000007</v>
          </cell>
          <cell r="BE141">
            <v>0</v>
          </cell>
          <cell r="CC141" t="str">
            <v>Tháng</v>
          </cell>
        </row>
        <row r="142">
          <cell r="D142" t="str">
            <v>CBG</v>
          </cell>
          <cell r="BC142">
            <v>0</v>
          </cell>
          <cell r="BD142">
            <v>9.5000000000000178</v>
          </cell>
          <cell r="BE142">
            <v>0</v>
          </cell>
          <cell r="CC142" t="str">
            <v>Tháng</v>
          </cell>
        </row>
        <row r="143">
          <cell r="D143" t="str">
            <v>HCM</v>
          </cell>
          <cell r="BC143">
            <v>0</v>
          </cell>
          <cell r="BD143">
            <v>9.583333333333238</v>
          </cell>
          <cell r="BE143">
            <v>0</v>
          </cell>
          <cell r="CC143" t="str">
            <v>Tháng</v>
          </cell>
        </row>
        <row r="144">
          <cell r="D144" t="str">
            <v>HNI</v>
          </cell>
          <cell r="BC144">
            <v>0</v>
          </cell>
          <cell r="BD144">
            <v>1059.3333333333328</v>
          </cell>
          <cell r="BE144">
            <v>0</v>
          </cell>
          <cell r="CC144" t="str">
            <v>Tháng</v>
          </cell>
        </row>
        <row r="145">
          <cell r="D145" t="str">
            <v>BPC</v>
          </cell>
          <cell r="BC145">
            <v>0</v>
          </cell>
          <cell r="BD145">
            <v>33.833333333333321</v>
          </cell>
          <cell r="BE145">
            <v>0</v>
          </cell>
          <cell r="CC145" t="str">
            <v>Tháng</v>
          </cell>
        </row>
        <row r="146">
          <cell r="D146" t="str">
            <v>BDG</v>
          </cell>
          <cell r="BC146">
            <v>0</v>
          </cell>
          <cell r="BD146">
            <v>1931.9999999999995</v>
          </cell>
          <cell r="BE146">
            <v>0</v>
          </cell>
          <cell r="CC146" t="str">
            <v>Tháng</v>
          </cell>
        </row>
        <row r="147">
          <cell r="D147" t="str">
            <v>BGG</v>
          </cell>
          <cell r="BC147">
            <v>0</v>
          </cell>
          <cell r="BD147">
            <v>10.500000000000011</v>
          </cell>
          <cell r="BE147">
            <v>0</v>
          </cell>
          <cell r="CC147" t="str">
            <v>Tháng</v>
          </cell>
        </row>
        <row r="148">
          <cell r="D148" t="str">
            <v>CMU</v>
          </cell>
          <cell r="BC148">
            <v>0</v>
          </cell>
          <cell r="BD148">
            <v>7.0000000000000284</v>
          </cell>
          <cell r="BE148">
            <v>3.1500000000000128</v>
          </cell>
          <cell r="CC148" t="str">
            <v>Tháng</v>
          </cell>
        </row>
        <row r="149">
          <cell r="D149" t="str">
            <v>DCN</v>
          </cell>
          <cell r="BC149">
            <v>0</v>
          </cell>
          <cell r="BD149">
            <v>225</v>
          </cell>
          <cell r="BE149">
            <v>0</v>
          </cell>
          <cell r="CC149" t="str">
            <v>Tháng</v>
          </cell>
        </row>
        <row r="150">
          <cell r="D150" t="str">
            <v>DLK</v>
          </cell>
          <cell r="BC150">
            <v>0</v>
          </cell>
          <cell r="BD150">
            <v>552</v>
          </cell>
          <cell r="BE150">
            <v>0</v>
          </cell>
          <cell r="CC150" t="str">
            <v>Tháng</v>
          </cell>
        </row>
        <row r="151">
          <cell r="D151" t="str">
            <v>HCM</v>
          </cell>
          <cell r="BC151">
            <v>0</v>
          </cell>
          <cell r="BD151">
            <v>0</v>
          </cell>
          <cell r="BE151">
            <v>0</v>
          </cell>
          <cell r="CC151" t="str">
            <v>Tháng</v>
          </cell>
        </row>
        <row r="152">
          <cell r="D152" t="str">
            <v>HCM</v>
          </cell>
          <cell r="BC152">
            <v>0</v>
          </cell>
          <cell r="BD152">
            <v>0</v>
          </cell>
          <cell r="BE152">
            <v>0</v>
          </cell>
          <cell r="CC152" t="str">
            <v>Tháng</v>
          </cell>
        </row>
        <row r="153">
          <cell r="D153" t="str">
            <v>HCM</v>
          </cell>
          <cell r="BC153">
            <v>0</v>
          </cell>
          <cell r="BD153">
            <v>0</v>
          </cell>
          <cell r="BE153">
            <v>17.333333333333336</v>
          </cell>
          <cell r="CC153" t="str">
            <v>Tháng</v>
          </cell>
        </row>
        <row r="154">
          <cell r="D154" t="str">
            <v>HCM</v>
          </cell>
          <cell r="BC154">
            <v>0</v>
          </cell>
          <cell r="BD154">
            <v>0</v>
          </cell>
          <cell r="BE154">
            <v>0</v>
          </cell>
          <cell r="CC154" t="str">
            <v>Tháng</v>
          </cell>
        </row>
        <row r="155">
          <cell r="D155" t="str">
            <v>QNH</v>
          </cell>
          <cell r="BC155">
            <v>0</v>
          </cell>
          <cell r="BD155">
            <v>34.999999999999986</v>
          </cell>
          <cell r="BE155">
            <v>0</v>
          </cell>
          <cell r="CC155" t="str">
            <v>Tháng</v>
          </cell>
        </row>
        <row r="156">
          <cell r="D156" t="str">
            <v>HCM</v>
          </cell>
          <cell r="BC156">
            <v>0</v>
          </cell>
          <cell r="BD156">
            <v>7.0000000000000124</v>
          </cell>
          <cell r="BE156">
            <v>21.500000000000039</v>
          </cell>
          <cell r="CC156" t="str">
            <v>Tháng</v>
          </cell>
        </row>
        <row r="157">
          <cell r="D157" t="str">
            <v>BTN</v>
          </cell>
          <cell r="BC157">
            <v>0</v>
          </cell>
          <cell r="BD157">
            <v>1903.3333333333333</v>
          </cell>
          <cell r="BE157">
            <v>0</v>
          </cell>
          <cell r="CC157" t="str">
            <v>Tháng</v>
          </cell>
        </row>
        <row r="158">
          <cell r="D158" t="str">
            <v>DLK</v>
          </cell>
          <cell r="BC158">
            <v>0</v>
          </cell>
          <cell r="BD158">
            <v>72</v>
          </cell>
          <cell r="BE158">
            <v>0</v>
          </cell>
          <cell r="CC158" t="str">
            <v>Tháng</v>
          </cell>
        </row>
        <row r="159">
          <cell r="D159" t="str">
            <v>QNM</v>
          </cell>
          <cell r="BC159">
            <v>0</v>
          </cell>
          <cell r="BD159">
            <v>24.166666666666661</v>
          </cell>
          <cell r="BE159">
            <v>0</v>
          </cell>
          <cell r="CC159" t="str">
            <v>Tháng</v>
          </cell>
        </row>
        <row r="160">
          <cell r="D160" t="str">
            <v>VTU</v>
          </cell>
          <cell r="BC160">
            <v>0</v>
          </cell>
          <cell r="BD160">
            <v>18.366666666666653</v>
          </cell>
          <cell r="BE160">
            <v>0</v>
          </cell>
          <cell r="CC160" t="str">
            <v>Tháng</v>
          </cell>
        </row>
        <row r="161">
          <cell r="D161" t="str">
            <v>HCM</v>
          </cell>
          <cell r="BC161">
            <v>0</v>
          </cell>
          <cell r="BD161">
            <v>0</v>
          </cell>
          <cell r="BE161">
            <v>0</v>
          </cell>
          <cell r="CC161" t="str">
            <v>Tháng</v>
          </cell>
        </row>
        <row r="162">
          <cell r="D162" t="str">
            <v>HCM</v>
          </cell>
          <cell r="BC162">
            <v>0</v>
          </cell>
          <cell r="BD162">
            <v>113.99999999999994</v>
          </cell>
          <cell r="BE162">
            <v>0</v>
          </cell>
          <cell r="CC162" t="str">
            <v>Tháng</v>
          </cell>
        </row>
        <row r="163">
          <cell r="D163" t="str">
            <v>HCM</v>
          </cell>
          <cell r="BC163">
            <v>0</v>
          </cell>
          <cell r="BD163">
            <v>95.999999999999972</v>
          </cell>
          <cell r="BE163">
            <v>0</v>
          </cell>
          <cell r="CC163" t="str">
            <v>Tháng</v>
          </cell>
        </row>
        <row r="164">
          <cell r="D164" t="str">
            <v>HCM</v>
          </cell>
          <cell r="BC164">
            <v>10.800000000000027</v>
          </cell>
          <cell r="BD164">
            <v>0</v>
          </cell>
          <cell r="BE164">
            <v>0</v>
          </cell>
          <cell r="CC164" t="str">
            <v>Tháng</v>
          </cell>
        </row>
        <row r="165">
          <cell r="D165" t="str">
            <v>HTH</v>
          </cell>
          <cell r="BC165">
            <v>0</v>
          </cell>
          <cell r="BD165">
            <v>170</v>
          </cell>
          <cell r="BE165">
            <v>0</v>
          </cell>
          <cell r="CC165" t="str">
            <v>Tháng</v>
          </cell>
        </row>
        <row r="166">
          <cell r="D166" t="str">
            <v>HNI</v>
          </cell>
          <cell r="BC166">
            <v>0</v>
          </cell>
          <cell r="BD166">
            <v>714</v>
          </cell>
          <cell r="BE166">
            <v>2575.5</v>
          </cell>
          <cell r="CC166" t="str">
            <v>Tháng</v>
          </cell>
        </row>
        <row r="167">
          <cell r="BC167">
            <v>0</v>
          </cell>
          <cell r="BD167">
            <v>349.5</v>
          </cell>
          <cell r="BE167">
            <v>0</v>
          </cell>
          <cell r="CC167" t="str">
            <v>Tháng</v>
          </cell>
        </row>
        <row r="168">
          <cell r="D168" t="str">
            <v>BGG</v>
          </cell>
          <cell r="BC168">
            <v>0</v>
          </cell>
          <cell r="BD168">
            <v>24.9166666666667</v>
          </cell>
          <cell r="BE168">
            <v>0</v>
          </cell>
          <cell r="CC168" t="str">
            <v>Tháng</v>
          </cell>
        </row>
        <row r="169">
          <cell r="D169" t="str">
            <v>BDG</v>
          </cell>
          <cell r="BC169">
            <v>0</v>
          </cell>
          <cell r="BD169">
            <v>87.333333333333329</v>
          </cell>
          <cell r="BE169">
            <v>0</v>
          </cell>
          <cell r="CC169" t="str">
            <v>Tháng</v>
          </cell>
        </row>
        <row r="170">
          <cell r="D170" t="str">
            <v>HCM</v>
          </cell>
          <cell r="BC170">
            <v>41.999999999999964</v>
          </cell>
          <cell r="BD170">
            <v>0</v>
          </cell>
          <cell r="BE170">
            <v>0</v>
          </cell>
          <cell r="CC170" t="str">
            <v>Tháng</v>
          </cell>
        </row>
        <row r="171">
          <cell r="D171" t="str">
            <v>KGG</v>
          </cell>
          <cell r="BC171">
            <v>0</v>
          </cell>
          <cell r="BD171">
            <v>9.7500000000000124</v>
          </cell>
          <cell r="BE171">
            <v>0</v>
          </cell>
          <cell r="CC171" t="str">
            <v>Tháng</v>
          </cell>
        </row>
        <row r="172">
          <cell r="D172" t="str">
            <v>HNI</v>
          </cell>
          <cell r="BC172">
            <v>0</v>
          </cell>
          <cell r="BD172">
            <v>4617</v>
          </cell>
          <cell r="BE172">
            <v>0</v>
          </cell>
          <cell r="CC172" t="str">
            <v>Tháng</v>
          </cell>
        </row>
        <row r="173">
          <cell r="D173" t="str">
            <v>HNI</v>
          </cell>
          <cell r="BC173">
            <v>0</v>
          </cell>
          <cell r="BD173">
            <v>3157.5</v>
          </cell>
          <cell r="BE173">
            <v>30522.5</v>
          </cell>
          <cell r="CC173" t="str">
            <v>Tháng</v>
          </cell>
        </row>
        <row r="174">
          <cell r="D174" t="str">
            <v>HCM</v>
          </cell>
          <cell r="BC174">
            <v>0</v>
          </cell>
          <cell r="BD174">
            <v>27.999999999999964</v>
          </cell>
          <cell r="BE174">
            <v>0</v>
          </cell>
          <cell r="CC174" t="str">
            <v>Tháng</v>
          </cell>
        </row>
        <row r="175">
          <cell r="D175" t="str">
            <v>GLI</v>
          </cell>
          <cell r="BC175">
            <v>0</v>
          </cell>
          <cell r="BD175">
            <v>52.500000000000007</v>
          </cell>
          <cell r="BE175">
            <v>0</v>
          </cell>
          <cell r="CC175" t="str">
            <v>Tháng</v>
          </cell>
        </row>
        <row r="176">
          <cell r="D176" t="str">
            <v>HNI</v>
          </cell>
          <cell r="BC176">
            <v>0</v>
          </cell>
          <cell r="BD176">
            <v>0</v>
          </cell>
          <cell r="BE176">
            <v>2465</v>
          </cell>
          <cell r="CC176" t="str">
            <v>Tháng</v>
          </cell>
        </row>
        <row r="177">
          <cell r="D177" t="str">
            <v>HCM</v>
          </cell>
          <cell r="BC177">
            <v>0</v>
          </cell>
          <cell r="BD177">
            <v>8.166666666666675</v>
          </cell>
          <cell r="BE177">
            <v>0</v>
          </cell>
          <cell r="CC177" t="str">
            <v>Tháng</v>
          </cell>
        </row>
        <row r="178">
          <cell r="D178" t="str">
            <v>DNI</v>
          </cell>
          <cell r="BC178">
            <v>172.5</v>
          </cell>
          <cell r="BD178">
            <v>0</v>
          </cell>
          <cell r="BE178">
            <v>0</v>
          </cell>
          <cell r="CC178" t="str">
            <v>Tháng</v>
          </cell>
        </row>
        <row r="179">
          <cell r="D179" t="str">
            <v>HCM</v>
          </cell>
          <cell r="BC179">
            <v>81.199999999999719</v>
          </cell>
          <cell r="BD179">
            <v>0</v>
          </cell>
          <cell r="BE179">
            <v>0</v>
          </cell>
          <cell r="CC179" t="str">
            <v>Tháng</v>
          </cell>
        </row>
        <row r="180">
          <cell r="D180" t="str">
            <v>HNI</v>
          </cell>
          <cell r="BC180">
            <v>0</v>
          </cell>
          <cell r="BD180">
            <v>0</v>
          </cell>
          <cell r="BE180">
            <v>0</v>
          </cell>
          <cell r="CC180" t="str">
            <v>Tháng</v>
          </cell>
        </row>
        <row r="181">
          <cell r="D181" t="str">
            <v>BDG</v>
          </cell>
          <cell r="BC181">
            <v>789.75</v>
          </cell>
          <cell r="BD181">
            <v>0</v>
          </cell>
          <cell r="BE181">
            <v>0</v>
          </cell>
          <cell r="CC181" t="str">
            <v>Tháng</v>
          </cell>
        </row>
      </sheetData>
      <sheetData sheetId="4"/>
      <sheetData sheetId="5"/>
      <sheetData sheetId="6"/>
      <sheetData sheetId="7"/>
      <sheetData sheetId="8" refreshError="1"/>
      <sheetData sheetId="9" refreshError="1"/>
      <sheetData sheetId="10" refreshError="1"/>
      <sheetData sheetId="11"/>
      <sheetData sheetId="12"/>
      <sheetData sheetId="13"/>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Điểm VHKT"/>
      <sheetName val="Điểm phối hợp"/>
      <sheetName val="GD"/>
      <sheetName val="Sub"/>
      <sheetName val="A"/>
      <sheetName val="GPON AON"/>
      <sheetName val="Sheet1"/>
      <sheetName val="TH"/>
      <sheetName val="PL vật tư khắc phục Trạm"/>
      <sheetName val="PL vật tư khắc phụ TC"/>
      <sheetName val="Điểm_VHKT"/>
      <sheetName val="Điểm_phối_hợp"/>
      <sheetName val="GPON_AON"/>
    </sheetNames>
    <sheetDataSet>
      <sheetData sheetId="0">
        <row r="1">
          <cell r="D1">
            <v>0</v>
          </cell>
        </row>
      </sheetData>
      <sheetData sheetId="1"/>
      <sheetData sheetId="2"/>
      <sheetData sheetId="3">
        <row r="1">
          <cell r="BC1" t="str">
            <v>Giám đoạn t:ông tin t:eo giờ</v>
          </cell>
        </row>
        <row r="2">
          <cell r="D2" t="str">
            <v>Tỉn:</v>
          </cell>
        </row>
        <row r="3">
          <cell r="BC3" t="str">
            <v>GPON
User*:</v>
          </cell>
          <cell r="BD3" t="str">
            <v>FTT:
User*:</v>
          </cell>
          <cell r="BE3" t="str">
            <v>ADSL
User*:</v>
          </cell>
        </row>
        <row r="4">
          <cell r="D4" t="str">
            <v>Column4</v>
          </cell>
          <cell r="BC4" t="str">
            <v>Column55</v>
          </cell>
          <cell r="BD4" t="str">
            <v>Column56</v>
          </cell>
          <cell r="BE4" t="str">
            <v>Column57</v>
          </cell>
        </row>
        <row r="5">
          <cell r="D5" t="str">
            <v>HNI</v>
          </cell>
          <cell r="BC5">
            <v>0</v>
          </cell>
          <cell r="BD5">
            <v>513.33333333333371</v>
          </cell>
          <cell r="BE5">
            <v>825.00000000000057</v>
          </cell>
          <cell r="CC5" t="str">
            <v>Tháng</v>
          </cell>
        </row>
        <row r="6">
          <cell r="D6" t="str">
            <v>HNI</v>
          </cell>
          <cell r="BC6">
            <v>0</v>
          </cell>
          <cell r="BD6">
            <v>635.25</v>
          </cell>
          <cell r="BE6">
            <v>2502.5</v>
          </cell>
          <cell r="CC6" t="str">
            <v>Tháng</v>
          </cell>
        </row>
        <row r="7">
          <cell r="D7" t="str">
            <v>HNI</v>
          </cell>
          <cell r="BC7">
            <v>0</v>
          </cell>
          <cell r="BD7">
            <v>35.999999999999986</v>
          </cell>
          <cell r="BE7">
            <v>44.999999999999986</v>
          </cell>
          <cell r="CC7" t="str">
            <v>Tháng</v>
          </cell>
        </row>
        <row r="8">
          <cell r="D8" t="str">
            <v>HNI</v>
          </cell>
          <cell r="BC8">
            <v>0</v>
          </cell>
          <cell r="BD8">
            <v>159.50000000000006</v>
          </cell>
          <cell r="BE8">
            <v>0</v>
          </cell>
          <cell r="CC8" t="str">
            <v>Tháng</v>
          </cell>
        </row>
        <row r="9">
          <cell r="D9" t="str">
            <v>GLI</v>
          </cell>
          <cell r="BC9">
            <v>0</v>
          </cell>
          <cell r="BD9">
            <v>0</v>
          </cell>
          <cell r="BE9">
            <v>0</v>
          </cell>
          <cell r="CC9" t="str">
            <v>Tháng</v>
          </cell>
        </row>
        <row r="10">
          <cell r="D10" t="str">
            <v>DCN</v>
          </cell>
          <cell r="BC10">
            <v>0</v>
          </cell>
          <cell r="BD10">
            <v>21.599999999999987</v>
          </cell>
          <cell r="BE10">
            <v>0</v>
          </cell>
          <cell r="CC10" t="str">
            <v>Tháng</v>
          </cell>
        </row>
        <row r="11">
          <cell r="D11" t="str">
            <v>DNI</v>
          </cell>
          <cell r="BC11">
            <v>97.03333333333336</v>
          </cell>
          <cell r="BD11">
            <v>304.76666666666677</v>
          </cell>
          <cell r="BE11">
            <v>25.966666666666676</v>
          </cell>
          <cell r="CC11" t="str">
            <v>Tháng</v>
          </cell>
        </row>
        <row r="12">
          <cell r="D12" t="str">
            <v>HCM</v>
          </cell>
          <cell r="BC12">
            <v>0</v>
          </cell>
          <cell r="BD12">
            <v>0</v>
          </cell>
          <cell r="BE12">
            <v>0</v>
          </cell>
          <cell r="CC12" t="str">
            <v>Tháng</v>
          </cell>
        </row>
        <row r="13">
          <cell r="D13" t="str">
            <v>HNI</v>
          </cell>
          <cell r="BC13">
            <v>0</v>
          </cell>
          <cell r="BD13">
            <v>0</v>
          </cell>
          <cell r="BE13">
            <v>420</v>
          </cell>
          <cell r="CC13" t="str">
            <v>Tháng</v>
          </cell>
        </row>
        <row r="14">
          <cell r="D14" t="str">
            <v>HNI</v>
          </cell>
          <cell r="BC14">
            <v>0</v>
          </cell>
          <cell r="BD14">
            <v>250.83333333333357</v>
          </cell>
          <cell r="BE14">
            <v>507.50000000000051</v>
          </cell>
          <cell r="CC14" t="str">
            <v>Tháng</v>
          </cell>
        </row>
        <row r="15">
          <cell r="D15" t="str">
            <v>HPG</v>
          </cell>
          <cell r="BC15">
            <v>0</v>
          </cell>
          <cell r="BD15">
            <v>0</v>
          </cell>
          <cell r="BE15">
            <v>55.999999999999986</v>
          </cell>
          <cell r="CC15" t="str">
            <v>Tháng</v>
          </cell>
        </row>
        <row r="16">
          <cell r="D16" t="str">
            <v>BTN</v>
          </cell>
          <cell r="BC16">
            <v>991.6666666666664</v>
          </cell>
          <cell r="BD16">
            <v>0</v>
          </cell>
          <cell r="BE16">
            <v>0</v>
          </cell>
          <cell r="CC16" t="str">
            <v>Tháng</v>
          </cell>
        </row>
        <row r="17">
          <cell r="D17" t="str">
            <v>CMU</v>
          </cell>
          <cell r="BC17">
            <v>100.00000000000024</v>
          </cell>
          <cell r="BD17">
            <v>0</v>
          </cell>
          <cell r="BE17">
            <v>0</v>
          </cell>
          <cell r="CC17" t="str">
            <v>Tháng</v>
          </cell>
        </row>
        <row r="18">
          <cell r="D18" t="str">
            <v>CMU</v>
          </cell>
          <cell r="BC18">
            <v>37.333333333333421</v>
          </cell>
          <cell r="BD18">
            <v>0</v>
          </cell>
          <cell r="BE18">
            <v>0</v>
          </cell>
          <cell r="CC18" t="str">
            <v>Tháng</v>
          </cell>
        </row>
        <row r="19">
          <cell r="D19" t="str">
            <v>HNI</v>
          </cell>
          <cell r="BC19">
            <v>878.33333333333383</v>
          </cell>
          <cell r="BD19">
            <v>0</v>
          </cell>
          <cell r="BE19">
            <v>0</v>
          </cell>
          <cell r="CC19" t="str">
            <v>Tháng</v>
          </cell>
        </row>
        <row r="20">
          <cell r="D20" t="str">
            <v>DNI</v>
          </cell>
          <cell r="BC20">
            <v>0</v>
          </cell>
          <cell r="BD20">
            <v>34.883333333333397</v>
          </cell>
          <cell r="BE20">
            <v>0</v>
          </cell>
          <cell r="CC20" t="str">
            <v>Tháng</v>
          </cell>
        </row>
        <row r="21">
          <cell r="D21" t="str">
            <v>HCM</v>
          </cell>
          <cell r="BC21">
            <v>0</v>
          </cell>
          <cell r="BD21">
            <v>20.583333333333361</v>
          </cell>
          <cell r="BE21">
            <v>0</v>
          </cell>
          <cell r="CC21" t="str">
            <v>Tháng</v>
          </cell>
        </row>
        <row r="22">
          <cell r="D22" t="str">
            <v>HNI</v>
          </cell>
          <cell r="BC22">
            <v>0</v>
          </cell>
          <cell r="BD22">
            <v>2408.7500000000005</v>
          </cell>
          <cell r="BE22">
            <v>6051.2500000000009</v>
          </cell>
          <cell r="CC22" t="str">
            <v>Tháng</v>
          </cell>
        </row>
        <row r="23">
          <cell r="D23" t="str">
            <v>HNI</v>
          </cell>
          <cell r="BC23">
            <v>0</v>
          </cell>
          <cell r="BD23">
            <v>2021</v>
          </cell>
          <cell r="BE23">
            <v>6944.5</v>
          </cell>
          <cell r="CC23" t="str">
            <v>Tháng</v>
          </cell>
        </row>
        <row r="24">
          <cell r="D24" t="str">
            <v>HNI</v>
          </cell>
          <cell r="BC24">
            <v>0</v>
          </cell>
          <cell r="BD24">
            <v>0</v>
          </cell>
          <cell r="BE24">
            <v>329</v>
          </cell>
          <cell r="CC24" t="str">
            <v>Tháng</v>
          </cell>
        </row>
        <row r="25">
          <cell r="D25" t="str">
            <v>BTN</v>
          </cell>
          <cell r="BC25">
            <v>0</v>
          </cell>
          <cell r="BD25">
            <v>55</v>
          </cell>
          <cell r="BE25">
            <v>0</v>
          </cell>
          <cell r="CC25" t="str">
            <v>Tháng</v>
          </cell>
        </row>
        <row r="26">
          <cell r="D26" t="str">
            <v>HCM</v>
          </cell>
          <cell r="BC26">
            <v>0</v>
          </cell>
          <cell r="BD26">
            <v>0</v>
          </cell>
          <cell r="BE26">
            <v>217.00000000000034</v>
          </cell>
          <cell r="CC26" t="str">
            <v>Tháng</v>
          </cell>
        </row>
        <row r="27">
          <cell r="D27" t="str">
            <v>HNI</v>
          </cell>
          <cell r="BC27">
            <v>0</v>
          </cell>
          <cell r="BD27">
            <v>2449.4999999999995</v>
          </cell>
          <cell r="BE27">
            <v>3553.4999999999991</v>
          </cell>
          <cell r="CC27" t="str">
            <v>Tháng</v>
          </cell>
        </row>
        <row r="28">
          <cell r="D28" t="str">
            <v>HNI</v>
          </cell>
          <cell r="BC28">
            <v>850.7547222222222</v>
          </cell>
          <cell r="BD28">
            <v>0</v>
          </cell>
          <cell r="BE28">
            <v>0</v>
          </cell>
          <cell r="CC28" t="str">
            <v>Tháng</v>
          </cell>
        </row>
        <row r="29">
          <cell r="D29" t="str">
            <v>HNI</v>
          </cell>
          <cell r="BC29">
            <v>0</v>
          </cell>
          <cell r="BD29">
            <v>0</v>
          </cell>
          <cell r="BE29">
            <v>0</v>
          </cell>
          <cell r="CC29" t="str">
            <v>Tháng</v>
          </cell>
        </row>
        <row r="30">
          <cell r="D30" t="str">
            <v>BTN</v>
          </cell>
          <cell r="BC30">
            <v>120.00000000000003</v>
          </cell>
          <cell r="BD30">
            <v>0</v>
          </cell>
          <cell r="BE30">
            <v>18.000000000000007</v>
          </cell>
          <cell r="CC30" t="str">
            <v>Tháng</v>
          </cell>
        </row>
        <row r="31">
          <cell r="D31" t="str">
            <v>HCM</v>
          </cell>
          <cell r="BC31">
            <v>0</v>
          </cell>
          <cell r="BD31">
            <v>0</v>
          </cell>
          <cell r="BE31">
            <v>188.69999999999996</v>
          </cell>
          <cell r="CC31" t="str">
            <v>Tháng</v>
          </cell>
        </row>
        <row r="32">
          <cell r="D32" t="str">
            <v>STG</v>
          </cell>
          <cell r="BC32">
            <v>0</v>
          </cell>
          <cell r="BD32">
            <v>17.399999999999988</v>
          </cell>
          <cell r="BE32">
            <v>0</v>
          </cell>
          <cell r="CC32" t="str">
            <v>Tháng</v>
          </cell>
        </row>
        <row r="33">
          <cell r="D33" t="str">
            <v>HNI</v>
          </cell>
          <cell r="BC33">
            <v>0</v>
          </cell>
          <cell r="BD33">
            <v>810</v>
          </cell>
          <cell r="BE33">
            <v>6225</v>
          </cell>
          <cell r="CC33" t="str">
            <v>Tháng</v>
          </cell>
        </row>
        <row r="34">
          <cell r="D34" t="str">
            <v>HNI</v>
          </cell>
          <cell r="BC34">
            <v>0</v>
          </cell>
          <cell r="BD34">
            <v>0</v>
          </cell>
          <cell r="BE34">
            <v>1292</v>
          </cell>
          <cell r="CC34" t="str">
            <v>Tháng</v>
          </cell>
        </row>
        <row r="35">
          <cell r="D35" t="str">
            <v>HCM</v>
          </cell>
          <cell r="BC35">
            <v>0</v>
          </cell>
          <cell r="BD35">
            <v>0</v>
          </cell>
          <cell r="BE35">
            <v>311.91666666666663</v>
          </cell>
          <cell r="CC35" t="str">
            <v>Tháng</v>
          </cell>
        </row>
        <row r="36">
          <cell r="D36" t="str">
            <v>KGG</v>
          </cell>
          <cell r="BC36">
            <v>0</v>
          </cell>
          <cell r="BD36">
            <v>0</v>
          </cell>
          <cell r="BE36">
            <v>0</v>
          </cell>
          <cell r="CC36" t="str">
            <v>Tháng</v>
          </cell>
        </row>
        <row r="37">
          <cell r="D37" t="str">
            <v>HNI</v>
          </cell>
          <cell r="BC37">
            <v>0</v>
          </cell>
          <cell r="BD37">
            <v>3910</v>
          </cell>
          <cell r="BE37">
            <v>7480</v>
          </cell>
          <cell r="CC37" t="str">
            <v>Tháng</v>
          </cell>
        </row>
        <row r="38">
          <cell r="D38" t="str">
            <v>HNI</v>
          </cell>
          <cell r="BC38">
            <v>0</v>
          </cell>
          <cell r="BD38">
            <v>2924</v>
          </cell>
          <cell r="BE38">
            <v>12852</v>
          </cell>
          <cell r="CC38" t="str">
            <v>Tháng</v>
          </cell>
        </row>
        <row r="39">
          <cell r="D39" t="str">
            <v>HNI</v>
          </cell>
          <cell r="BC39">
            <v>0</v>
          </cell>
          <cell r="BD39">
            <v>1155.0000000000002</v>
          </cell>
          <cell r="BE39">
            <v>8679.0000000000018</v>
          </cell>
          <cell r="CC39" t="str">
            <v>Tháng</v>
          </cell>
        </row>
        <row r="40">
          <cell r="D40" t="str">
            <v>HCM</v>
          </cell>
          <cell r="BC40">
            <v>0</v>
          </cell>
          <cell r="BD40">
            <v>0</v>
          </cell>
          <cell r="BE40">
            <v>77.133333333333425</v>
          </cell>
          <cell r="CC40" t="str">
            <v>Tháng</v>
          </cell>
        </row>
        <row r="41">
          <cell r="D41" t="str">
            <v>HCM</v>
          </cell>
          <cell r="BC41">
            <v>0</v>
          </cell>
          <cell r="BD41">
            <v>0</v>
          </cell>
          <cell r="BE41">
            <v>0</v>
          </cell>
          <cell r="CC41" t="str">
            <v>Tháng</v>
          </cell>
        </row>
        <row r="42">
          <cell r="D42" t="str">
            <v>HNI</v>
          </cell>
          <cell r="BC42">
            <v>0</v>
          </cell>
          <cell r="BD42">
            <v>0</v>
          </cell>
          <cell r="BE42">
            <v>0</v>
          </cell>
          <cell r="CC42" t="str">
            <v>Tháng</v>
          </cell>
        </row>
        <row r="43">
          <cell r="D43" t="str">
            <v>HNI</v>
          </cell>
          <cell r="BC43">
            <v>0</v>
          </cell>
          <cell r="BD43">
            <v>0</v>
          </cell>
          <cell r="BE43">
            <v>0</v>
          </cell>
          <cell r="CC43" t="str">
            <v>Tháng</v>
          </cell>
        </row>
        <row r="44">
          <cell r="D44" t="str">
            <v>KGG</v>
          </cell>
          <cell r="BC44">
            <v>0</v>
          </cell>
          <cell r="BD44">
            <v>12.499999999999956</v>
          </cell>
          <cell r="BE44">
            <v>0</v>
          </cell>
          <cell r="CC44" t="str">
            <v>Tháng</v>
          </cell>
        </row>
        <row r="45">
          <cell r="D45" t="str">
            <v>HCM</v>
          </cell>
          <cell r="BC45">
            <v>0</v>
          </cell>
          <cell r="BD45">
            <v>0</v>
          </cell>
          <cell r="BE45">
            <v>0</v>
          </cell>
          <cell r="CC45" t="str">
            <v>Tháng</v>
          </cell>
        </row>
        <row r="46">
          <cell r="D46" t="str">
            <v>HNI</v>
          </cell>
          <cell r="BC46">
            <v>0</v>
          </cell>
          <cell r="BD46">
            <v>2337</v>
          </cell>
          <cell r="BE46">
            <v>2736.75</v>
          </cell>
          <cell r="CC46" t="str">
            <v>Tháng</v>
          </cell>
        </row>
        <row r="47">
          <cell r="D47" t="str">
            <v>HTH</v>
          </cell>
          <cell r="BC47">
            <v>0</v>
          </cell>
          <cell r="BD47">
            <v>14.000000000000005</v>
          </cell>
          <cell r="BE47">
            <v>0</v>
          </cell>
          <cell r="CC47" t="str">
            <v>Tháng</v>
          </cell>
        </row>
        <row r="48">
          <cell r="D48" t="str">
            <v>HNI</v>
          </cell>
          <cell r="BC48">
            <v>0</v>
          </cell>
          <cell r="BD48">
            <v>42.499999999999986</v>
          </cell>
          <cell r="BE48">
            <v>0</v>
          </cell>
          <cell r="CC48" t="str">
            <v>Tháng</v>
          </cell>
        </row>
        <row r="49">
          <cell r="D49" t="str">
            <v>QNH</v>
          </cell>
          <cell r="BC49">
            <v>0</v>
          </cell>
          <cell r="BD49">
            <v>38.500000000000007</v>
          </cell>
          <cell r="BE49">
            <v>0</v>
          </cell>
          <cell r="CC49" t="str">
            <v>Tháng</v>
          </cell>
        </row>
        <row r="50">
          <cell r="D50" t="str">
            <v>HCM</v>
          </cell>
          <cell r="BC50">
            <v>0</v>
          </cell>
          <cell r="BD50">
            <v>54.266666666666715</v>
          </cell>
          <cell r="BE50">
            <v>0</v>
          </cell>
          <cell r="CC50" t="str">
            <v>Tháng</v>
          </cell>
        </row>
        <row r="51">
          <cell r="D51" t="str">
            <v>HNI</v>
          </cell>
          <cell r="BC51">
            <v>0</v>
          </cell>
          <cell r="BD51">
            <v>28.666666666666679</v>
          </cell>
          <cell r="BE51">
            <v>106.6666666666667</v>
          </cell>
          <cell r="CC51" t="str">
            <v>Tháng</v>
          </cell>
        </row>
        <row r="52">
          <cell r="D52" t="str">
            <v>HNI</v>
          </cell>
          <cell r="BC52">
            <v>0</v>
          </cell>
          <cell r="BD52">
            <v>0</v>
          </cell>
          <cell r="BE52">
            <v>80.999999999999929</v>
          </cell>
          <cell r="CC52" t="str">
            <v>Tháng</v>
          </cell>
        </row>
        <row r="53">
          <cell r="D53" t="str">
            <v>LCU</v>
          </cell>
          <cell r="BC53">
            <v>0</v>
          </cell>
          <cell r="BD53">
            <v>0</v>
          </cell>
          <cell r="BE53">
            <v>1105.0833333333335</v>
          </cell>
          <cell r="CC53" t="str">
            <v>Tháng</v>
          </cell>
        </row>
        <row r="54">
          <cell r="D54" t="str">
            <v>LCU</v>
          </cell>
          <cell r="BC54">
            <v>0</v>
          </cell>
          <cell r="BD54">
            <v>24.000000000000043</v>
          </cell>
          <cell r="BE54">
            <v>0</v>
          </cell>
          <cell r="CC54" t="str">
            <v>Tháng</v>
          </cell>
        </row>
        <row r="55">
          <cell r="D55" t="str">
            <v>AGG</v>
          </cell>
          <cell r="BC55">
            <v>0</v>
          </cell>
          <cell r="BD55">
            <v>100.46666666666667</v>
          </cell>
          <cell r="BE55">
            <v>0</v>
          </cell>
          <cell r="CC55" t="str">
            <v>Tháng</v>
          </cell>
        </row>
        <row r="56">
          <cell r="D56" t="str">
            <v>HCM</v>
          </cell>
          <cell r="BC56">
            <v>73.333333333333329</v>
          </cell>
          <cell r="BD56">
            <v>0</v>
          </cell>
          <cell r="BE56">
            <v>0</v>
          </cell>
          <cell r="CC56" t="str">
            <v>Tháng</v>
          </cell>
        </row>
        <row r="57">
          <cell r="D57" t="str">
            <v>HUG</v>
          </cell>
          <cell r="BC57">
            <v>0</v>
          </cell>
          <cell r="BD57">
            <v>12.099999999999957</v>
          </cell>
          <cell r="BE57">
            <v>4.3999999999999853</v>
          </cell>
          <cell r="CC57" t="str">
            <v>Tháng</v>
          </cell>
        </row>
        <row r="58">
          <cell r="D58" t="str">
            <v>QNH</v>
          </cell>
          <cell r="BC58">
            <v>0</v>
          </cell>
          <cell r="BD58">
            <v>15</v>
          </cell>
          <cell r="BE58">
            <v>0</v>
          </cell>
          <cell r="CC58" t="str">
            <v>Tháng</v>
          </cell>
        </row>
        <row r="59">
          <cell r="D59" t="str">
            <v>SLA</v>
          </cell>
          <cell r="BC59">
            <v>0</v>
          </cell>
          <cell r="BD59">
            <v>29.333333333333329</v>
          </cell>
          <cell r="BE59">
            <v>0</v>
          </cell>
          <cell r="CC59" t="str">
            <v>Tháng</v>
          </cell>
        </row>
        <row r="60">
          <cell r="D60" t="str">
            <v>BDG</v>
          </cell>
          <cell r="BC60">
            <v>0</v>
          </cell>
          <cell r="BD60">
            <v>12.999999999999989</v>
          </cell>
          <cell r="BE60">
            <v>0</v>
          </cell>
          <cell r="CC60" t="str">
            <v>Tháng</v>
          </cell>
        </row>
        <row r="61">
          <cell r="D61" t="str">
            <v>BLU</v>
          </cell>
          <cell r="BC61">
            <v>22.083333333333325</v>
          </cell>
          <cell r="BD61">
            <v>0</v>
          </cell>
          <cell r="BE61">
            <v>0</v>
          </cell>
          <cell r="CC61" t="str">
            <v>Tháng</v>
          </cell>
        </row>
        <row r="62">
          <cell r="D62" t="str">
            <v>DNI</v>
          </cell>
          <cell r="BC62">
            <v>0</v>
          </cell>
          <cell r="BD62">
            <v>0</v>
          </cell>
          <cell r="BE62">
            <v>27.999999999999993</v>
          </cell>
          <cell r="CC62" t="str">
            <v>Tháng</v>
          </cell>
        </row>
        <row r="63">
          <cell r="D63" t="str">
            <v>HNI</v>
          </cell>
          <cell r="BC63">
            <v>0</v>
          </cell>
          <cell r="BD63">
            <v>0</v>
          </cell>
          <cell r="BE63">
            <v>199.99999999999994</v>
          </cell>
          <cell r="CC63" t="str">
            <v>Tháng</v>
          </cell>
        </row>
        <row r="64">
          <cell r="D64" t="str">
            <v>KGG</v>
          </cell>
          <cell r="BC64">
            <v>47.699999999999974</v>
          </cell>
          <cell r="BD64">
            <v>14.399999999999993</v>
          </cell>
          <cell r="BE64">
            <v>0</v>
          </cell>
          <cell r="CC64" t="str">
            <v>Tháng</v>
          </cell>
        </row>
        <row r="65">
          <cell r="D65" t="str">
            <v>HNI</v>
          </cell>
          <cell r="BC65">
            <v>0</v>
          </cell>
          <cell r="BD65">
            <v>43.5</v>
          </cell>
          <cell r="BE65">
            <v>0</v>
          </cell>
          <cell r="CC65" t="str">
            <v>Tháng</v>
          </cell>
        </row>
        <row r="66">
          <cell r="D66" t="str">
            <v>QNM</v>
          </cell>
          <cell r="BC66">
            <v>0</v>
          </cell>
          <cell r="BD66">
            <v>227.50000000000003</v>
          </cell>
          <cell r="BE66">
            <v>0</v>
          </cell>
          <cell r="CC66" t="str">
            <v>Tháng</v>
          </cell>
        </row>
        <row r="67">
          <cell r="D67" t="str">
            <v>SLA</v>
          </cell>
          <cell r="BC67">
            <v>22</v>
          </cell>
          <cell r="BD67">
            <v>44</v>
          </cell>
          <cell r="BE67">
            <v>0</v>
          </cell>
          <cell r="CC67" t="str">
            <v>Tháng</v>
          </cell>
        </row>
        <row r="68">
          <cell r="D68" t="str">
            <v>TGG</v>
          </cell>
          <cell r="BC68">
            <v>0</v>
          </cell>
          <cell r="BD68">
            <v>60.666666666666693</v>
          </cell>
          <cell r="BE68">
            <v>9.3333333333333375</v>
          </cell>
          <cell r="CC68" t="str">
            <v>Tháng</v>
          </cell>
        </row>
        <row r="69">
          <cell r="D69" t="str">
            <v>DCN</v>
          </cell>
          <cell r="BC69">
            <v>0</v>
          </cell>
          <cell r="BD69">
            <v>1455</v>
          </cell>
          <cell r="BE69">
            <v>0</v>
          </cell>
          <cell r="CC69" t="str">
            <v>Tháng</v>
          </cell>
        </row>
        <row r="70">
          <cell r="D70" t="str">
            <v>HCM</v>
          </cell>
          <cell r="BC70">
            <v>0</v>
          </cell>
          <cell r="BD70">
            <v>0</v>
          </cell>
          <cell r="BE70">
            <v>0</v>
          </cell>
          <cell r="CC70" t="str">
            <v>Tháng</v>
          </cell>
        </row>
        <row r="71">
          <cell r="D71" t="str">
            <v>HNI</v>
          </cell>
          <cell r="BC71">
            <v>0</v>
          </cell>
          <cell r="BD71">
            <v>0</v>
          </cell>
          <cell r="BE71">
            <v>0</v>
          </cell>
          <cell r="CC71" t="str">
            <v>Tháng</v>
          </cell>
        </row>
        <row r="72">
          <cell r="D72" t="str">
            <v>HPG</v>
          </cell>
          <cell r="BC72">
            <v>671.99999999999989</v>
          </cell>
          <cell r="BD72">
            <v>0</v>
          </cell>
          <cell r="BE72">
            <v>0</v>
          </cell>
          <cell r="CC72" t="str">
            <v>Tháng</v>
          </cell>
        </row>
        <row r="73">
          <cell r="D73" t="str">
            <v>HNI</v>
          </cell>
          <cell r="BC73">
            <v>0</v>
          </cell>
          <cell r="BD73">
            <v>435.5</v>
          </cell>
          <cell r="BE73">
            <v>0</v>
          </cell>
          <cell r="CC73" t="str">
            <v>Tháng</v>
          </cell>
        </row>
        <row r="74">
          <cell r="D74" t="str">
            <v>HUG</v>
          </cell>
          <cell r="BC74">
            <v>15.750000000000018</v>
          </cell>
          <cell r="BD74">
            <v>0</v>
          </cell>
          <cell r="BE74">
            <v>0</v>
          </cell>
          <cell r="CC74" t="str">
            <v>Tháng</v>
          </cell>
        </row>
        <row r="75">
          <cell r="D75" t="str">
            <v>YBI</v>
          </cell>
          <cell r="BC75">
            <v>0</v>
          </cell>
          <cell r="BD75">
            <v>0</v>
          </cell>
          <cell r="BE75">
            <v>0</v>
          </cell>
          <cell r="CC75" t="str">
            <v>Tháng</v>
          </cell>
        </row>
        <row r="76">
          <cell r="D76" t="str">
            <v>GLI</v>
          </cell>
          <cell r="BC76">
            <v>0</v>
          </cell>
          <cell r="BD76">
            <v>8193.1666666666661</v>
          </cell>
          <cell r="BE76">
            <v>0</v>
          </cell>
          <cell r="CC76" t="str">
            <v>Tháng</v>
          </cell>
        </row>
        <row r="77">
          <cell r="D77" t="str">
            <v>CTO</v>
          </cell>
          <cell r="BC77">
            <v>0</v>
          </cell>
          <cell r="BD77">
            <v>0</v>
          </cell>
          <cell r="BE77">
            <v>0</v>
          </cell>
          <cell r="CC77" t="str">
            <v>Tháng</v>
          </cell>
        </row>
        <row r="78">
          <cell r="D78" t="str">
            <v>HCM</v>
          </cell>
          <cell r="BC78">
            <v>0</v>
          </cell>
          <cell r="BD78">
            <v>0</v>
          </cell>
          <cell r="BE78">
            <v>73.500000000000071</v>
          </cell>
          <cell r="CC78" t="str">
            <v>Tháng</v>
          </cell>
        </row>
        <row r="79">
          <cell r="D79" t="str">
            <v>HNI</v>
          </cell>
          <cell r="BC79">
            <v>0</v>
          </cell>
          <cell r="BD79">
            <v>612</v>
          </cell>
          <cell r="BE79">
            <v>2584</v>
          </cell>
          <cell r="CC79" t="str">
            <v>Tháng</v>
          </cell>
        </row>
        <row r="80">
          <cell r="D80" t="str">
            <v>HNI</v>
          </cell>
          <cell r="BC80">
            <v>0</v>
          </cell>
          <cell r="BD80">
            <v>0</v>
          </cell>
          <cell r="BE80">
            <v>0</v>
          </cell>
          <cell r="CC80" t="str">
            <v>Tháng</v>
          </cell>
        </row>
        <row r="81">
          <cell r="D81" t="str">
            <v>HNI</v>
          </cell>
          <cell r="BC81">
            <v>0</v>
          </cell>
          <cell r="BD81">
            <v>425</v>
          </cell>
          <cell r="BE81">
            <v>0</v>
          </cell>
          <cell r="CC81" t="str">
            <v>Tháng</v>
          </cell>
        </row>
        <row r="82">
          <cell r="D82" t="str">
            <v>BGG</v>
          </cell>
          <cell r="BC82">
            <v>0</v>
          </cell>
          <cell r="BD82">
            <v>24.999999999999993</v>
          </cell>
          <cell r="BE82">
            <v>0</v>
          </cell>
          <cell r="CC82" t="str">
            <v>Tháng</v>
          </cell>
        </row>
        <row r="83">
          <cell r="D83" t="str">
            <v>CMU</v>
          </cell>
          <cell r="BC83">
            <v>0</v>
          </cell>
          <cell r="BD83">
            <v>43.5</v>
          </cell>
          <cell r="BE83">
            <v>0</v>
          </cell>
          <cell r="CC83" t="str">
            <v>Tháng</v>
          </cell>
        </row>
        <row r="84">
          <cell r="D84" t="str">
            <v>CMU</v>
          </cell>
          <cell r="BC84">
            <v>0</v>
          </cell>
          <cell r="BD84">
            <v>44.333333333333321</v>
          </cell>
          <cell r="BE84">
            <v>0</v>
          </cell>
          <cell r="CC84" t="str">
            <v>Tháng</v>
          </cell>
        </row>
        <row r="85">
          <cell r="D85" t="str">
            <v>DNG</v>
          </cell>
          <cell r="BC85">
            <v>0</v>
          </cell>
          <cell r="BD85">
            <v>26.833333333333361</v>
          </cell>
          <cell r="BE85">
            <v>0</v>
          </cell>
          <cell r="CC85" t="str">
            <v>Tháng</v>
          </cell>
        </row>
        <row r="86">
          <cell r="D86" t="str">
            <v>DNG</v>
          </cell>
          <cell r="BC86">
            <v>0</v>
          </cell>
          <cell r="BD86">
            <v>0</v>
          </cell>
          <cell r="BE86">
            <v>0</v>
          </cell>
          <cell r="CC86" t="str">
            <v>Tháng</v>
          </cell>
        </row>
        <row r="87">
          <cell r="D87" t="str">
            <v>HNI</v>
          </cell>
          <cell r="BC87">
            <v>0</v>
          </cell>
          <cell r="BD87">
            <v>31.666666666666707</v>
          </cell>
          <cell r="BE87">
            <v>0</v>
          </cell>
          <cell r="CC87" t="str">
            <v>Tháng</v>
          </cell>
        </row>
        <row r="88">
          <cell r="D88" t="str">
            <v>HNI</v>
          </cell>
          <cell r="BC88">
            <v>0</v>
          </cell>
          <cell r="BD88">
            <v>31.999999999999947</v>
          </cell>
          <cell r="BE88">
            <v>0</v>
          </cell>
          <cell r="CC88" t="str">
            <v>Tháng</v>
          </cell>
        </row>
        <row r="89">
          <cell r="D89" t="str">
            <v>HNI</v>
          </cell>
          <cell r="BC89">
            <v>0</v>
          </cell>
          <cell r="BD89">
            <v>0</v>
          </cell>
          <cell r="BE89">
            <v>0</v>
          </cell>
          <cell r="CC89" t="str">
            <v>Tháng</v>
          </cell>
        </row>
        <row r="90">
          <cell r="D90" t="str">
            <v>HNI</v>
          </cell>
          <cell r="BC90">
            <v>0</v>
          </cell>
          <cell r="BD90">
            <v>0</v>
          </cell>
          <cell r="BE90">
            <v>0</v>
          </cell>
          <cell r="CC90" t="str">
            <v>Tháng</v>
          </cell>
        </row>
        <row r="91">
          <cell r="D91" t="str">
            <v>HPG</v>
          </cell>
          <cell r="BC91">
            <v>0</v>
          </cell>
          <cell r="BD91">
            <v>0</v>
          </cell>
          <cell r="BE91">
            <v>120.83333333333339</v>
          </cell>
          <cell r="CC91" t="str">
            <v>Tháng</v>
          </cell>
        </row>
        <row r="92">
          <cell r="D92" t="str">
            <v>HUG</v>
          </cell>
          <cell r="BC92">
            <v>0</v>
          </cell>
          <cell r="BD92">
            <v>11.399999999999984</v>
          </cell>
          <cell r="BE92">
            <v>0</v>
          </cell>
          <cell r="CC92" t="str">
            <v>Tháng</v>
          </cell>
        </row>
        <row r="93">
          <cell r="D93" t="str">
            <v>TGG</v>
          </cell>
          <cell r="BC93">
            <v>0</v>
          </cell>
          <cell r="BD93">
            <v>0</v>
          </cell>
          <cell r="BE93">
            <v>22.5</v>
          </cell>
          <cell r="CC93" t="str">
            <v>Tháng</v>
          </cell>
        </row>
        <row r="94">
          <cell r="D94" t="str">
            <v>BTN</v>
          </cell>
          <cell r="BC94">
            <v>140.00000000000006</v>
          </cell>
          <cell r="BD94">
            <v>0</v>
          </cell>
          <cell r="BE94">
            <v>0</v>
          </cell>
          <cell r="CC94" t="str">
            <v>Tháng</v>
          </cell>
        </row>
        <row r="95">
          <cell r="D95" t="str">
            <v>DNG</v>
          </cell>
          <cell r="BC95">
            <v>0</v>
          </cell>
          <cell r="BD95">
            <v>0</v>
          </cell>
          <cell r="BE95">
            <v>9.9999999999999911</v>
          </cell>
          <cell r="CC95" t="str">
            <v>Tháng</v>
          </cell>
        </row>
        <row r="96">
          <cell r="D96" t="str">
            <v>DNG</v>
          </cell>
          <cell r="BC96">
            <v>0</v>
          </cell>
          <cell r="BD96">
            <v>27.499999999999989</v>
          </cell>
          <cell r="BE96">
            <v>0</v>
          </cell>
          <cell r="CC96" t="str">
            <v>Tháng</v>
          </cell>
        </row>
        <row r="97">
          <cell r="D97" t="str">
            <v>HNI</v>
          </cell>
          <cell r="BC97">
            <v>0</v>
          </cell>
          <cell r="BD97">
            <v>0</v>
          </cell>
          <cell r="BE97">
            <v>87.500000000000085</v>
          </cell>
          <cell r="CC97" t="str">
            <v>Tháng</v>
          </cell>
        </row>
        <row r="98">
          <cell r="D98" t="str">
            <v>KGG</v>
          </cell>
          <cell r="BC98">
            <v>0</v>
          </cell>
          <cell r="BD98">
            <v>18.599999999999998</v>
          </cell>
          <cell r="BE98">
            <v>0</v>
          </cell>
          <cell r="CC98" t="str">
            <v>Tháng</v>
          </cell>
        </row>
        <row r="99">
          <cell r="D99" t="str">
            <v>TGG</v>
          </cell>
          <cell r="BC99">
            <v>0</v>
          </cell>
          <cell r="BD99">
            <v>0</v>
          </cell>
          <cell r="BE99">
            <v>0</v>
          </cell>
          <cell r="CC99" t="str">
            <v>Tháng</v>
          </cell>
        </row>
        <row r="100">
          <cell r="D100" t="str">
            <v>TVH</v>
          </cell>
          <cell r="BC100">
            <v>0</v>
          </cell>
          <cell r="BD100">
            <v>8.8499999999999925</v>
          </cell>
          <cell r="BE100">
            <v>0</v>
          </cell>
          <cell r="CC100" t="str">
            <v>Tháng</v>
          </cell>
        </row>
        <row r="101">
          <cell r="D101" t="str">
            <v>HNI</v>
          </cell>
          <cell r="BC101">
            <v>0</v>
          </cell>
          <cell r="BD101">
            <v>23.000000000000043</v>
          </cell>
          <cell r="BE101">
            <v>58.500000000000107</v>
          </cell>
          <cell r="CC101" t="str">
            <v>Tháng</v>
          </cell>
        </row>
        <row r="102">
          <cell r="D102" t="str">
            <v>HCM</v>
          </cell>
          <cell r="BC102">
            <v>0</v>
          </cell>
          <cell r="BD102">
            <v>229.5</v>
          </cell>
          <cell r="BE102">
            <v>186</v>
          </cell>
          <cell r="CC102" t="str">
            <v>Tháng</v>
          </cell>
        </row>
        <row r="103">
          <cell r="D103" t="str">
            <v>HCM</v>
          </cell>
          <cell r="BC103">
            <v>0</v>
          </cell>
          <cell r="BD103">
            <v>27.333333333333339</v>
          </cell>
          <cell r="BE103">
            <v>0</v>
          </cell>
          <cell r="CC103" t="str">
            <v>Tháng</v>
          </cell>
        </row>
        <row r="104">
          <cell r="D104" t="str">
            <v>HNI</v>
          </cell>
          <cell r="BC104">
            <v>0</v>
          </cell>
          <cell r="BD104">
            <v>26.916666666666647</v>
          </cell>
          <cell r="BE104">
            <v>0</v>
          </cell>
          <cell r="CC104" t="str">
            <v>Tháng</v>
          </cell>
        </row>
        <row r="105">
          <cell r="D105" t="str">
            <v>HNI</v>
          </cell>
          <cell r="BC105">
            <v>0</v>
          </cell>
          <cell r="BD105">
            <v>0</v>
          </cell>
          <cell r="BE105">
            <v>89.999999999999972</v>
          </cell>
          <cell r="CC105" t="str">
            <v>Tháng</v>
          </cell>
        </row>
        <row r="106">
          <cell r="D106" t="str">
            <v>HPG</v>
          </cell>
          <cell r="BC106">
            <v>0</v>
          </cell>
          <cell r="BD106">
            <v>0</v>
          </cell>
          <cell r="BE106">
            <v>93.3333333333333</v>
          </cell>
          <cell r="CC106" t="str">
            <v>Tháng</v>
          </cell>
        </row>
        <row r="107">
          <cell r="D107" t="str">
            <v>KGG</v>
          </cell>
          <cell r="BC107">
            <v>0</v>
          </cell>
          <cell r="BD107">
            <v>0</v>
          </cell>
          <cell r="BE107">
            <v>0</v>
          </cell>
          <cell r="CC107" t="str">
            <v>Tháng</v>
          </cell>
        </row>
        <row r="108">
          <cell r="D108" t="str">
            <v>LAN</v>
          </cell>
          <cell r="BC108">
            <v>0</v>
          </cell>
          <cell r="BD108">
            <v>59.999999999999979</v>
          </cell>
          <cell r="BE108">
            <v>0</v>
          </cell>
          <cell r="CC108" t="str">
            <v>Tháng</v>
          </cell>
        </row>
        <row r="109">
          <cell r="D109" t="str">
            <v>QNH</v>
          </cell>
          <cell r="BC109">
            <v>0</v>
          </cell>
          <cell r="BD109">
            <v>55.000000000000007</v>
          </cell>
          <cell r="BE109">
            <v>0</v>
          </cell>
          <cell r="CC109" t="str">
            <v>Tháng</v>
          </cell>
        </row>
        <row r="110">
          <cell r="D110" t="str">
            <v>TGG</v>
          </cell>
          <cell r="BC110">
            <v>0</v>
          </cell>
          <cell r="BD110">
            <v>0</v>
          </cell>
          <cell r="BE110">
            <v>0</v>
          </cell>
          <cell r="CC110" t="str">
            <v>Tháng</v>
          </cell>
        </row>
        <row r="111">
          <cell r="D111" t="str">
            <v>VTU</v>
          </cell>
          <cell r="BC111">
            <v>0</v>
          </cell>
          <cell r="BD111">
            <v>55.250000000000007</v>
          </cell>
          <cell r="BE111">
            <v>0</v>
          </cell>
          <cell r="CC111" t="str">
            <v>Tháng</v>
          </cell>
        </row>
        <row r="112">
          <cell r="D112" t="str">
            <v>HNI</v>
          </cell>
          <cell r="BC112">
            <v>4151.583333333333</v>
          </cell>
          <cell r="BD112">
            <v>0</v>
          </cell>
          <cell r="BE112">
            <v>0</v>
          </cell>
          <cell r="CC112" t="str">
            <v>Tháng</v>
          </cell>
        </row>
        <row r="113">
          <cell r="D113" t="str">
            <v>KHA</v>
          </cell>
          <cell r="BC113">
            <v>70.000000000000014</v>
          </cell>
          <cell r="BD113">
            <v>0</v>
          </cell>
          <cell r="BE113">
            <v>0</v>
          </cell>
          <cell r="CC113" t="str">
            <v>Tháng</v>
          </cell>
        </row>
        <row r="114">
          <cell r="D114" t="str">
            <v>VPC</v>
          </cell>
          <cell r="BC114">
            <v>0</v>
          </cell>
          <cell r="BD114">
            <v>21.083333333333318</v>
          </cell>
          <cell r="BE114">
            <v>0</v>
          </cell>
          <cell r="CC114" t="str">
            <v>Tháng</v>
          </cell>
        </row>
        <row r="115">
          <cell r="D115" t="str">
            <v>HNI</v>
          </cell>
          <cell r="BC115">
            <v>0</v>
          </cell>
          <cell r="BD115">
            <v>0</v>
          </cell>
          <cell r="BE115">
            <v>147.00000000000003</v>
          </cell>
          <cell r="CC115" t="str">
            <v>Tháng</v>
          </cell>
        </row>
        <row r="116">
          <cell r="D116" t="str">
            <v>HNI</v>
          </cell>
          <cell r="BC116">
            <v>0</v>
          </cell>
          <cell r="BD116">
            <v>2955.3333333333339</v>
          </cell>
          <cell r="BE116">
            <v>20735.000000000004</v>
          </cell>
          <cell r="CC116" t="str">
            <v>Tháng</v>
          </cell>
        </row>
        <row r="117">
          <cell r="D117" t="str">
            <v>CMU</v>
          </cell>
          <cell r="BC117">
            <v>26.000000000000011</v>
          </cell>
          <cell r="BD117">
            <v>0</v>
          </cell>
          <cell r="BE117">
            <v>0</v>
          </cell>
          <cell r="CC117" t="str">
            <v>Tháng</v>
          </cell>
        </row>
        <row r="118">
          <cell r="D118" t="str">
            <v>NTN</v>
          </cell>
          <cell r="BC118">
            <v>11.250000000000007</v>
          </cell>
          <cell r="BD118">
            <v>0</v>
          </cell>
          <cell r="BE118">
            <v>0</v>
          </cell>
          <cell r="CC118" t="str">
            <v>Tháng</v>
          </cell>
        </row>
        <row r="119">
          <cell r="D119" t="str">
            <v>VTU</v>
          </cell>
          <cell r="BC119">
            <v>0</v>
          </cell>
          <cell r="BD119">
            <v>22.533333333333339</v>
          </cell>
          <cell r="BE119">
            <v>0</v>
          </cell>
          <cell r="CC119" t="str">
            <v>Tháng</v>
          </cell>
        </row>
        <row r="120">
          <cell r="D120" t="str">
            <v>CMU</v>
          </cell>
          <cell r="BC120">
            <v>170.20000000000013</v>
          </cell>
          <cell r="BD120">
            <v>38.333333333333364</v>
          </cell>
          <cell r="BE120">
            <v>0</v>
          </cell>
          <cell r="CC120" t="str">
            <v>Tháng</v>
          </cell>
        </row>
        <row r="121">
          <cell r="D121" t="str">
            <v>BDG</v>
          </cell>
          <cell r="BC121">
            <v>0</v>
          </cell>
          <cell r="BD121">
            <v>8.4333333333333638</v>
          </cell>
          <cell r="BE121">
            <v>0</v>
          </cell>
          <cell r="CC121" t="str">
            <v>Tháng</v>
          </cell>
        </row>
        <row r="122">
          <cell r="D122" t="str">
            <v>BDG</v>
          </cell>
          <cell r="BC122">
            <v>0</v>
          </cell>
          <cell r="BD122">
            <v>34.566666666666684</v>
          </cell>
          <cell r="BE122">
            <v>0</v>
          </cell>
          <cell r="CC122" t="str">
            <v>Tháng</v>
          </cell>
        </row>
        <row r="123">
          <cell r="D123" t="str">
            <v>QNI</v>
          </cell>
          <cell r="BC123">
            <v>0</v>
          </cell>
          <cell r="BD123">
            <v>88</v>
          </cell>
          <cell r="BE123">
            <v>0</v>
          </cell>
          <cell r="CC123" t="str">
            <v>Tháng</v>
          </cell>
        </row>
        <row r="124">
          <cell r="D124" t="str">
            <v>HNI</v>
          </cell>
          <cell r="BC124">
            <v>0</v>
          </cell>
          <cell r="BD124">
            <v>4120.0000000000009</v>
          </cell>
          <cell r="BE124">
            <v>6210.0000000000009</v>
          </cell>
          <cell r="CC124" t="str">
            <v>Tháng</v>
          </cell>
        </row>
        <row r="125">
          <cell r="D125" t="str">
            <v>CMU</v>
          </cell>
          <cell r="BC125">
            <v>51.666666666666814</v>
          </cell>
          <cell r="BD125">
            <v>5.0000000000000142</v>
          </cell>
          <cell r="BE125">
            <v>0</v>
          </cell>
          <cell r="CC125" t="str">
            <v>Tháng</v>
          </cell>
        </row>
        <row r="126">
          <cell r="D126" t="str">
            <v>NAN</v>
          </cell>
          <cell r="BC126">
            <v>0</v>
          </cell>
          <cell r="BD126">
            <v>0</v>
          </cell>
          <cell r="BE126">
            <v>7.0833333333333313</v>
          </cell>
          <cell r="CC126" t="str">
            <v>Tháng</v>
          </cell>
        </row>
        <row r="127">
          <cell r="D127" t="str">
            <v>HCM</v>
          </cell>
          <cell r="BC127">
            <v>0</v>
          </cell>
          <cell r="BD127">
            <v>6.6499999999999764</v>
          </cell>
          <cell r="BE127">
            <v>0</v>
          </cell>
          <cell r="CC127" t="str">
            <v>Tháng</v>
          </cell>
        </row>
        <row r="128">
          <cell r="D128" t="str">
            <v>HCM</v>
          </cell>
          <cell r="BC128">
            <v>0</v>
          </cell>
          <cell r="BD128">
            <v>0</v>
          </cell>
          <cell r="BE128">
            <v>21.749999999999925</v>
          </cell>
          <cell r="CC128" t="str">
            <v>Tháng</v>
          </cell>
        </row>
        <row r="129">
          <cell r="D129" t="str">
            <v>HCM</v>
          </cell>
          <cell r="BC129">
            <v>0</v>
          </cell>
          <cell r="BD129">
            <v>17.416666666666679</v>
          </cell>
          <cell r="BE129">
            <v>0</v>
          </cell>
          <cell r="CC129" t="str">
            <v>Tháng</v>
          </cell>
        </row>
        <row r="130">
          <cell r="D130" t="str">
            <v>HNI</v>
          </cell>
          <cell r="BC130">
            <v>0</v>
          </cell>
          <cell r="BD130">
            <v>6.0000000000000018</v>
          </cell>
          <cell r="BE130">
            <v>0</v>
          </cell>
          <cell r="CC130" t="str">
            <v>Tháng</v>
          </cell>
        </row>
        <row r="131">
          <cell r="D131" t="str">
            <v>BDH</v>
          </cell>
          <cell r="BC131">
            <v>0</v>
          </cell>
          <cell r="BD131">
            <v>80.5</v>
          </cell>
          <cell r="BE131">
            <v>1449</v>
          </cell>
          <cell r="CC131" t="str">
            <v>Tháng</v>
          </cell>
        </row>
        <row r="132">
          <cell r="D132" t="str">
            <v>HCM</v>
          </cell>
          <cell r="BC132">
            <v>28.666666666666565</v>
          </cell>
          <cell r="BD132">
            <v>0</v>
          </cell>
          <cell r="BE132">
            <v>0</v>
          </cell>
          <cell r="CC132" t="str">
            <v>Tháng</v>
          </cell>
        </row>
        <row r="133">
          <cell r="D133" t="str">
            <v>HNI</v>
          </cell>
          <cell r="BC133">
            <v>63.333333333333357</v>
          </cell>
          <cell r="BD133">
            <v>0</v>
          </cell>
          <cell r="BE133">
            <v>0</v>
          </cell>
          <cell r="CC133" t="str">
            <v>Tháng</v>
          </cell>
        </row>
        <row r="134">
          <cell r="D134" t="str">
            <v>HNI</v>
          </cell>
          <cell r="BC134">
            <v>0</v>
          </cell>
          <cell r="BD134">
            <v>0</v>
          </cell>
          <cell r="BE134">
            <v>372.50000000000028</v>
          </cell>
          <cell r="CC134" t="str">
            <v>Tháng</v>
          </cell>
        </row>
        <row r="135">
          <cell r="D135" t="str">
            <v>QNH</v>
          </cell>
          <cell r="BC135">
            <v>0</v>
          </cell>
          <cell r="BD135">
            <v>21.083333333333318</v>
          </cell>
          <cell r="BE135">
            <v>0</v>
          </cell>
          <cell r="CC135" t="str">
            <v>Tháng</v>
          </cell>
        </row>
        <row r="136">
          <cell r="D136" t="str">
            <v>NAN</v>
          </cell>
          <cell r="BC136">
            <v>33.333333333333428</v>
          </cell>
          <cell r="BD136">
            <v>34.166666666666764</v>
          </cell>
          <cell r="BE136">
            <v>0</v>
          </cell>
          <cell r="CC136" t="str">
            <v>Tháng</v>
          </cell>
        </row>
        <row r="137">
          <cell r="D137" t="str">
            <v>HCM</v>
          </cell>
          <cell r="BC137">
            <v>0</v>
          </cell>
          <cell r="BD137">
            <v>23.000000000000043</v>
          </cell>
          <cell r="BE137">
            <v>42.500000000000078</v>
          </cell>
          <cell r="CC137" t="str">
            <v>Tháng</v>
          </cell>
        </row>
        <row r="138">
          <cell r="D138" t="str">
            <v>HCM</v>
          </cell>
          <cell r="BC138">
            <v>0</v>
          </cell>
          <cell r="BD138">
            <v>32.26666666666673</v>
          </cell>
          <cell r="BE138">
            <v>0</v>
          </cell>
          <cell r="CC138" t="str">
            <v>Tháng</v>
          </cell>
        </row>
        <row r="139">
          <cell r="D139" t="str">
            <v>BDG</v>
          </cell>
          <cell r="BC139">
            <v>0</v>
          </cell>
          <cell r="BD139">
            <v>57.1666666666667</v>
          </cell>
          <cell r="BE139">
            <v>0</v>
          </cell>
          <cell r="CC139" t="str">
            <v>Tháng</v>
          </cell>
        </row>
        <row r="140">
          <cell r="D140" t="str">
            <v>HCM</v>
          </cell>
          <cell r="BC140">
            <v>0</v>
          </cell>
          <cell r="BD140">
            <v>89.000000000000043</v>
          </cell>
          <cell r="BE140">
            <v>0</v>
          </cell>
          <cell r="CC140" t="str">
            <v>Tháng</v>
          </cell>
        </row>
        <row r="141">
          <cell r="D141" t="str">
            <v>TBH</v>
          </cell>
          <cell r="BC141">
            <v>0</v>
          </cell>
          <cell r="BD141">
            <v>39.000000000000007</v>
          </cell>
          <cell r="BE141">
            <v>0</v>
          </cell>
          <cell r="CC141" t="str">
            <v>Tháng</v>
          </cell>
        </row>
        <row r="142">
          <cell r="D142" t="str">
            <v>CBG</v>
          </cell>
          <cell r="BC142">
            <v>0</v>
          </cell>
          <cell r="BD142">
            <v>9.5000000000000178</v>
          </cell>
          <cell r="BE142">
            <v>0</v>
          </cell>
          <cell r="CC142" t="str">
            <v>Tháng</v>
          </cell>
        </row>
        <row r="143">
          <cell r="D143" t="str">
            <v>HCM</v>
          </cell>
          <cell r="BC143">
            <v>0</v>
          </cell>
          <cell r="BD143">
            <v>9.583333333333238</v>
          </cell>
          <cell r="BE143">
            <v>0</v>
          </cell>
          <cell r="CC143" t="str">
            <v>Tháng</v>
          </cell>
        </row>
        <row r="144">
          <cell r="D144" t="str">
            <v>HNI</v>
          </cell>
          <cell r="BC144">
            <v>0</v>
          </cell>
          <cell r="BD144">
            <v>1059.3333333333328</v>
          </cell>
          <cell r="BE144">
            <v>0</v>
          </cell>
          <cell r="CC144" t="str">
            <v>Tháng</v>
          </cell>
        </row>
        <row r="145">
          <cell r="D145" t="str">
            <v>BPC</v>
          </cell>
          <cell r="BC145">
            <v>0</v>
          </cell>
          <cell r="BD145">
            <v>33.833333333333321</v>
          </cell>
          <cell r="BE145">
            <v>0</v>
          </cell>
          <cell r="CC145" t="str">
            <v>Tháng</v>
          </cell>
        </row>
        <row r="146">
          <cell r="D146" t="str">
            <v>BDG</v>
          </cell>
          <cell r="BC146">
            <v>0</v>
          </cell>
          <cell r="BD146">
            <v>1931.9999999999995</v>
          </cell>
          <cell r="BE146">
            <v>0</v>
          </cell>
          <cell r="CC146" t="str">
            <v>Tháng</v>
          </cell>
        </row>
        <row r="147">
          <cell r="D147" t="str">
            <v>BGG</v>
          </cell>
          <cell r="BC147">
            <v>0</v>
          </cell>
          <cell r="BD147">
            <v>10.500000000000011</v>
          </cell>
          <cell r="BE147">
            <v>0</v>
          </cell>
          <cell r="CC147" t="str">
            <v>Tháng</v>
          </cell>
        </row>
        <row r="148">
          <cell r="D148" t="str">
            <v>CMU</v>
          </cell>
          <cell r="BC148">
            <v>0</v>
          </cell>
          <cell r="BD148">
            <v>7.0000000000000284</v>
          </cell>
          <cell r="BE148">
            <v>3.1500000000000128</v>
          </cell>
          <cell r="CC148" t="str">
            <v>Tháng</v>
          </cell>
        </row>
        <row r="149">
          <cell r="D149" t="str">
            <v>DCN</v>
          </cell>
          <cell r="BC149">
            <v>0</v>
          </cell>
          <cell r="BD149">
            <v>225</v>
          </cell>
          <cell r="BE149">
            <v>0</v>
          </cell>
          <cell r="CC149" t="str">
            <v>Tháng</v>
          </cell>
        </row>
        <row r="150">
          <cell r="D150" t="str">
            <v>DLK</v>
          </cell>
          <cell r="BC150">
            <v>0</v>
          </cell>
          <cell r="BD150">
            <v>552</v>
          </cell>
          <cell r="BE150">
            <v>0</v>
          </cell>
          <cell r="CC150" t="str">
            <v>Tháng</v>
          </cell>
        </row>
        <row r="151">
          <cell r="D151" t="str">
            <v>HCM</v>
          </cell>
          <cell r="BC151">
            <v>0</v>
          </cell>
          <cell r="BD151">
            <v>0</v>
          </cell>
          <cell r="BE151">
            <v>0</v>
          </cell>
          <cell r="CC151" t="str">
            <v>Tháng</v>
          </cell>
        </row>
        <row r="152">
          <cell r="D152" t="str">
            <v>HCM</v>
          </cell>
          <cell r="BC152">
            <v>0</v>
          </cell>
          <cell r="BD152">
            <v>0</v>
          </cell>
          <cell r="BE152">
            <v>0</v>
          </cell>
          <cell r="CC152" t="str">
            <v>Tháng</v>
          </cell>
        </row>
        <row r="153">
          <cell r="D153" t="str">
            <v>HCM</v>
          </cell>
          <cell r="BC153">
            <v>0</v>
          </cell>
          <cell r="BD153">
            <v>0</v>
          </cell>
          <cell r="BE153">
            <v>17.333333333333336</v>
          </cell>
          <cell r="CC153" t="str">
            <v>Tháng</v>
          </cell>
        </row>
        <row r="154">
          <cell r="D154" t="str">
            <v>HCM</v>
          </cell>
          <cell r="BC154">
            <v>0</v>
          </cell>
          <cell r="BD154">
            <v>0</v>
          </cell>
          <cell r="BE154">
            <v>0</v>
          </cell>
          <cell r="CC154" t="str">
            <v>Tháng</v>
          </cell>
        </row>
        <row r="155">
          <cell r="D155" t="str">
            <v>QNH</v>
          </cell>
          <cell r="BC155">
            <v>0</v>
          </cell>
          <cell r="BD155">
            <v>34.999999999999986</v>
          </cell>
          <cell r="BE155">
            <v>0</v>
          </cell>
          <cell r="CC155" t="str">
            <v>Tháng</v>
          </cell>
        </row>
        <row r="156">
          <cell r="D156" t="str">
            <v>HCM</v>
          </cell>
          <cell r="BC156">
            <v>0</v>
          </cell>
          <cell r="BD156">
            <v>7.0000000000000124</v>
          </cell>
          <cell r="BE156">
            <v>21.500000000000039</v>
          </cell>
          <cell r="CC156" t="str">
            <v>Tháng</v>
          </cell>
        </row>
        <row r="157">
          <cell r="D157" t="str">
            <v>BTN</v>
          </cell>
          <cell r="BC157">
            <v>0</v>
          </cell>
          <cell r="BD157">
            <v>1903.3333333333333</v>
          </cell>
          <cell r="BE157">
            <v>0</v>
          </cell>
          <cell r="CC157" t="str">
            <v>Tháng</v>
          </cell>
        </row>
        <row r="158">
          <cell r="D158" t="str">
            <v>DLK</v>
          </cell>
          <cell r="BC158">
            <v>0</v>
          </cell>
          <cell r="BD158">
            <v>72</v>
          </cell>
          <cell r="BE158">
            <v>0</v>
          </cell>
          <cell r="CC158" t="str">
            <v>Tháng</v>
          </cell>
        </row>
        <row r="159">
          <cell r="D159" t="str">
            <v>QNM</v>
          </cell>
          <cell r="BC159">
            <v>0</v>
          </cell>
          <cell r="BD159">
            <v>24.166666666666661</v>
          </cell>
          <cell r="BE159">
            <v>0</v>
          </cell>
          <cell r="CC159" t="str">
            <v>Tháng</v>
          </cell>
        </row>
        <row r="160">
          <cell r="D160" t="str">
            <v>VTU</v>
          </cell>
          <cell r="BC160">
            <v>0</v>
          </cell>
          <cell r="BD160">
            <v>18.366666666666653</v>
          </cell>
          <cell r="BE160">
            <v>0</v>
          </cell>
          <cell r="CC160" t="str">
            <v>Tháng</v>
          </cell>
        </row>
        <row r="161">
          <cell r="D161" t="str">
            <v>HCM</v>
          </cell>
          <cell r="BC161">
            <v>0</v>
          </cell>
          <cell r="BD161">
            <v>0</v>
          </cell>
          <cell r="BE161">
            <v>0</v>
          </cell>
          <cell r="CC161" t="str">
            <v>Tháng</v>
          </cell>
        </row>
        <row r="162">
          <cell r="D162" t="str">
            <v>HCM</v>
          </cell>
          <cell r="BC162">
            <v>0</v>
          </cell>
          <cell r="BD162">
            <v>113.99999999999994</v>
          </cell>
          <cell r="BE162">
            <v>0</v>
          </cell>
          <cell r="CC162" t="str">
            <v>Tháng</v>
          </cell>
        </row>
        <row r="163">
          <cell r="D163" t="str">
            <v>HCM</v>
          </cell>
          <cell r="BC163">
            <v>0</v>
          </cell>
          <cell r="BD163">
            <v>95.999999999999972</v>
          </cell>
          <cell r="BE163">
            <v>0</v>
          </cell>
          <cell r="CC163" t="str">
            <v>Tháng</v>
          </cell>
        </row>
        <row r="164">
          <cell r="D164" t="str">
            <v>HCM</v>
          </cell>
          <cell r="BC164">
            <v>10.800000000000027</v>
          </cell>
          <cell r="BD164">
            <v>0</v>
          </cell>
          <cell r="BE164">
            <v>0</v>
          </cell>
          <cell r="CC164" t="str">
            <v>Tháng</v>
          </cell>
        </row>
        <row r="165">
          <cell r="D165" t="str">
            <v>HTH</v>
          </cell>
          <cell r="BC165">
            <v>0</v>
          </cell>
          <cell r="BD165">
            <v>170</v>
          </cell>
          <cell r="BE165">
            <v>0</v>
          </cell>
          <cell r="CC165" t="str">
            <v>Tháng</v>
          </cell>
        </row>
        <row r="166">
          <cell r="D166" t="str">
            <v>HNI</v>
          </cell>
          <cell r="BC166">
            <v>0</v>
          </cell>
          <cell r="BD166">
            <v>714</v>
          </cell>
          <cell r="BE166">
            <v>2575.5</v>
          </cell>
          <cell r="CC166" t="str">
            <v>Tháng</v>
          </cell>
        </row>
        <row r="167">
          <cell r="BC167">
            <v>0</v>
          </cell>
          <cell r="BD167">
            <v>349.5</v>
          </cell>
          <cell r="BE167">
            <v>0</v>
          </cell>
          <cell r="CC167" t="str">
            <v>Tháng</v>
          </cell>
        </row>
        <row r="168">
          <cell r="D168" t="str">
            <v>BGG</v>
          </cell>
          <cell r="BC168">
            <v>0</v>
          </cell>
          <cell r="BD168">
            <v>24.9166666666667</v>
          </cell>
          <cell r="BE168">
            <v>0</v>
          </cell>
          <cell r="CC168" t="str">
            <v>Tháng</v>
          </cell>
        </row>
        <row r="169">
          <cell r="D169" t="str">
            <v>BDG</v>
          </cell>
          <cell r="BC169">
            <v>0</v>
          </cell>
          <cell r="BD169">
            <v>87.333333333333329</v>
          </cell>
          <cell r="BE169">
            <v>0</v>
          </cell>
          <cell r="CC169" t="str">
            <v>Tháng</v>
          </cell>
        </row>
        <row r="170">
          <cell r="D170" t="str">
            <v>HCM</v>
          </cell>
          <cell r="BC170">
            <v>41.999999999999964</v>
          </cell>
          <cell r="BD170">
            <v>0</v>
          </cell>
          <cell r="BE170">
            <v>0</v>
          </cell>
          <cell r="CC170" t="str">
            <v>Tháng</v>
          </cell>
        </row>
        <row r="171">
          <cell r="D171" t="str">
            <v>KGG</v>
          </cell>
          <cell r="BC171">
            <v>0</v>
          </cell>
          <cell r="BD171">
            <v>9.7500000000000124</v>
          </cell>
          <cell r="BE171">
            <v>0</v>
          </cell>
          <cell r="CC171" t="str">
            <v>Tháng</v>
          </cell>
        </row>
        <row r="172">
          <cell r="D172" t="str">
            <v>HNI</v>
          </cell>
          <cell r="BC172">
            <v>0</v>
          </cell>
          <cell r="BD172">
            <v>4617</v>
          </cell>
          <cell r="BE172">
            <v>0</v>
          </cell>
          <cell r="CC172" t="str">
            <v>Tháng</v>
          </cell>
        </row>
        <row r="173">
          <cell r="D173" t="str">
            <v>HNI</v>
          </cell>
          <cell r="BC173">
            <v>0</v>
          </cell>
          <cell r="BD173">
            <v>3157.5</v>
          </cell>
          <cell r="BE173">
            <v>30522.5</v>
          </cell>
          <cell r="CC173" t="str">
            <v>Tháng</v>
          </cell>
        </row>
        <row r="174">
          <cell r="D174" t="str">
            <v>HCM</v>
          </cell>
          <cell r="BC174">
            <v>0</v>
          </cell>
          <cell r="BD174">
            <v>27.999999999999964</v>
          </cell>
          <cell r="BE174">
            <v>0</v>
          </cell>
          <cell r="CC174" t="str">
            <v>Tháng</v>
          </cell>
        </row>
        <row r="175">
          <cell r="D175" t="str">
            <v>GLI</v>
          </cell>
          <cell r="BC175">
            <v>0</v>
          </cell>
          <cell r="BD175">
            <v>52.500000000000007</v>
          </cell>
          <cell r="BE175">
            <v>0</v>
          </cell>
          <cell r="CC175" t="str">
            <v>Tháng</v>
          </cell>
        </row>
        <row r="176">
          <cell r="D176" t="str">
            <v>HNI</v>
          </cell>
          <cell r="BC176">
            <v>0</v>
          </cell>
          <cell r="BD176">
            <v>0</v>
          </cell>
          <cell r="BE176">
            <v>2465</v>
          </cell>
          <cell r="CC176" t="str">
            <v>Tháng</v>
          </cell>
        </row>
        <row r="177">
          <cell r="D177" t="str">
            <v>HCM</v>
          </cell>
          <cell r="BC177">
            <v>0</v>
          </cell>
          <cell r="BD177">
            <v>8.166666666666675</v>
          </cell>
          <cell r="BE177">
            <v>0</v>
          </cell>
          <cell r="CC177" t="str">
            <v>Tháng</v>
          </cell>
        </row>
        <row r="178">
          <cell r="D178" t="str">
            <v>DNI</v>
          </cell>
          <cell r="BC178">
            <v>172.5</v>
          </cell>
          <cell r="BD178">
            <v>0</v>
          </cell>
          <cell r="BE178">
            <v>0</v>
          </cell>
          <cell r="CC178" t="str">
            <v>Tháng</v>
          </cell>
        </row>
        <row r="179">
          <cell r="D179" t="str">
            <v>HCM</v>
          </cell>
          <cell r="BC179">
            <v>81.199999999999719</v>
          </cell>
          <cell r="BD179">
            <v>0</v>
          </cell>
          <cell r="BE179">
            <v>0</v>
          </cell>
          <cell r="CC179" t="str">
            <v>Tháng</v>
          </cell>
        </row>
        <row r="180">
          <cell r="D180" t="str">
            <v>HNI</v>
          </cell>
          <cell r="BC180">
            <v>0</v>
          </cell>
          <cell r="BD180">
            <v>0</v>
          </cell>
          <cell r="BE180">
            <v>0</v>
          </cell>
          <cell r="CC180" t="str">
            <v>Tháng</v>
          </cell>
        </row>
        <row r="181">
          <cell r="D181" t="str">
            <v>BDG</v>
          </cell>
          <cell r="BC181">
            <v>789.75</v>
          </cell>
          <cell r="BD181">
            <v>0</v>
          </cell>
          <cell r="BE181">
            <v>0</v>
          </cell>
          <cell r="CC181" t="str">
            <v>Tháng</v>
          </cell>
        </row>
      </sheetData>
      <sheetData sheetId="4"/>
      <sheetData sheetId="5"/>
      <sheetData sheetId="6"/>
      <sheetData sheetId="7"/>
      <sheetData sheetId="8" refreshError="1"/>
      <sheetData sheetId="9" refreshError="1"/>
      <sheetData sheetId="10" refreshError="1"/>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L Thue bao"/>
      <sheetName val="Sự cố không tổng hợp lại"/>
      <sheetName val="Sheet2"/>
      <sheetName val="Su_co_ML"/>
      <sheetName val="TT_ĐHML"/>
      <sheetName val="TT_KTKV"/>
      <sheetName val="SL_Thue_bao"/>
      <sheetName val="Sự_cố_không_tổng_hợp_lại"/>
      <sheetName val="B2 - Tiến trình thực hiện"/>
      <sheetName val="Sheet3"/>
      <sheetName val="Thong_tin"/>
      <sheetName val="Tong_hop"/>
      <sheetName val="CT_LCGT"/>
      <sheetName val="TM_ChenhLechCT"/>
      <sheetName val="DM"/>
      <sheetName val="Dieu_chinh"/>
      <sheetName val="KQKD"/>
      <sheetName val="Danh_muc"/>
      <sheetName val="BCBGD"/>
      <sheetName val="LCTT"/>
      <sheetName val="Thuyet_minh"/>
      <sheetName val="LCGT"/>
      <sheetName val="LCBTCP"/>
      <sheetName val="BCKT"/>
      <sheetName val="Trong_yeu"/>
      <sheetName val="TM_VCSH"/>
      <sheetName val="TM_ChenhLechTK"/>
      <sheetName val="TM_TSCDHH"/>
      <sheetName val="TM_TSCDTTC"/>
      <sheetName val="TM_TSCDVH"/>
    </sheetNames>
    <sheetDataSet>
      <sheetData sheetId="0">
        <row r="1">
          <cell r="R1">
            <v>0</v>
          </cell>
        </row>
        <row r="2">
          <cell r="R2">
            <v>0</v>
          </cell>
        </row>
        <row r="3">
          <cell r="R3">
            <v>0</v>
          </cell>
        </row>
        <row r="4">
          <cell r="R4" t="str">
            <v>Column18</v>
          </cell>
        </row>
        <row r="5">
          <cell r="R5">
            <v>130</v>
          </cell>
        </row>
        <row r="6">
          <cell r="R6">
            <v>165</v>
          </cell>
        </row>
        <row r="7">
          <cell r="R7">
            <v>60</v>
          </cell>
        </row>
        <row r="8">
          <cell r="R8">
            <v>150</v>
          </cell>
        </row>
        <row r="9">
          <cell r="R9">
            <v>410</v>
          </cell>
        </row>
        <row r="10">
          <cell r="R10">
            <v>249</v>
          </cell>
        </row>
        <row r="11">
          <cell r="R11">
            <v>157</v>
          </cell>
        </row>
        <row r="12">
          <cell r="R12">
            <v>843</v>
          </cell>
        </row>
        <row r="13">
          <cell r="R13">
            <v>120</v>
          </cell>
        </row>
        <row r="14">
          <cell r="R14">
            <v>120.00000000349246</v>
          </cell>
        </row>
        <row r="15">
          <cell r="R15">
            <v>30.00000000349246</v>
          </cell>
        </row>
        <row r="16">
          <cell r="R16">
            <v>100.00000000116415</v>
          </cell>
        </row>
        <row r="17">
          <cell r="R17">
            <v>160</v>
          </cell>
        </row>
        <row r="18">
          <cell r="R18">
            <v>726</v>
          </cell>
        </row>
        <row r="19">
          <cell r="R19">
            <v>210</v>
          </cell>
        </row>
        <row r="20">
          <cell r="R20">
            <v>149.99999999650754</v>
          </cell>
        </row>
        <row r="21">
          <cell r="R21">
            <v>153.00000000628643</v>
          </cell>
        </row>
        <row r="22">
          <cell r="R22">
            <v>130</v>
          </cell>
        </row>
        <row r="23">
          <cell r="R23">
            <v>113.99999999441206</v>
          </cell>
        </row>
        <row r="24">
          <cell r="R24">
            <v>85.000000004656613</v>
          </cell>
        </row>
        <row r="25">
          <cell r="R25">
            <v>33.000000002793968</v>
          </cell>
        </row>
        <row r="26">
          <cell r="R26">
            <v>110</v>
          </cell>
        </row>
        <row r="27">
          <cell r="R27">
            <v>579</v>
          </cell>
        </row>
        <row r="28">
          <cell r="R28">
            <v>330</v>
          </cell>
        </row>
        <row r="29">
          <cell r="R29">
            <v>90</v>
          </cell>
        </row>
        <row r="30">
          <cell r="R30">
            <v>90</v>
          </cell>
        </row>
        <row r="31">
          <cell r="R31">
            <v>20.000000002328306</v>
          </cell>
        </row>
        <row r="32">
          <cell r="R32">
            <v>165.00000000349246</v>
          </cell>
        </row>
        <row r="33">
          <cell r="R33">
            <v>94.999999995343387</v>
          </cell>
        </row>
        <row r="34">
          <cell r="R34">
            <v>259.99999999883585</v>
          </cell>
        </row>
        <row r="35">
          <cell r="R35">
            <v>104.99999999650754</v>
          </cell>
        </row>
        <row r="36">
          <cell r="R36">
            <v>45</v>
          </cell>
        </row>
        <row r="37">
          <cell r="R37">
            <v>119.99999999301508</v>
          </cell>
        </row>
        <row r="38">
          <cell r="R38">
            <v>39</v>
          </cell>
        </row>
        <row r="39">
          <cell r="R39">
            <v>258</v>
          </cell>
        </row>
        <row r="40">
          <cell r="R40">
            <v>162</v>
          </cell>
        </row>
        <row r="41">
          <cell r="R41">
            <v>158</v>
          </cell>
        </row>
        <row r="42">
          <cell r="R42">
            <v>90</v>
          </cell>
        </row>
        <row r="43">
          <cell r="R43">
            <v>77</v>
          </cell>
        </row>
        <row r="44">
          <cell r="R44">
            <v>660</v>
          </cell>
        </row>
        <row r="45">
          <cell r="R45">
            <v>180</v>
          </cell>
        </row>
        <row r="46">
          <cell r="R46">
            <v>60</v>
          </cell>
        </row>
        <row r="47">
          <cell r="R47">
            <v>30</v>
          </cell>
        </row>
        <row r="48">
          <cell r="R48">
            <v>155</v>
          </cell>
        </row>
        <row r="49">
          <cell r="R49">
            <v>124.99999999883585</v>
          </cell>
        </row>
        <row r="50">
          <cell r="R50">
            <v>45</v>
          </cell>
        </row>
        <row r="51">
          <cell r="R51">
            <v>270</v>
          </cell>
        </row>
        <row r="52">
          <cell r="R52">
            <v>46</v>
          </cell>
        </row>
        <row r="53">
          <cell r="R53">
            <v>120</v>
          </cell>
        </row>
        <row r="54">
          <cell r="R54">
            <v>94.999999995343387</v>
          </cell>
        </row>
        <row r="55">
          <cell r="R55">
            <v>10.000000001164153</v>
          </cell>
        </row>
        <row r="56">
          <cell r="R56">
            <v>165</v>
          </cell>
        </row>
        <row r="57">
          <cell r="R57">
            <v>74.999999993015081</v>
          </cell>
        </row>
        <row r="58">
          <cell r="R58">
            <v>120.08333333332848</v>
          </cell>
        </row>
        <row r="59">
          <cell r="R59">
            <v>120</v>
          </cell>
        </row>
        <row r="60">
          <cell r="R60">
            <v>115</v>
          </cell>
        </row>
        <row r="61">
          <cell r="R61">
            <v>79</v>
          </cell>
        </row>
        <row r="62">
          <cell r="R62">
            <v>103.00000000046566</v>
          </cell>
        </row>
        <row r="63">
          <cell r="R63">
            <v>18.999999999068677</v>
          </cell>
        </row>
        <row r="64">
          <cell r="R64">
            <v>155.00000000232831</v>
          </cell>
        </row>
        <row r="65">
          <cell r="R65">
            <v>149.99999999650754</v>
          </cell>
        </row>
        <row r="66">
          <cell r="R66">
            <v>85</v>
          </cell>
        </row>
        <row r="67">
          <cell r="R67">
            <v>10.000000001164153</v>
          </cell>
        </row>
        <row r="68">
          <cell r="R68">
            <v>263</v>
          </cell>
        </row>
        <row r="69">
          <cell r="R69">
            <v>110</v>
          </cell>
        </row>
        <row r="70">
          <cell r="R70">
            <v>100.00000000116415</v>
          </cell>
        </row>
        <row r="71">
          <cell r="R71">
            <v>75.00000000349246</v>
          </cell>
        </row>
        <row r="72">
          <cell r="R72">
            <v>100.00000000116415</v>
          </cell>
        </row>
        <row r="73">
          <cell r="R73">
            <v>129.99999999417923</v>
          </cell>
        </row>
        <row r="74">
          <cell r="R74">
            <v>55</v>
          </cell>
        </row>
        <row r="75">
          <cell r="R75">
            <v>300</v>
          </cell>
        </row>
        <row r="76">
          <cell r="R76">
            <v>69.999999997671694</v>
          </cell>
        </row>
        <row r="77">
          <cell r="R77">
            <v>74.999999993015081</v>
          </cell>
        </row>
        <row r="78">
          <cell r="R78">
            <v>65.000000002328306</v>
          </cell>
        </row>
        <row r="79">
          <cell r="R79">
            <v>55</v>
          </cell>
        </row>
        <row r="80">
          <cell r="R80">
            <v>159.99999999767169</v>
          </cell>
        </row>
        <row r="81">
          <cell r="R81">
            <v>114.99999999767169</v>
          </cell>
        </row>
        <row r="82">
          <cell r="R82">
            <v>100.00000000116415</v>
          </cell>
        </row>
        <row r="83">
          <cell r="R83">
            <v>47.999999999301508</v>
          </cell>
        </row>
        <row r="84">
          <cell r="R84">
            <v>24.999999997671694</v>
          </cell>
        </row>
        <row r="85">
          <cell r="R85">
            <v>163</v>
          </cell>
        </row>
        <row r="86">
          <cell r="R86">
            <v>75</v>
          </cell>
        </row>
        <row r="87">
          <cell r="R87">
            <v>153</v>
          </cell>
        </row>
        <row r="88">
          <cell r="R88">
            <v>184</v>
          </cell>
        </row>
        <row r="89">
          <cell r="R89">
            <v>115</v>
          </cell>
        </row>
        <row r="90">
          <cell r="R90">
            <v>130</v>
          </cell>
        </row>
        <row r="91">
          <cell r="R91">
            <v>164.99999999301508</v>
          </cell>
        </row>
        <row r="92">
          <cell r="R92">
            <v>40.000000004656613</v>
          </cell>
        </row>
        <row r="93">
          <cell r="R93">
            <v>145</v>
          </cell>
        </row>
        <row r="94">
          <cell r="R94">
            <v>165.00000000349246</v>
          </cell>
        </row>
        <row r="95">
          <cell r="R95">
            <v>77.999999992316589</v>
          </cell>
        </row>
        <row r="96">
          <cell r="R96">
            <v>245.00000000232831</v>
          </cell>
        </row>
        <row r="97">
          <cell r="R97">
            <v>130.00000000465661</v>
          </cell>
        </row>
        <row r="98">
          <cell r="R98">
            <v>80</v>
          </cell>
        </row>
        <row r="99">
          <cell r="R99">
            <v>30</v>
          </cell>
        </row>
        <row r="100">
          <cell r="R100">
            <v>60</v>
          </cell>
        </row>
        <row r="101">
          <cell r="R101">
            <v>135</v>
          </cell>
        </row>
        <row r="102">
          <cell r="R102">
            <v>365.00000000582077</v>
          </cell>
        </row>
        <row r="103">
          <cell r="R103">
            <v>187.9999999946449</v>
          </cell>
        </row>
        <row r="104">
          <cell r="R104">
            <v>76.999999999534339</v>
          </cell>
        </row>
        <row r="105">
          <cell r="R105">
            <v>55.000000001164153</v>
          </cell>
        </row>
        <row r="106">
          <cell r="R106">
            <v>120</v>
          </cell>
        </row>
        <row r="107">
          <cell r="R107">
            <v>165</v>
          </cell>
        </row>
        <row r="108">
          <cell r="R108">
            <v>92</v>
          </cell>
        </row>
        <row r="109">
          <cell r="R109">
            <v>30</v>
          </cell>
        </row>
        <row r="110">
          <cell r="R110">
            <v>76.999999999534339</v>
          </cell>
        </row>
        <row r="111">
          <cell r="R111">
            <v>90</v>
          </cell>
        </row>
        <row r="112">
          <cell r="R112">
            <v>129.99999999417923</v>
          </cell>
        </row>
        <row r="113">
          <cell r="R113">
            <v>72.000000004190952</v>
          </cell>
        </row>
        <row r="114">
          <cell r="R114">
            <v>30.00000000349246</v>
          </cell>
        </row>
        <row r="115">
          <cell r="R115">
            <v>165</v>
          </cell>
        </row>
        <row r="116">
          <cell r="R116">
            <v>80</v>
          </cell>
        </row>
        <row r="117">
          <cell r="R117">
            <v>300</v>
          </cell>
        </row>
        <row r="118">
          <cell r="R118">
            <v>99</v>
          </cell>
        </row>
        <row r="119">
          <cell r="R119">
            <v>100.00000000116415</v>
          </cell>
        </row>
        <row r="120">
          <cell r="R120">
            <v>27.999999996973202</v>
          </cell>
        </row>
        <row r="121">
          <cell r="R121">
            <v>70.000000008149073</v>
          </cell>
        </row>
        <row r="122">
          <cell r="R122">
            <v>209.99999999301508</v>
          </cell>
        </row>
        <row r="123">
          <cell r="R123">
            <v>366</v>
          </cell>
        </row>
        <row r="124">
          <cell r="R124">
            <v>47.2</v>
          </cell>
        </row>
        <row r="125">
          <cell r="R125">
            <v>60</v>
          </cell>
        </row>
        <row r="126">
          <cell r="R126">
            <v>160.19999999999999</v>
          </cell>
        </row>
        <row r="127">
          <cell r="R127">
            <v>320</v>
          </cell>
        </row>
        <row r="128">
          <cell r="R128">
            <v>20.000000002328306</v>
          </cell>
        </row>
        <row r="129">
          <cell r="R129">
            <v>60</v>
          </cell>
        </row>
        <row r="130">
          <cell r="R130">
            <v>120</v>
          </cell>
        </row>
        <row r="131">
          <cell r="R131">
            <v>255.00000000349246</v>
          </cell>
        </row>
        <row r="132">
          <cell r="R132">
            <v>165.00000000349246</v>
          </cell>
        </row>
        <row r="133">
          <cell r="R133">
            <v>12</v>
          </cell>
        </row>
        <row r="134">
          <cell r="R134">
            <v>295</v>
          </cell>
        </row>
        <row r="135">
          <cell r="R135">
            <v>60</v>
          </cell>
        </row>
        <row r="136">
          <cell r="R136">
            <v>150</v>
          </cell>
        </row>
        <row r="137">
          <cell r="R137">
            <v>15</v>
          </cell>
        </row>
        <row r="138">
          <cell r="R138">
            <v>180</v>
          </cell>
        </row>
        <row r="139">
          <cell r="R139">
            <v>94.000000002561137</v>
          </cell>
        </row>
        <row r="140">
          <cell r="R140">
            <v>236.99999999720603</v>
          </cell>
        </row>
        <row r="141">
          <cell r="R141">
            <v>30</v>
          </cell>
        </row>
        <row r="142">
          <cell r="R142">
            <v>79.999999998835847</v>
          </cell>
        </row>
        <row r="143">
          <cell r="R143">
            <v>30.00000000349246</v>
          </cell>
        </row>
        <row r="144">
          <cell r="R144">
            <v>14.99999999650754</v>
          </cell>
        </row>
        <row r="145">
          <cell r="R145">
            <v>150</v>
          </cell>
        </row>
        <row r="146">
          <cell r="R146">
            <v>35</v>
          </cell>
        </row>
        <row r="147">
          <cell r="R147">
            <v>25</v>
          </cell>
        </row>
        <row r="148">
          <cell r="R148">
            <v>15</v>
          </cell>
        </row>
        <row r="149">
          <cell r="R149">
            <v>160</v>
          </cell>
        </row>
        <row r="150">
          <cell r="R150">
            <v>148</v>
          </cell>
        </row>
        <row r="151">
          <cell r="R151">
            <v>884</v>
          </cell>
        </row>
        <row r="152">
          <cell r="R152">
            <v>38</v>
          </cell>
        </row>
        <row r="153">
          <cell r="R153">
            <v>77</v>
          </cell>
        </row>
        <row r="154">
          <cell r="R154">
            <v>30.00000000349246</v>
          </cell>
        </row>
        <row r="155">
          <cell r="R155">
            <v>139.99999999534339</v>
          </cell>
        </row>
        <row r="156">
          <cell r="R156">
            <v>180</v>
          </cell>
        </row>
        <row r="157">
          <cell r="R157">
            <v>340.00000000814907</v>
          </cell>
        </row>
        <row r="158">
          <cell r="R158">
            <v>190</v>
          </cell>
        </row>
        <row r="159">
          <cell r="R159">
            <v>137.00000000651926</v>
          </cell>
        </row>
        <row r="160">
          <cell r="R160">
            <v>85.000000004656613</v>
          </cell>
        </row>
        <row r="161">
          <cell r="R161">
            <v>39.999999994179234</v>
          </cell>
        </row>
        <row r="177">
          <cell r="R177">
            <v>0</v>
          </cell>
        </row>
      </sheetData>
      <sheetData sheetId="1"/>
      <sheetData sheetId="2"/>
      <sheetData sheetId="3"/>
      <sheetData sheetId="4"/>
      <sheetData sheetId="5"/>
      <sheetData sheetId="6"/>
      <sheetData sheetId="7"/>
      <sheetData sheetId="8">
        <row r="1">
          <cell r="R1">
            <v>0</v>
          </cell>
        </row>
      </sheetData>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view="pageBreakPreview" zoomScaleNormal="100" zoomScaleSheetLayoutView="100" workbookViewId="0">
      <selection sqref="A1:E1"/>
    </sheetView>
  </sheetViews>
  <sheetFormatPr defaultColWidth="9.140625" defaultRowHeight="15" x14ac:dyDescent="0.25"/>
  <cols>
    <col min="1" max="1" width="9.140625" style="99"/>
    <col min="2" max="2" width="32.28515625" style="99" customWidth="1"/>
    <col min="3" max="3" width="51.28515625" style="107" customWidth="1"/>
    <col min="4" max="4" width="13.7109375" style="99" customWidth="1"/>
    <col min="5" max="5" width="9.85546875" style="99" customWidth="1"/>
    <col min="6" max="6" width="29.42578125" style="99" customWidth="1"/>
    <col min="7" max="16384" width="9.140625" style="99"/>
  </cols>
  <sheetData>
    <row r="1" spans="1:6" ht="18.75" x14ac:dyDescent="0.25">
      <c r="A1" s="119" t="s">
        <v>297</v>
      </c>
      <c r="B1" s="119"/>
      <c r="C1" s="119"/>
      <c r="D1" s="119"/>
      <c r="E1" s="119"/>
    </row>
    <row r="3" spans="1:6" s="103" customFormat="1" ht="18.75" x14ac:dyDescent="0.25">
      <c r="A3" s="90" t="s">
        <v>291</v>
      </c>
      <c r="B3" s="100"/>
      <c r="C3" s="100"/>
      <c r="D3" s="101"/>
      <c r="E3" s="102"/>
      <c r="F3" s="100"/>
    </row>
    <row r="4" spans="1:6" s="103" customFormat="1" ht="18.75" x14ac:dyDescent="0.25">
      <c r="A4" s="91" t="s">
        <v>292</v>
      </c>
      <c r="B4" s="100"/>
      <c r="C4" s="100"/>
      <c r="D4" s="101"/>
      <c r="E4" s="102"/>
      <c r="F4" s="100"/>
    </row>
    <row r="5" spans="1:6" s="103" customFormat="1" ht="16.5" x14ac:dyDescent="0.25">
      <c r="A5" s="91" t="s">
        <v>287</v>
      </c>
      <c r="B5" s="104"/>
      <c r="C5" s="104"/>
      <c r="D5" s="97"/>
      <c r="E5" s="105"/>
      <c r="F5" s="104"/>
    </row>
    <row r="6" spans="1:6" s="103" customFormat="1" ht="16.5" x14ac:dyDescent="0.25">
      <c r="A6" s="92"/>
      <c r="B6" s="104"/>
      <c r="C6" s="104"/>
      <c r="D6" s="97"/>
      <c r="E6" s="105"/>
      <c r="F6" s="104"/>
    </row>
    <row r="7" spans="1:6" s="103" customFormat="1" ht="16.5" x14ac:dyDescent="0.25">
      <c r="A7" s="93" t="s">
        <v>288</v>
      </c>
      <c r="B7" s="104"/>
      <c r="C7" s="104"/>
      <c r="D7" s="97"/>
      <c r="E7" s="105"/>
      <c r="F7" s="104"/>
    </row>
    <row r="8" spans="1:6" s="103" customFormat="1" ht="16.5" x14ac:dyDescent="0.25">
      <c r="A8" s="94" t="s">
        <v>289</v>
      </c>
      <c r="B8" s="104"/>
      <c r="C8" s="97" t="s">
        <v>293</v>
      </c>
      <c r="D8" s="97"/>
      <c r="E8" s="105"/>
      <c r="F8" s="104"/>
    </row>
    <row r="9" spans="1:6" s="103" customFormat="1" ht="16.5" x14ac:dyDescent="0.25">
      <c r="A9" s="94" t="s">
        <v>289</v>
      </c>
      <c r="B9" s="104"/>
      <c r="C9" s="96" t="s">
        <v>294</v>
      </c>
      <c r="D9" s="97"/>
      <c r="E9" s="105"/>
      <c r="F9" s="104"/>
    </row>
    <row r="10" spans="1:6" s="103" customFormat="1" ht="16.5" x14ac:dyDescent="0.25">
      <c r="A10" s="95"/>
      <c r="B10" s="106"/>
      <c r="D10" s="96"/>
      <c r="E10" s="96"/>
      <c r="F10" s="104"/>
    </row>
    <row r="11" spans="1:6" s="103" customFormat="1" ht="16.5" x14ac:dyDescent="0.25">
      <c r="A11" s="93" t="s">
        <v>290</v>
      </c>
      <c r="B11" s="106"/>
      <c r="D11" s="96"/>
      <c r="E11" s="96"/>
      <c r="F11" s="104"/>
    </row>
    <row r="12" spans="1:6" s="103" customFormat="1" ht="16.5" x14ac:dyDescent="0.25">
      <c r="A12" s="94" t="s">
        <v>289</v>
      </c>
      <c r="B12" s="104"/>
      <c r="C12" s="97" t="s">
        <v>293</v>
      </c>
      <c r="E12" s="105"/>
      <c r="F12" s="104"/>
    </row>
    <row r="13" spans="1:6" s="103" customFormat="1" ht="16.5" x14ac:dyDescent="0.25">
      <c r="A13" s="94" t="s">
        <v>289</v>
      </c>
      <c r="B13" s="106"/>
      <c r="C13" s="96" t="s">
        <v>294</v>
      </c>
      <c r="D13" s="96"/>
      <c r="E13" s="96"/>
      <c r="F13" s="104"/>
    </row>
    <row r="14" spans="1:6" s="103" customFormat="1" ht="16.5" x14ac:dyDescent="0.25">
      <c r="A14" s="94"/>
      <c r="B14" s="106"/>
      <c r="C14" s="96"/>
      <c r="D14" s="96"/>
      <c r="E14" s="96"/>
      <c r="F14" s="104"/>
    </row>
    <row r="15" spans="1:6" s="103" customFormat="1" ht="16.5" x14ac:dyDescent="0.25">
      <c r="A15" s="98" t="s">
        <v>295</v>
      </c>
      <c r="B15" s="106"/>
      <c r="C15" s="104"/>
      <c r="D15" s="97"/>
      <c r="E15" s="105"/>
      <c r="F15" s="104"/>
    </row>
    <row r="17" spans="1:5" ht="25.5" x14ac:dyDescent="0.25">
      <c r="A17" s="87" t="s">
        <v>7</v>
      </c>
      <c r="B17" s="87" t="s">
        <v>159</v>
      </c>
      <c r="C17" s="87" t="s">
        <v>160</v>
      </c>
      <c r="D17" s="87" t="s">
        <v>161</v>
      </c>
      <c r="E17" s="87" t="s">
        <v>162</v>
      </c>
    </row>
    <row r="18" spans="1:5" ht="25.5" customHeight="1" x14ac:dyDescent="0.25">
      <c r="A18" s="120" t="s">
        <v>163</v>
      </c>
      <c r="B18" s="120"/>
      <c r="C18" s="120"/>
      <c r="D18" s="87">
        <v>100</v>
      </c>
      <c r="E18" s="87"/>
    </row>
    <row r="19" spans="1:5" x14ac:dyDescent="0.25">
      <c r="A19" s="76" t="s">
        <v>164</v>
      </c>
      <c r="B19" s="77" t="s">
        <v>165</v>
      </c>
      <c r="C19" s="78"/>
      <c r="D19" s="76">
        <v>30</v>
      </c>
      <c r="E19" s="76"/>
    </row>
    <row r="20" spans="1:5" x14ac:dyDescent="0.25">
      <c r="A20" s="86">
        <v>1</v>
      </c>
      <c r="B20" s="116" t="s">
        <v>32</v>
      </c>
      <c r="C20" s="88" t="s">
        <v>33</v>
      </c>
      <c r="D20" s="86">
        <v>10</v>
      </c>
      <c r="E20" s="86"/>
    </row>
    <row r="21" spans="1:5" x14ac:dyDescent="0.25">
      <c r="A21" s="86">
        <v>2</v>
      </c>
      <c r="B21" s="116"/>
      <c r="C21" s="88" t="s">
        <v>34</v>
      </c>
      <c r="D21" s="86">
        <v>5</v>
      </c>
      <c r="E21" s="86"/>
    </row>
    <row r="22" spans="1:5" x14ac:dyDescent="0.25">
      <c r="A22" s="86">
        <v>3</v>
      </c>
      <c r="B22" s="116"/>
      <c r="C22" s="88" t="s">
        <v>35</v>
      </c>
      <c r="D22" s="86">
        <v>5</v>
      </c>
      <c r="E22" s="86"/>
    </row>
    <row r="23" spans="1:5" x14ac:dyDescent="0.25">
      <c r="A23" s="86">
        <v>4</v>
      </c>
      <c r="B23" s="116"/>
      <c r="C23" s="88" t="s">
        <v>36</v>
      </c>
      <c r="D23" s="86">
        <v>10</v>
      </c>
      <c r="E23" s="86"/>
    </row>
    <row r="24" spans="1:5" x14ac:dyDescent="0.25">
      <c r="A24" s="86">
        <v>5</v>
      </c>
      <c r="B24" s="116"/>
      <c r="C24" s="88" t="s">
        <v>278</v>
      </c>
      <c r="D24" s="86" t="s">
        <v>27</v>
      </c>
      <c r="E24" s="86"/>
    </row>
    <row r="25" spans="1:5" x14ac:dyDescent="0.25">
      <c r="A25" s="86">
        <v>6</v>
      </c>
      <c r="B25" s="116"/>
      <c r="C25" s="88" t="s">
        <v>279</v>
      </c>
      <c r="D25" s="86" t="s">
        <v>27</v>
      </c>
      <c r="E25" s="86"/>
    </row>
    <row r="26" spans="1:5" x14ac:dyDescent="0.25">
      <c r="A26" s="76" t="s">
        <v>166</v>
      </c>
      <c r="B26" s="77" t="s">
        <v>167</v>
      </c>
      <c r="C26" s="78"/>
      <c r="D26" s="76">
        <v>70</v>
      </c>
      <c r="E26" s="76"/>
    </row>
    <row r="27" spans="1:5" ht="25.5" x14ac:dyDescent="0.25">
      <c r="A27" s="86">
        <v>1</v>
      </c>
      <c r="B27" s="88" t="s">
        <v>39</v>
      </c>
      <c r="C27" s="88" t="s">
        <v>280</v>
      </c>
      <c r="D27" s="86" t="s">
        <v>27</v>
      </c>
      <c r="E27" s="86"/>
    </row>
    <row r="28" spans="1:5" x14ac:dyDescent="0.25">
      <c r="A28" s="115">
        <v>2</v>
      </c>
      <c r="B28" s="116" t="s">
        <v>41</v>
      </c>
      <c r="C28" s="88" t="s">
        <v>168</v>
      </c>
      <c r="D28" s="115" t="s">
        <v>27</v>
      </c>
      <c r="E28" s="115"/>
    </row>
    <row r="29" spans="1:5" x14ac:dyDescent="0.25">
      <c r="A29" s="115"/>
      <c r="B29" s="116"/>
      <c r="C29" s="88" t="s">
        <v>169</v>
      </c>
      <c r="D29" s="115"/>
      <c r="E29" s="115"/>
    </row>
    <row r="30" spans="1:5" x14ac:dyDescent="0.25">
      <c r="A30" s="115"/>
      <c r="B30" s="116"/>
      <c r="C30" s="88" t="s">
        <v>170</v>
      </c>
      <c r="D30" s="115"/>
      <c r="E30" s="115"/>
    </row>
    <row r="31" spans="1:5" x14ac:dyDescent="0.25">
      <c r="A31" s="115"/>
      <c r="B31" s="116"/>
      <c r="C31" s="88" t="s">
        <v>171</v>
      </c>
      <c r="D31" s="115"/>
      <c r="E31" s="115"/>
    </row>
    <row r="32" spans="1:5" x14ac:dyDescent="0.25">
      <c r="A32" s="115">
        <v>3</v>
      </c>
      <c r="B32" s="116"/>
      <c r="C32" s="88" t="s">
        <v>172</v>
      </c>
      <c r="D32" s="115" t="s">
        <v>27</v>
      </c>
      <c r="E32" s="115"/>
    </row>
    <row r="33" spans="1:5" x14ac:dyDescent="0.25">
      <c r="A33" s="115"/>
      <c r="B33" s="116"/>
      <c r="C33" s="88" t="s">
        <v>173</v>
      </c>
      <c r="D33" s="115"/>
      <c r="E33" s="115"/>
    </row>
    <row r="34" spans="1:5" x14ac:dyDescent="0.25">
      <c r="A34" s="115"/>
      <c r="B34" s="116"/>
      <c r="C34" s="88" t="s">
        <v>174</v>
      </c>
      <c r="D34" s="115"/>
      <c r="E34" s="115"/>
    </row>
    <row r="35" spans="1:5" x14ac:dyDescent="0.25">
      <c r="A35" s="86">
        <v>4</v>
      </c>
      <c r="B35" s="116"/>
      <c r="C35" s="88" t="s">
        <v>175</v>
      </c>
      <c r="D35" s="86" t="s">
        <v>281</v>
      </c>
      <c r="E35" s="86"/>
    </row>
    <row r="36" spans="1:5" ht="38.25" x14ac:dyDescent="0.25">
      <c r="A36" s="86">
        <v>5</v>
      </c>
      <c r="B36" s="116"/>
      <c r="C36" s="88" t="s">
        <v>176</v>
      </c>
      <c r="D36" s="86" t="s">
        <v>281</v>
      </c>
      <c r="E36" s="86"/>
    </row>
    <row r="37" spans="1:5" x14ac:dyDescent="0.25">
      <c r="A37" s="86">
        <v>6</v>
      </c>
      <c r="B37" s="116"/>
      <c r="C37" s="88" t="s">
        <v>177</v>
      </c>
      <c r="D37" s="86" t="s">
        <v>27</v>
      </c>
      <c r="E37" s="86"/>
    </row>
    <row r="38" spans="1:5" x14ac:dyDescent="0.25">
      <c r="A38" s="86">
        <v>7</v>
      </c>
      <c r="B38" s="116"/>
      <c r="C38" s="88" t="s">
        <v>178</v>
      </c>
      <c r="D38" s="86" t="s">
        <v>227</v>
      </c>
      <c r="E38" s="86"/>
    </row>
    <row r="39" spans="1:5" ht="25.5" x14ac:dyDescent="0.25">
      <c r="A39" s="115">
        <v>8</v>
      </c>
      <c r="B39" s="116"/>
      <c r="C39" s="88" t="s">
        <v>179</v>
      </c>
      <c r="D39" s="115" t="s">
        <v>27</v>
      </c>
      <c r="E39" s="115"/>
    </row>
    <row r="40" spans="1:5" x14ac:dyDescent="0.25">
      <c r="A40" s="115"/>
      <c r="B40" s="116"/>
      <c r="C40" s="88" t="s">
        <v>180</v>
      </c>
      <c r="D40" s="115"/>
      <c r="E40" s="115"/>
    </row>
    <row r="41" spans="1:5" x14ac:dyDescent="0.25">
      <c r="A41" s="115"/>
      <c r="B41" s="116"/>
      <c r="C41" s="88" t="s">
        <v>181</v>
      </c>
      <c r="D41" s="115"/>
      <c r="E41" s="115"/>
    </row>
    <row r="42" spans="1:5" x14ac:dyDescent="0.25">
      <c r="A42" s="115"/>
      <c r="B42" s="116"/>
      <c r="C42" s="88" t="s">
        <v>182</v>
      </c>
      <c r="D42" s="115"/>
      <c r="E42" s="115"/>
    </row>
    <row r="43" spans="1:5" x14ac:dyDescent="0.25">
      <c r="A43" s="115"/>
      <c r="B43" s="116"/>
      <c r="C43" s="88" t="s">
        <v>183</v>
      </c>
      <c r="D43" s="115"/>
      <c r="E43" s="115"/>
    </row>
    <row r="44" spans="1:5" ht="25.5" x14ac:dyDescent="0.25">
      <c r="A44" s="115"/>
      <c r="B44" s="116"/>
      <c r="C44" s="88" t="s">
        <v>184</v>
      </c>
      <c r="D44" s="115"/>
      <c r="E44" s="115"/>
    </row>
    <row r="45" spans="1:5" ht="25.5" x14ac:dyDescent="0.25">
      <c r="A45" s="86">
        <v>9</v>
      </c>
      <c r="B45" s="116" t="s">
        <v>49</v>
      </c>
      <c r="C45" s="88" t="s">
        <v>50</v>
      </c>
      <c r="D45" s="86">
        <v>2</v>
      </c>
      <c r="E45" s="86"/>
    </row>
    <row r="46" spans="1:5" ht="38.25" x14ac:dyDescent="0.25">
      <c r="A46" s="86">
        <v>10</v>
      </c>
      <c r="B46" s="116"/>
      <c r="C46" s="88" t="s">
        <v>51</v>
      </c>
      <c r="D46" s="86">
        <v>2</v>
      </c>
      <c r="E46" s="86"/>
    </row>
    <row r="47" spans="1:5" ht="38.25" x14ac:dyDescent="0.25">
      <c r="A47" s="86">
        <v>11</v>
      </c>
      <c r="B47" s="116"/>
      <c r="C47" s="88" t="s">
        <v>52</v>
      </c>
      <c r="D47" s="86">
        <v>10</v>
      </c>
      <c r="E47" s="86"/>
    </row>
    <row r="48" spans="1:5" ht="38.25" x14ac:dyDescent="0.25">
      <c r="A48" s="86">
        <v>13</v>
      </c>
      <c r="B48" s="116" t="s">
        <v>53</v>
      </c>
      <c r="C48" s="88" t="s">
        <v>54</v>
      </c>
      <c r="D48" s="86" t="s">
        <v>27</v>
      </c>
      <c r="E48" s="86"/>
    </row>
    <row r="49" spans="1:6" ht="51" x14ac:dyDescent="0.25">
      <c r="A49" s="86">
        <v>14</v>
      </c>
      <c r="B49" s="116"/>
      <c r="C49" s="88" t="s">
        <v>185</v>
      </c>
      <c r="D49" s="86" t="s">
        <v>282</v>
      </c>
      <c r="E49" s="86"/>
    </row>
    <row r="50" spans="1:6" ht="76.5" x14ac:dyDescent="0.25">
      <c r="A50" s="115">
        <v>15</v>
      </c>
      <c r="B50" s="116"/>
      <c r="C50" s="88" t="s">
        <v>186</v>
      </c>
      <c r="D50" s="115" t="s">
        <v>284</v>
      </c>
      <c r="E50" s="115"/>
    </row>
    <row r="51" spans="1:6" ht="25.5" x14ac:dyDescent="0.25">
      <c r="A51" s="115"/>
      <c r="B51" s="116"/>
      <c r="C51" s="88" t="s">
        <v>283</v>
      </c>
      <c r="D51" s="115"/>
      <c r="E51" s="115"/>
    </row>
    <row r="52" spans="1:6" ht="25.5" x14ac:dyDescent="0.25">
      <c r="A52" s="86">
        <v>16</v>
      </c>
      <c r="B52" s="116" t="s">
        <v>57</v>
      </c>
      <c r="C52" s="88" t="s">
        <v>58</v>
      </c>
      <c r="D52" s="86">
        <v>2</v>
      </c>
      <c r="E52" s="86"/>
    </row>
    <row r="53" spans="1:6" ht="25.5" x14ac:dyDescent="0.25">
      <c r="A53" s="86">
        <v>17</v>
      </c>
      <c r="B53" s="116"/>
      <c r="C53" s="88" t="s">
        <v>59</v>
      </c>
      <c r="D53" s="86" t="s">
        <v>27</v>
      </c>
      <c r="E53" s="86"/>
    </row>
    <row r="54" spans="1:6" ht="38.25" x14ac:dyDescent="0.25">
      <c r="A54" s="115">
        <v>18</v>
      </c>
      <c r="B54" s="116" t="s">
        <v>60</v>
      </c>
      <c r="C54" s="88" t="s">
        <v>187</v>
      </c>
      <c r="D54" s="115" t="s">
        <v>284</v>
      </c>
      <c r="E54" s="115"/>
    </row>
    <row r="55" spans="1:6" x14ac:dyDescent="0.25">
      <c r="A55" s="115"/>
      <c r="B55" s="116"/>
      <c r="C55" s="88" t="s">
        <v>188</v>
      </c>
      <c r="D55" s="115"/>
      <c r="E55" s="115"/>
    </row>
    <row r="56" spans="1:6" ht="25.5" x14ac:dyDescent="0.25">
      <c r="A56" s="115"/>
      <c r="B56" s="116"/>
      <c r="C56" s="88" t="s">
        <v>189</v>
      </c>
      <c r="D56" s="115"/>
      <c r="E56" s="115"/>
    </row>
    <row r="57" spans="1:6" ht="25.5" x14ac:dyDescent="0.25">
      <c r="A57" s="115"/>
      <c r="B57" s="116"/>
      <c r="C57" s="88" t="s">
        <v>190</v>
      </c>
      <c r="D57" s="115"/>
      <c r="E57" s="115"/>
    </row>
    <row r="58" spans="1:6" ht="25.5" x14ac:dyDescent="0.25">
      <c r="A58" s="115"/>
      <c r="B58" s="116"/>
      <c r="C58" s="88" t="s">
        <v>191</v>
      </c>
      <c r="D58" s="115"/>
      <c r="E58" s="115"/>
    </row>
    <row r="59" spans="1:6" ht="51" x14ac:dyDescent="0.25">
      <c r="A59" s="115"/>
      <c r="B59" s="116"/>
      <c r="C59" s="88" t="s">
        <v>192</v>
      </c>
      <c r="D59" s="115"/>
      <c r="E59" s="115"/>
    </row>
    <row r="60" spans="1:6" ht="25.5" x14ac:dyDescent="0.25">
      <c r="A60" s="115"/>
      <c r="B60" s="116"/>
      <c r="C60" s="88" t="s">
        <v>193</v>
      </c>
      <c r="D60" s="115"/>
      <c r="E60" s="115"/>
    </row>
    <row r="61" spans="1:6" ht="25.5" x14ac:dyDescent="0.25">
      <c r="A61" s="86">
        <v>19</v>
      </c>
      <c r="B61" s="116" t="s">
        <v>62</v>
      </c>
      <c r="C61" s="88" t="s">
        <v>194</v>
      </c>
      <c r="D61" s="86" t="s">
        <v>227</v>
      </c>
      <c r="E61" s="86"/>
    </row>
    <row r="62" spans="1:6" x14ac:dyDescent="0.25">
      <c r="A62" s="86">
        <v>20</v>
      </c>
      <c r="B62" s="116"/>
      <c r="C62" s="88" t="s">
        <v>195</v>
      </c>
      <c r="D62" s="86" t="s">
        <v>285</v>
      </c>
      <c r="E62" s="86"/>
    </row>
    <row r="64" spans="1:6" s="109" customFormat="1" ht="16.5" x14ac:dyDescent="0.25">
      <c r="A64" s="108" t="s">
        <v>275</v>
      </c>
      <c r="D64" s="110"/>
      <c r="E64" s="111"/>
      <c r="F64" s="112"/>
    </row>
    <row r="65" spans="1:6" s="109" customFormat="1" ht="16.5" x14ac:dyDescent="0.25">
      <c r="A65" s="113"/>
      <c r="B65" s="113"/>
      <c r="C65" s="113"/>
      <c r="D65" s="113"/>
      <c r="E65" s="111"/>
      <c r="F65" s="112"/>
    </row>
    <row r="66" spans="1:6" s="109" customFormat="1" ht="16.5" customHeight="1" x14ac:dyDescent="0.25">
      <c r="A66" s="117" t="s">
        <v>276</v>
      </c>
      <c r="B66" s="117"/>
      <c r="C66" s="114"/>
      <c r="D66" s="118" t="s">
        <v>277</v>
      </c>
      <c r="E66" s="118"/>
      <c r="F66" s="114"/>
    </row>
  </sheetData>
  <mergeCells count="26">
    <mergeCell ref="A66:B66"/>
    <mergeCell ref="D66:E66"/>
    <mergeCell ref="A1:E1"/>
    <mergeCell ref="A50:A51"/>
    <mergeCell ref="D50:D51"/>
    <mergeCell ref="E50:E51"/>
    <mergeCell ref="A18:C18"/>
    <mergeCell ref="B20:B25"/>
    <mergeCell ref="A28:A31"/>
    <mergeCell ref="B28:B44"/>
    <mergeCell ref="D28:D31"/>
    <mergeCell ref="E28:E31"/>
    <mergeCell ref="A32:A34"/>
    <mergeCell ref="D32:D34"/>
    <mergeCell ref="E32:E34"/>
    <mergeCell ref="A39:A44"/>
    <mergeCell ref="D39:D44"/>
    <mergeCell ref="E39:E44"/>
    <mergeCell ref="B45:B47"/>
    <mergeCell ref="B48:B51"/>
    <mergeCell ref="B52:B53"/>
    <mergeCell ref="A54:A60"/>
    <mergeCell ref="B54:B60"/>
    <mergeCell ref="D54:D60"/>
    <mergeCell ref="E54:E60"/>
    <mergeCell ref="B61:B62"/>
  </mergeCells>
  <pageMargins left="0.7" right="0.44" top="0.49" bottom="0.36"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I19"/>
  <sheetViews>
    <sheetView topLeftCell="W1" zoomScale="85" zoomScaleNormal="85" workbookViewId="0">
      <selection activeCell="P6" sqref="A6:XFD6"/>
    </sheetView>
  </sheetViews>
  <sheetFormatPr defaultColWidth="9.140625" defaultRowHeight="15" x14ac:dyDescent="0.25"/>
  <cols>
    <col min="1" max="1" width="5.85546875" style="46" customWidth="1"/>
    <col min="2" max="2" width="7.85546875" style="4" customWidth="1"/>
    <col min="3" max="3" width="8.42578125" style="4" customWidth="1"/>
    <col min="4" max="4" width="25.85546875" style="4" customWidth="1"/>
    <col min="5" max="11" width="8.42578125" style="4" customWidth="1"/>
    <col min="12" max="12" width="12.42578125" style="4" customWidth="1"/>
    <col min="13" max="18" width="8.42578125" style="4" customWidth="1"/>
    <col min="19" max="19" width="12.7109375" style="4" customWidth="1"/>
    <col min="20" max="20" width="12.7109375" style="4" bestFit="1" customWidth="1"/>
    <col min="21" max="21" width="12.28515625" style="4" customWidth="1"/>
    <col min="22" max="22" width="14" style="4" customWidth="1"/>
    <col min="23" max="23" width="13.7109375" style="4" customWidth="1"/>
    <col min="24" max="24" width="12.7109375" style="4" bestFit="1" customWidth="1"/>
    <col min="25" max="25" width="12.5703125" style="4" customWidth="1"/>
    <col min="26" max="26" width="15.85546875" style="4" customWidth="1"/>
    <col min="27" max="28" width="12.5703125" style="4" customWidth="1"/>
    <col min="29" max="29" width="16" style="4" customWidth="1"/>
    <col min="30" max="31" width="13.28515625" style="4" customWidth="1"/>
    <col min="32" max="32" width="42.42578125" style="4" customWidth="1"/>
    <col min="33" max="33" width="12.85546875" style="4" customWidth="1"/>
    <col min="34" max="35" width="16.7109375" style="4" customWidth="1"/>
    <col min="36" max="36" width="21.28515625" style="4" customWidth="1"/>
    <col min="37" max="37" width="25.140625" style="4" customWidth="1"/>
    <col min="38" max="38" width="50.5703125" style="4" customWidth="1"/>
    <col min="39" max="39" width="12.85546875" style="4" customWidth="1"/>
    <col min="40" max="40" width="18.140625" style="4" customWidth="1"/>
    <col min="41" max="41" width="65.28515625" style="4" customWidth="1"/>
    <col min="42" max="43" width="18.140625" style="4" customWidth="1"/>
    <col min="44" max="44" width="9.140625" style="4"/>
    <col min="45" max="45" width="10.5703125" style="4" customWidth="1"/>
    <col min="46" max="46" width="13.42578125" style="4" customWidth="1"/>
    <col min="47" max="48" width="31.5703125" style="4" customWidth="1"/>
    <col min="49" max="49" width="9.140625" style="4"/>
    <col min="50" max="50" width="12.42578125" style="4" customWidth="1"/>
    <col min="51" max="51" width="16.42578125" style="4" customWidth="1"/>
    <col min="52" max="53" width="31.5703125" style="4" customWidth="1"/>
    <col min="54" max="54" width="21.28515625" style="4" customWidth="1"/>
    <col min="55" max="55" width="10.7109375" style="4" customWidth="1"/>
    <col min="56" max="56" width="10.140625" style="4" customWidth="1"/>
    <col min="57" max="57" width="15.5703125" style="4" customWidth="1"/>
    <col min="58" max="58" width="73.42578125" style="4" customWidth="1"/>
    <col min="59" max="16384" width="9.140625" style="4"/>
  </cols>
  <sheetData>
    <row r="1" spans="1:61" ht="21.75" customHeight="1" x14ac:dyDescent="0.25">
      <c r="A1" s="1" t="s">
        <v>126</v>
      </c>
      <c r="B1" s="2"/>
      <c r="C1" s="3"/>
      <c r="D1" s="3"/>
      <c r="E1" s="3"/>
      <c r="F1" s="3"/>
      <c r="G1" s="3"/>
      <c r="H1" s="3"/>
      <c r="I1" s="3"/>
      <c r="J1" s="3"/>
      <c r="K1" s="3"/>
      <c r="L1" s="3"/>
      <c r="M1" s="3"/>
      <c r="N1" s="3"/>
      <c r="O1" s="3"/>
      <c r="P1" s="3"/>
      <c r="Q1" s="3"/>
      <c r="R1" s="3"/>
      <c r="AS1" s="3"/>
      <c r="AT1" s="3"/>
      <c r="AU1" s="6"/>
      <c r="AV1" s="6"/>
      <c r="AX1" s="6"/>
      <c r="AY1" s="6"/>
      <c r="AZ1" s="7"/>
      <c r="BA1" s="7"/>
      <c r="BB1" s="7"/>
      <c r="BC1" s="7"/>
    </row>
    <row r="2" spans="1:61" ht="16.5" customHeight="1" x14ac:dyDescent="0.25">
      <c r="A2" s="159" t="s">
        <v>0</v>
      </c>
      <c r="B2" s="160"/>
      <c r="C2" s="160"/>
      <c r="D2" s="160"/>
      <c r="E2" s="160"/>
      <c r="F2" s="160"/>
      <c r="G2" s="160"/>
      <c r="H2" s="160"/>
      <c r="I2" s="160"/>
      <c r="J2" s="160"/>
      <c r="K2" s="160"/>
      <c r="L2" s="160"/>
      <c r="M2" s="160"/>
      <c r="N2" s="160"/>
      <c r="O2" s="160"/>
      <c r="P2" s="160"/>
      <c r="Q2" s="160"/>
      <c r="R2" s="161"/>
      <c r="S2" s="158" t="s">
        <v>122</v>
      </c>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34" t="s">
        <v>1</v>
      </c>
      <c r="AS2" s="135"/>
      <c r="AT2" s="135"/>
      <c r="AU2" s="135"/>
      <c r="AV2" s="136"/>
      <c r="AW2" s="137" t="s">
        <v>2</v>
      </c>
      <c r="AX2" s="138"/>
      <c r="AY2" s="138"/>
      <c r="AZ2" s="138"/>
      <c r="BA2" s="139"/>
      <c r="BB2" s="143" t="s">
        <v>3</v>
      </c>
      <c r="BC2" s="146" t="s">
        <v>4</v>
      </c>
      <c r="BD2" s="147"/>
      <c r="BE2" s="147"/>
      <c r="BF2" s="148"/>
      <c r="BG2" s="143" t="s">
        <v>5</v>
      </c>
      <c r="BH2" s="131" t="s">
        <v>6</v>
      </c>
    </row>
    <row r="3" spans="1:61" ht="19.5" customHeight="1" x14ac:dyDescent="0.25">
      <c r="A3" s="162"/>
      <c r="B3" s="163"/>
      <c r="C3" s="163"/>
      <c r="D3" s="163"/>
      <c r="E3" s="163"/>
      <c r="F3" s="163"/>
      <c r="G3" s="163"/>
      <c r="H3" s="163"/>
      <c r="I3" s="163"/>
      <c r="J3" s="163"/>
      <c r="K3" s="163"/>
      <c r="L3" s="163"/>
      <c r="M3" s="163"/>
      <c r="N3" s="163"/>
      <c r="O3" s="163"/>
      <c r="P3" s="163"/>
      <c r="Q3" s="163"/>
      <c r="R3" s="164"/>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34"/>
      <c r="AS3" s="135"/>
      <c r="AT3" s="135"/>
      <c r="AU3" s="135"/>
      <c r="AV3" s="136"/>
      <c r="AW3" s="140"/>
      <c r="AX3" s="141"/>
      <c r="AY3" s="141"/>
      <c r="AZ3" s="141"/>
      <c r="BA3" s="142"/>
      <c r="BB3" s="144"/>
      <c r="BC3" s="149"/>
      <c r="BD3" s="150"/>
      <c r="BE3" s="150"/>
      <c r="BF3" s="151"/>
      <c r="BG3" s="144"/>
      <c r="BH3" s="131"/>
    </row>
    <row r="4" spans="1:61" s="13" customFormat="1" ht="72" customHeight="1" x14ac:dyDescent="0.25">
      <c r="A4" s="132" t="s">
        <v>7</v>
      </c>
      <c r="B4" s="132" t="s">
        <v>8</v>
      </c>
      <c r="C4" s="132" t="s">
        <v>9</v>
      </c>
      <c r="D4" s="126" t="s">
        <v>127</v>
      </c>
      <c r="E4" s="156"/>
      <c r="F4" s="156"/>
      <c r="G4" s="156"/>
      <c r="H4" s="156"/>
      <c r="I4" s="156"/>
      <c r="J4" s="156"/>
      <c r="K4" s="127"/>
      <c r="L4" s="132" t="s">
        <v>10</v>
      </c>
      <c r="M4" s="126" t="s">
        <v>11</v>
      </c>
      <c r="N4" s="156"/>
      <c r="O4" s="156"/>
      <c r="P4" s="127"/>
      <c r="Q4" s="126" t="s">
        <v>128</v>
      </c>
      <c r="R4" s="127"/>
      <c r="S4" s="126" t="s">
        <v>32</v>
      </c>
      <c r="T4" s="156"/>
      <c r="U4" s="156"/>
      <c r="V4" s="156"/>
      <c r="W4" s="156"/>
      <c r="X4" s="127"/>
      <c r="Y4" s="19" t="s">
        <v>39</v>
      </c>
      <c r="Z4" s="126" t="s">
        <v>41</v>
      </c>
      <c r="AA4" s="156"/>
      <c r="AB4" s="156"/>
      <c r="AC4" s="156"/>
      <c r="AD4" s="156"/>
      <c r="AE4" s="156"/>
      <c r="AF4" s="127"/>
      <c r="AG4" s="157" t="s">
        <v>49</v>
      </c>
      <c r="AH4" s="157"/>
      <c r="AI4" s="157"/>
      <c r="AJ4" s="126" t="s">
        <v>53</v>
      </c>
      <c r="AK4" s="156"/>
      <c r="AL4" s="127"/>
      <c r="AM4" s="126" t="s">
        <v>57</v>
      </c>
      <c r="AN4" s="127"/>
      <c r="AO4" s="47" t="s">
        <v>60</v>
      </c>
      <c r="AP4" s="126" t="s">
        <v>62</v>
      </c>
      <c r="AQ4" s="127"/>
      <c r="AR4" s="152" t="s">
        <v>12</v>
      </c>
      <c r="AS4" s="124" t="s">
        <v>147</v>
      </c>
      <c r="AT4" s="124" t="s">
        <v>13</v>
      </c>
      <c r="AU4" s="128" t="s">
        <v>14</v>
      </c>
      <c r="AV4" s="128" t="s">
        <v>15</v>
      </c>
      <c r="AW4" s="129" t="s">
        <v>12</v>
      </c>
      <c r="AX4" s="129" t="s">
        <v>148</v>
      </c>
      <c r="AY4" s="129" t="s">
        <v>13</v>
      </c>
      <c r="AZ4" s="122" t="s">
        <v>14</v>
      </c>
      <c r="BA4" s="122" t="s">
        <v>15</v>
      </c>
      <c r="BB4" s="144"/>
      <c r="BC4" s="121" t="s">
        <v>16</v>
      </c>
      <c r="BD4" s="121" t="s">
        <v>149</v>
      </c>
      <c r="BE4" s="154" t="s">
        <v>17</v>
      </c>
      <c r="BF4" s="63" t="s">
        <v>146</v>
      </c>
      <c r="BG4" s="144"/>
      <c r="BH4" s="131"/>
      <c r="BI4" s="12"/>
    </row>
    <row r="5" spans="1:61" ht="99.75" customHeight="1" x14ac:dyDescent="0.25">
      <c r="A5" s="133"/>
      <c r="B5" s="133"/>
      <c r="C5" s="133"/>
      <c r="D5" s="14" t="s">
        <v>129</v>
      </c>
      <c r="E5" s="10" t="s">
        <v>130</v>
      </c>
      <c r="F5" s="10" t="s">
        <v>18</v>
      </c>
      <c r="G5" s="10" t="s">
        <v>131</v>
      </c>
      <c r="H5" s="10" t="s">
        <v>18</v>
      </c>
      <c r="I5" s="10" t="s">
        <v>132</v>
      </c>
      <c r="J5" s="19" t="s">
        <v>133</v>
      </c>
      <c r="K5" s="19" t="s">
        <v>134</v>
      </c>
      <c r="L5" s="133"/>
      <c r="M5" s="10" t="s">
        <v>19</v>
      </c>
      <c r="N5" s="10" t="s">
        <v>20</v>
      </c>
      <c r="O5" s="10" t="s">
        <v>21</v>
      </c>
      <c r="P5" s="10" t="s">
        <v>22</v>
      </c>
      <c r="Q5" s="10" t="s">
        <v>23</v>
      </c>
      <c r="R5" s="10" t="s">
        <v>24</v>
      </c>
      <c r="S5" s="9" t="s">
        <v>33</v>
      </c>
      <c r="T5" s="9" t="s">
        <v>34</v>
      </c>
      <c r="U5" s="9" t="s">
        <v>35</v>
      </c>
      <c r="V5" s="9" t="s">
        <v>36</v>
      </c>
      <c r="W5" s="9" t="s">
        <v>37</v>
      </c>
      <c r="X5" s="9" t="s">
        <v>38</v>
      </c>
      <c r="Y5" s="9" t="s">
        <v>40</v>
      </c>
      <c r="Z5" s="9" t="s">
        <v>42</v>
      </c>
      <c r="AA5" s="9" t="s">
        <v>43</v>
      </c>
      <c r="AB5" s="9" t="s">
        <v>44</v>
      </c>
      <c r="AC5" s="9" t="s">
        <v>45</v>
      </c>
      <c r="AD5" s="9" t="s">
        <v>46</v>
      </c>
      <c r="AE5" s="9" t="s">
        <v>47</v>
      </c>
      <c r="AF5" s="9" t="s">
        <v>48</v>
      </c>
      <c r="AG5" s="9" t="s">
        <v>50</v>
      </c>
      <c r="AH5" s="9" t="s">
        <v>51</v>
      </c>
      <c r="AI5" s="9" t="s">
        <v>52</v>
      </c>
      <c r="AJ5" s="9" t="s">
        <v>54</v>
      </c>
      <c r="AK5" s="9" t="s">
        <v>55</v>
      </c>
      <c r="AL5" s="9" t="s">
        <v>56</v>
      </c>
      <c r="AM5" s="9" t="s">
        <v>58</v>
      </c>
      <c r="AN5" s="9" t="s">
        <v>59</v>
      </c>
      <c r="AO5" s="48" t="s">
        <v>61</v>
      </c>
      <c r="AP5" s="9" t="s">
        <v>63</v>
      </c>
      <c r="AQ5" s="9" t="s">
        <v>64</v>
      </c>
      <c r="AR5" s="153"/>
      <c r="AS5" s="125"/>
      <c r="AT5" s="125"/>
      <c r="AU5" s="128"/>
      <c r="AV5" s="128"/>
      <c r="AW5" s="130"/>
      <c r="AX5" s="130"/>
      <c r="AY5" s="130"/>
      <c r="AZ5" s="123"/>
      <c r="BA5" s="123"/>
      <c r="BB5" s="145"/>
      <c r="BC5" s="121"/>
      <c r="BD5" s="121"/>
      <c r="BE5" s="155"/>
      <c r="BF5" s="62" t="s">
        <v>150</v>
      </c>
      <c r="BG5" s="145"/>
      <c r="BH5" s="131"/>
      <c r="BI5" s="15" t="s">
        <v>25</v>
      </c>
    </row>
    <row r="6" spans="1:61" ht="18" customHeight="1" x14ac:dyDescent="0.25">
      <c r="A6" s="16" t="s">
        <v>26</v>
      </c>
      <c r="B6" s="17"/>
      <c r="C6" s="17"/>
      <c r="D6" s="10"/>
      <c r="E6" s="10"/>
      <c r="F6" s="10"/>
      <c r="G6" s="10"/>
      <c r="H6" s="10"/>
      <c r="I6" s="10"/>
      <c r="J6" s="19"/>
      <c r="K6" s="19"/>
      <c r="L6" s="18"/>
      <c r="M6" s="19"/>
      <c r="N6" s="10"/>
      <c r="O6" s="10"/>
      <c r="P6" s="10"/>
      <c r="Q6" s="10"/>
      <c r="R6" s="10"/>
      <c r="S6" s="9">
        <v>5</v>
      </c>
      <c r="T6" s="9">
        <v>5</v>
      </c>
      <c r="U6" s="9" t="s">
        <v>27</v>
      </c>
      <c r="V6" s="9">
        <v>8</v>
      </c>
      <c r="W6" s="9">
        <v>6</v>
      </c>
      <c r="X6" s="9">
        <v>5</v>
      </c>
      <c r="Y6" s="9" t="s">
        <v>27</v>
      </c>
      <c r="Z6" s="9" t="s">
        <v>27</v>
      </c>
      <c r="AA6" s="9">
        <v>4</v>
      </c>
      <c r="AB6" s="9">
        <v>4</v>
      </c>
      <c r="AC6" s="9">
        <v>3</v>
      </c>
      <c r="AD6" s="9">
        <v>6</v>
      </c>
      <c r="AE6" s="9">
        <v>3</v>
      </c>
      <c r="AF6" s="9" t="s">
        <v>27</v>
      </c>
      <c r="AG6" s="9">
        <v>2</v>
      </c>
      <c r="AH6" s="9">
        <v>2</v>
      </c>
      <c r="AI6" s="9">
        <v>5</v>
      </c>
      <c r="AJ6" s="9" t="s">
        <v>27</v>
      </c>
      <c r="AK6" s="9">
        <v>8</v>
      </c>
      <c r="AL6" s="9">
        <v>8</v>
      </c>
      <c r="AM6" s="9">
        <v>10</v>
      </c>
      <c r="AN6" s="9" t="s">
        <v>27</v>
      </c>
      <c r="AO6" s="9">
        <v>8</v>
      </c>
      <c r="AP6" s="9">
        <v>5</v>
      </c>
      <c r="AQ6" s="9">
        <v>3</v>
      </c>
      <c r="AR6" s="20"/>
      <c r="AS6" s="21"/>
      <c r="AT6" s="21"/>
      <c r="AU6" s="22"/>
      <c r="AV6" s="22"/>
      <c r="AW6" s="23"/>
      <c r="AX6" s="24"/>
      <c r="AY6" s="24"/>
      <c r="AZ6" s="24"/>
      <c r="BA6" s="24"/>
      <c r="BB6" s="25"/>
      <c r="BC6" s="26"/>
      <c r="BD6" s="26"/>
      <c r="BE6" s="26"/>
      <c r="BF6" s="26"/>
      <c r="BG6" s="27"/>
      <c r="BH6" s="27"/>
      <c r="BI6" s="28"/>
    </row>
    <row r="7" spans="1:61" ht="18" customHeight="1" x14ac:dyDescent="0.25">
      <c r="A7" s="16" t="s">
        <v>28</v>
      </c>
      <c r="B7" s="29"/>
      <c r="C7" s="29"/>
      <c r="D7" s="19"/>
      <c r="E7" s="19"/>
      <c r="F7" s="19"/>
      <c r="G7" s="19"/>
      <c r="H7" s="19"/>
      <c r="I7" s="19"/>
      <c r="J7" s="19"/>
      <c r="K7" s="19"/>
      <c r="L7" s="19"/>
      <c r="M7" s="19"/>
      <c r="N7" s="19"/>
      <c r="O7" s="19"/>
      <c r="P7" s="19"/>
      <c r="Q7" s="19"/>
      <c r="R7" s="19"/>
      <c r="S7" s="9">
        <f t="shared" ref="S7:AN7" si="0">COUNTIFS(S10:S12,1)+COUNTIFS(S10:S12,"K")+COUNTIFS(S10:S12,"G")</f>
        <v>1</v>
      </c>
      <c r="T7" s="9">
        <f t="shared" si="0"/>
        <v>0</v>
      </c>
      <c r="U7" s="9">
        <f t="shared" si="0"/>
        <v>0</v>
      </c>
      <c r="V7" s="9">
        <f t="shared" si="0"/>
        <v>0</v>
      </c>
      <c r="W7" s="9">
        <f t="shared" si="0"/>
        <v>0</v>
      </c>
      <c r="X7" s="9">
        <f t="shared" si="0"/>
        <v>0</v>
      </c>
      <c r="Y7" s="9">
        <f t="shared" si="0"/>
        <v>0</v>
      </c>
      <c r="Z7" s="9">
        <f t="shared" si="0"/>
        <v>0</v>
      </c>
      <c r="AA7" s="9">
        <f t="shared" si="0"/>
        <v>0</v>
      </c>
      <c r="AB7" s="9">
        <f t="shared" si="0"/>
        <v>0</v>
      </c>
      <c r="AC7" s="9">
        <f t="shared" si="0"/>
        <v>0</v>
      </c>
      <c r="AD7" s="9">
        <f t="shared" si="0"/>
        <v>0</v>
      </c>
      <c r="AE7" s="9">
        <f t="shared" ref="AE7:AF7" si="1">COUNTIFS(AE10:AE12,1)+COUNTIFS(AE10:AE12,"K")+COUNTIFS(AE10:AE12,"G")</f>
        <v>0</v>
      </c>
      <c r="AF7" s="9">
        <f t="shared" si="1"/>
        <v>0</v>
      </c>
      <c r="AG7" s="9">
        <f t="shared" si="0"/>
        <v>0</v>
      </c>
      <c r="AH7" s="9">
        <f t="shared" si="0"/>
        <v>0</v>
      </c>
      <c r="AI7" s="9">
        <f t="shared" si="0"/>
        <v>0</v>
      </c>
      <c r="AJ7" s="9">
        <f t="shared" si="0"/>
        <v>0</v>
      </c>
      <c r="AK7" s="9">
        <f t="shared" si="0"/>
        <v>0</v>
      </c>
      <c r="AL7" s="9">
        <f t="shared" si="0"/>
        <v>0</v>
      </c>
      <c r="AM7" s="9">
        <f t="shared" si="0"/>
        <v>0</v>
      </c>
      <c r="AN7" s="9">
        <f t="shared" si="0"/>
        <v>1</v>
      </c>
      <c r="AO7" s="9">
        <f t="shared" ref="AO7:AP7" si="2">COUNTIFS(AO10:AO12,1)+COUNTIFS(AO10:AO12,"K")+COUNTIFS(AO10:AO12,"G")</f>
        <v>0</v>
      </c>
      <c r="AP7" s="9">
        <f t="shared" si="2"/>
        <v>0</v>
      </c>
      <c r="AQ7" s="9">
        <f t="shared" ref="AQ7" si="3">COUNTIFS(AQ10:AQ12,1)+COUNTIFS(AQ10:AQ12,"K")+COUNTIFS(AQ10:AQ12,"G")</f>
        <v>0</v>
      </c>
      <c r="AR7" s="30"/>
      <c r="AS7" s="30">
        <f>COUNTIFS(AS10:AS12,"&lt;85")</f>
        <v>0</v>
      </c>
      <c r="AT7" s="30"/>
      <c r="AU7" s="22"/>
      <c r="AV7" s="22"/>
      <c r="AW7" s="31"/>
      <c r="AX7" s="24"/>
      <c r="AY7" s="24"/>
      <c r="AZ7" s="24"/>
      <c r="BA7" s="24"/>
      <c r="BB7" s="19"/>
      <c r="BC7" s="32"/>
      <c r="BD7" s="32"/>
      <c r="BE7" s="32"/>
      <c r="BF7" s="32"/>
      <c r="BG7" s="33"/>
      <c r="BH7" s="33"/>
    </row>
    <row r="8" spans="1:61" ht="18" customHeight="1" x14ac:dyDescent="0.25">
      <c r="A8" s="16" t="s">
        <v>29</v>
      </c>
      <c r="B8" s="29"/>
      <c r="C8" s="29"/>
      <c r="D8" s="19"/>
      <c r="E8" s="19"/>
      <c r="F8" s="19"/>
      <c r="G8" s="19"/>
      <c r="H8" s="19"/>
      <c r="I8" s="19"/>
      <c r="J8" s="19"/>
      <c r="K8" s="19"/>
      <c r="L8" s="19"/>
      <c r="M8" s="19"/>
      <c r="N8" s="19"/>
      <c r="O8" s="19"/>
      <c r="P8" s="19"/>
      <c r="Q8" s="19"/>
      <c r="R8" s="19"/>
      <c r="S8" s="9">
        <f t="shared" ref="S8:AN8" si="4">COUNTIFS(S10:S12,"K")</f>
        <v>0</v>
      </c>
      <c r="T8" s="9">
        <f t="shared" si="4"/>
        <v>0</v>
      </c>
      <c r="U8" s="9">
        <f t="shared" si="4"/>
        <v>0</v>
      </c>
      <c r="V8" s="9">
        <f t="shared" si="4"/>
        <v>0</v>
      </c>
      <c r="W8" s="9">
        <f t="shared" si="4"/>
        <v>0</v>
      </c>
      <c r="X8" s="9">
        <f t="shared" si="4"/>
        <v>0</v>
      </c>
      <c r="Y8" s="9">
        <f t="shared" si="4"/>
        <v>0</v>
      </c>
      <c r="Z8" s="9">
        <f t="shared" si="4"/>
        <v>0</v>
      </c>
      <c r="AA8" s="9">
        <f t="shared" si="4"/>
        <v>0</v>
      </c>
      <c r="AB8" s="9">
        <f t="shared" si="4"/>
        <v>0</v>
      </c>
      <c r="AC8" s="9">
        <f t="shared" si="4"/>
        <v>0</v>
      </c>
      <c r="AD8" s="9">
        <f t="shared" si="4"/>
        <v>0</v>
      </c>
      <c r="AE8" s="9">
        <f t="shared" ref="AE8:AF8" si="5">COUNTIFS(AE10:AE12,"K")</f>
        <v>0</v>
      </c>
      <c r="AF8" s="9">
        <f t="shared" si="5"/>
        <v>0</v>
      </c>
      <c r="AG8" s="9">
        <f t="shared" si="4"/>
        <v>0</v>
      </c>
      <c r="AH8" s="9">
        <f t="shared" si="4"/>
        <v>0</v>
      </c>
      <c r="AI8" s="9">
        <f t="shared" si="4"/>
        <v>0</v>
      </c>
      <c r="AJ8" s="9">
        <f t="shared" si="4"/>
        <v>0</v>
      </c>
      <c r="AK8" s="9">
        <f t="shared" si="4"/>
        <v>0</v>
      </c>
      <c r="AL8" s="9">
        <f t="shared" si="4"/>
        <v>0</v>
      </c>
      <c r="AM8" s="9">
        <f t="shared" si="4"/>
        <v>0</v>
      </c>
      <c r="AN8" s="9">
        <f t="shared" si="4"/>
        <v>0</v>
      </c>
      <c r="AO8" s="9">
        <f t="shared" ref="AO8:AP8" si="6">COUNTIFS(AO10:AO12,"K")</f>
        <v>0</v>
      </c>
      <c r="AP8" s="9">
        <f t="shared" si="6"/>
        <v>0</v>
      </c>
      <c r="AQ8" s="9">
        <f t="shared" ref="AQ8" si="7">COUNTIFS(AQ10:AQ12,"K")</f>
        <v>0</v>
      </c>
      <c r="AR8" s="30"/>
      <c r="AS8" s="30"/>
      <c r="AT8" s="30"/>
      <c r="AU8" s="22"/>
      <c r="AV8" s="22"/>
      <c r="AW8" s="31"/>
      <c r="AX8" s="24"/>
      <c r="AY8" s="24"/>
      <c r="AZ8" s="24"/>
      <c r="BA8" s="24"/>
      <c r="BB8" s="19"/>
      <c r="BC8" s="32"/>
      <c r="BD8" s="32"/>
      <c r="BE8" s="32"/>
      <c r="BF8" s="32"/>
      <c r="BG8" s="33"/>
      <c r="BH8" s="33"/>
    </row>
    <row r="9" spans="1:61" s="39" customFormat="1" ht="18.75" customHeight="1" x14ac:dyDescent="0.25">
      <c r="A9" s="53" t="s">
        <v>135</v>
      </c>
      <c r="B9" s="54"/>
      <c r="C9" s="19"/>
      <c r="D9" s="19"/>
      <c r="E9" s="19"/>
      <c r="F9" s="19"/>
      <c r="G9" s="19"/>
      <c r="H9" s="19"/>
      <c r="I9" s="19"/>
      <c r="J9" s="19"/>
      <c r="K9" s="19"/>
      <c r="L9" s="19"/>
      <c r="M9" s="19"/>
      <c r="N9" s="19"/>
      <c r="O9" s="19"/>
      <c r="P9" s="8">
        <f>IF(M9&lt;=7,1,IF(M9&lt;=14,2,IF(M9&lt;=21,3,4)))</f>
        <v>1</v>
      </c>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34">
        <f>COUNTIFS($S$6:$AQ$6,"Nghiêm trọng",S9:AQ9,"1")+COUNTIFS($S$6:$AQ$6,"Nghiêm trọng",S9:AQ9,"g")+COUNTIFS($S$6:$AQ$6,"Nghiêm trọng",S9:AQ9,"k")</f>
        <v>0</v>
      </c>
      <c r="AS9" s="35">
        <f>100-(SUMIF($S9:$AQ9,1,$S$6:$AQ$6)+SUMIF($S9:$AQ9,"G",$S$6:$AQ$6)+SUMIF($S9:$AQ9,"K",$S$6:$AQ$6))</f>
        <v>100</v>
      </c>
      <c r="AT9" s="35" t="str">
        <f>IF(AR9&gt;0,"Không đạt chuẩn do mắc lỗi nghiêm trọng",IF(AS9&gt;85,"Đạt chuẩn","Không đạt chuẩn do điểm đạt của trạm ≤ 85 điểm"))</f>
        <v>Đạt chuẩn</v>
      </c>
      <c r="AU9" s="14">
        <f>COUNTA(AU10:AU12)</f>
        <v>0</v>
      </c>
      <c r="AV9" s="14">
        <f>COUNTA(AV10:AV12)</f>
        <v>0</v>
      </c>
      <c r="AW9" s="34">
        <f>COUNTIFS($S$6:$AQ$6,"Nghiêm trọng",S9:AQ9,"1")+COUNTIFS($S$6:$AQ$6,"Nghiêm trọng",S9:AQ9,"g")</f>
        <v>0</v>
      </c>
      <c r="AX9" s="35">
        <f>100-(SUMIF($S9:$AQ9,1,$S$6:$AQ$6)+SUMIF($S9:$AQ9,"G",$S$6:$AQ$6))</f>
        <v>100</v>
      </c>
      <c r="AY9" s="35" t="str">
        <f>IF(AW9&gt;0,"Không đạt chuẩn do mắc lỗi nghiêm trọng",IF(AX9&gt;85,"Đạt chuẩn","Không đạt chuẩn do điểm đạt của trạm ≤ 85 điểm"))</f>
        <v>Đạt chuẩn</v>
      </c>
      <c r="AZ9" s="36">
        <f>COUNTA(AZ10:AZ12)</f>
        <v>0</v>
      </c>
      <c r="BA9" s="24">
        <f>COUNTA(BA10:BA12)</f>
        <v>0</v>
      </c>
      <c r="BB9" s="19">
        <f>COUNTA(BB10:BB12)</f>
        <v>0</v>
      </c>
      <c r="BC9" s="35">
        <f>COUNTIFS($S$6:$AQ$6,"Nghiêm trọng",S9:AQ9,"1")+COUNTIFS($S$6:$AQ$6,"Nghiêm trọng",S9:AQ9,"k")</f>
        <v>0</v>
      </c>
      <c r="BD9" s="37">
        <f>100-(SUMIF($S9:$AQ9,1,$S$6:$AQ$6)+SUMIF($S9:$AQ9,"k",$S$6:$AQ$6))</f>
        <v>100</v>
      </c>
      <c r="BE9" s="35" t="str">
        <f>IF(BC9&gt;0,"Không đạt chuẩn do mắc lỗi nghiêm trọng",IF(BD9&gt;85,"Đạt chuẩn","Không đạt chuẩn do điểm đạt của trạm ≤ 85 điểm"))</f>
        <v>Đạt chuẩn</v>
      </c>
      <c r="BF9" s="32">
        <f>COUNTA(BF10:BF12)</f>
        <v>0</v>
      </c>
      <c r="BG9" s="33">
        <f>COUNTA(BG10:BG12)</f>
        <v>0</v>
      </c>
      <c r="BH9" s="33">
        <f>COUNTA(BH10:BH12)</f>
        <v>0</v>
      </c>
      <c r="BI9" s="38">
        <f>COUNTIFS($D9:D$9,D9)</f>
        <v>0</v>
      </c>
    </row>
    <row r="10" spans="1:61" s="39" customFormat="1" ht="42" x14ac:dyDescent="0.2">
      <c r="A10" s="55">
        <v>1</v>
      </c>
      <c r="B10" s="55" t="s">
        <v>30</v>
      </c>
      <c r="C10" s="55" t="s">
        <v>31</v>
      </c>
      <c r="D10" s="56" t="s">
        <v>136</v>
      </c>
      <c r="E10" s="56"/>
      <c r="F10" s="56"/>
      <c r="G10" s="56"/>
      <c r="H10" s="56"/>
      <c r="I10" s="56"/>
      <c r="J10" s="56"/>
      <c r="K10" s="56"/>
      <c r="L10" s="56"/>
      <c r="M10" s="57">
        <v>9</v>
      </c>
      <c r="N10" s="57">
        <v>12</v>
      </c>
      <c r="O10" s="57">
        <v>2019</v>
      </c>
      <c r="P10" s="8">
        <f t="shared" ref="P10:P19" si="8">IF(M10&lt;=7,1,IF(M10&lt;=14,2,IF(M10&lt;=21,3,4)))</f>
        <v>2</v>
      </c>
      <c r="Q10" s="56"/>
      <c r="R10" s="58"/>
      <c r="S10" s="40">
        <v>1</v>
      </c>
      <c r="T10" s="40"/>
      <c r="U10" s="40"/>
      <c r="V10" s="40"/>
      <c r="W10" s="40"/>
      <c r="X10" s="40"/>
      <c r="Y10" s="40"/>
      <c r="Z10" s="40"/>
      <c r="AA10" s="40"/>
      <c r="AB10" s="40"/>
      <c r="AC10" s="40"/>
      <c r="AD10" s="40"/>
      <c r="AE10" s="40"/>
      <c r="AF10" s="40"/>
      <c r="AG10" s="40"/>
      <c r="AH10" s="40"/>
      <c r="AI10" s="40"/>
      <c r="AJ10" s="40"/>
      <c r="AK10" s="40"/>
      <c r="AL10" s="40"/>
      <c r="AM10" s="40"/>
      <c r="AN10" s="40">
        <v>1</v>
      </c>
      <c r="AO10" s="40"/>
      <c r="AP10" s="40"/>
      <c r="AQ10" s="40"/>
      <c r="AR10" s="8">
        <f>COUNTIFS($S$6:$AQ$6,"Nghiêm trọng",S10:AQ10,"1")+COUNTIFS($S$6:$AQ$6,"Nghiêm trọng",S10:AQ10,"g")+COUNTIFS($S$6:$AQ$6,"Nghiêm trọng",S10:AQ10,"k")</f>
        <v>1</v>
      </c>
      <c r="AS10" s="59">
        <f>100-(SUMIF($S10:$AQ10,1,$S$6:$AQ$6)+SUMIF($S10:$AQ10,"G",$S$6:$AQ$6)+SUMIF($S10:$AQ10,"K",$S$6:$AQ$6))</f>
        <v>95</v>
      </c>
      <c r="AT10" s="59" t="str">
        <f>IF(AR10&gt;0,"Không đạt chuẩn do mắc lỗi nghiêm trọng",IF(AS10&gt;85,"Đạt chuẩn","Không đạt chuẩn do điểm đạt của trạm ≤ 85 điểm"))</f>
        <v>Không đạt chuẩn do mắc lỗi nghiêm trọng</v>
      </c>
      <c r="AU10" s="41"/>
      <c r="AV10" s="41"/>
      <c r="AW10" s="8">
        <f>COUNTIFS($S$6:$AQ$6,"Nghiêm trọng",S10:AQ10,"1")+COUNTIFS($S$6:$AQ$6,"Nghiêm trọng",S10:AQ10,"g")</f>
        <v>1</v>
      </c>
      <c r="AX10" s="59">
        <f>100-(SUMIF($S10:$AQ10,1,$S$6:$AQ$6)+SUMIF($S10:$AQ10,"G",$S$6:$AQ$6))</f>
        <v>95</v>
      </c>
      <c r="AY10" s="59" t="str">
        <f t="shared" ref="AY10:AY12" si="9">IF(AW10&gt;0,"Không đạt chuẩn do mắc lỗi nghiêm trọng",IF(AX10&gt;85,"Đạt chuẩn","Không đạt chuẩn do điểm đạt của trạm ≤ 85 điểm"))</f>
        <v>Không đạt chuẩn do mắc lỗi nghiêm trọng</v>
      </c>
      <c r="AZ10" s="42"/>
      <c r="BA10" s="42"/>
      <c r="BB10" s="42"/>
      <c r="BC10" s="59">
        <f>COUNTIFS($S$6:$AQ$6,"Nghiêm trọng",S10:AQ10,"1")+COUNTIFS($S$6:$AQ$6,"Nghiêm trọng",S10:AQ10,"k")</f>
        <v>1</v>
      </c>
      <c r="BD10" s="60">
        <f>100-(SUMIF($S10:$AQ10,1,$S$6:$AQ$6)+SUMIF($S10:$AQ10,"k",$S$6:$AQ$6))</f>
        <v>95</v>
      </c>
      <c r="BE10" s="59" t="str">
        <f t="shared" ref="BE10:BE12" si="10">IF(BC10&gt;0,"Không đạt chuẩn do mắc lỗi nghiêm trọng",IF(BD10&gt;85,"Đạt chuẩn","Không đạt chuẩn do điểm đạt của trạm ≤ 85 điểm"))</f>
        <v>Không đạt chuẩn do mắc lỗi nghiêm trọng</v>
      </c>
      <c r="BF10" s="42"/>
      <c r="BG10" s="42"/>
      <c r="BH10" s="42"/>
      <c r="BI10" s="38">
        <f>COUNTIFS($D$9:D10,D10)</f>
        <v>1</v>
      </c>
    </row>
    <row r="11" spans="1:61" s="39" customFormat="1" ht="17.25" customHeight="1" x14ac:dyDescent="0.2">
      <c r="A11" s="55">
        <v>2</v>
      </c>
      <c r="B11" s="55" t="s">
        <v>30</v>
      </c>
      <c r="C11" s="55" t="s">
        <v>31</v>
      </c>
      <c r="D11" s="56" t="s">
        <v>137</v>
      </c>
      <c r="E11" s="56"/>
      <c r="F11" s="56"/>
      <c r="G11" s="56"/>
      <c r="H11" s="56"/>
      <c r="I11" s="56"/>
      <c r="J11" s="56"/>
      <c r="K11" s="56"/>
      <c r="L11" s="56"/>
      <c r="M11" s="57">
        <v>9</v>
      </c>
      <c r="N11" s="57">
        <v>12</v>
      </c>
      <c r="O11" s="57">
        <v>2019</v>
      </c>
      <c r="P11" s="8">
        <f t="shared" si="8"/>
        <v>2</v>
      </c>
      <c r="Q11" s="56"/>
      <c r="R11" s="58"/>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8">
        <f>COUNTIFS($S$6:$AQ$6,"Nghiêm trọng",S11:AQ11,"1")+COUNTIFS($S$6:$AQ$6,"Nghiêm trọng",S11:AQ11,"g")+COUNTIFS($S$6:$AQ$6,"Nghiêm trọng",S11:AQ11,"k")</f>
        <v>0</v>
      </c>
      <c r="AS11" s="59">
        <f>100-(SUMIF($S11:$AQ11,1,$S$6:$AQ$6)+SUMIF($S11:$AQ11,"G",$S$6:$AQ$6)+SUMIF($S11:$AQ11,"K",$S$6:$AQ$6))</f>
        <v>100</v>
      </c>
      <c r="AT11" s="59" t="str">
        <f t="shared" ref="AT11:AT12" si="11">IF(AR11&gt;0,"Không đạt chuẩn do mắc lỗi nghiêm trọng",IF(AS11&gt;85,"Đạt chuẩn","Không đạt chuẩn do điểm đạt của trạm ≤ 85 điểm"))</f>
        <v>Đạt chuẩn</v>
      </c>
      <c r="AU11" s="43"/>
      <c r="AV11" s="43"/>
      <c r="AW11" s="8">
        <f>COUNTIFS($S$6:$AQ$6,"Nghiêm trọng",S11:AQ11,"1")+COUNTIFS($S$6:$AQ$6,"Nghiêm trọng",S11:AQ11,"g")</f>
        <v>0</v>
      </c>
      <c r="AX11" s="59">
        <f>100-(SUMIF($S11:$AQ11,1,$S$6:$AQ$6)+SUMIF($S11:$AQ11,"G",$S$6:$AQ$6))</f>
        <v>100</v>
      </c>
      <c r="AY11" s="59" t="str">
        <f t="shared" si="9"/>
        <v>Đạt chuẩn</v>
      </c>
      <c r="AZ11" s="44"/>
      <c r="BA11" s="44"/>
      <c r="BB11" s="44"/>
      <c r="BC11" s="59">
        <f>COUNTIFS($S$6:$AQ$6,"Nghiêm trọng",S11:AQ11,"1")+COUNTIFS($S$6:$AQ$6,"Nghiêm trọng",S11:AQ11,"k")</f>
        <v>0</v>
      </c>
      <c r="BD11" s="60">
        <f>100-(SUMIF($S11:$AQ11,1,$S$6:$AQ$6)+SUMIF($S11:$AQ11,"k",$S$6:$AQ$6))</f>
        <v>100</v>
      </c>
      <c r="BE11" s="59" t="str">
        <f t="shared" si="10"/>
        <v>Đạt chuẩn</v>
      </c>
      <c r="BF11" s="44"/>
      <c r="BG11" s="44"/>
      <c r="BH11" s="45"/>
      <c r="BI11" s="38"/>
    </row>
    <row r="12" spans="1:61" s="39" customFormat="1" ht="17.25" customHeight="1" x14ac:dyDescent="0.2">
      <c r="A12" s="55">
        <v>3</v>
      </c>
      <c r="B12" s="55" t="s">
        <v>30</v>
      </c>
      <c r="C12" s="55" t="s">
        <v>31</v>
      </c>
      <c r="D12" s="56" t="s">
        <v>138</v>
      </c>
      <c r="E12" s="56"/>
      <c r="F12" s="56"/>
      <c r="G12" s="56"/>
      <c r="H12" s="56"/>
      <c r="I12" s="56"/>
      <c r="J12" s="56"/>
      <c r="K12" s="56"/>
      <c r="L12" s="56"/>
      <c r="M12" s="57">
        <v>9</v>
      </c>
      <c r="N12" s="57">
        <v>12</v>
      </c>
      <c r="O12" s="57">
        <v>2019</v>
      </c>
      <c r="P12" s="8">
        <f t="shared" si="8"/>
        <v>2</v>
      </c>
      <c r="Q12" s="56"/>
      <c r="R12" s="58"/>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8">
        <f>COUNTIFS($S$6:$AQ$6,"Nghiêm trọng",S12:AQ12,"1")+COUNTIFS($S$6:$AQ$6,"Nghiêm trọng",S12:AQ12,"g")+COUNTIFS($S$6:$AQ$6,"Nghiêm trọng",S12:AQ12,"k")</f>
        <v>0</v>
      </c>
      <c r="AS12" s="59">
        <f>100-(SUMIF($S12:$AQ12,1,$S$6:$AQ$6)+SUMIF($S12:$AQ12,"G",$S$6:$AQ$6)+SUMIF($S12:$AQ12,"K",$S$6:$AQ$6))</f>
        <v>100</v>
      </c>
      <c r="AT12" s="59" t="str">
        <f t="shared" si="11"/>
        <v>Đạt chuẩn</v>
      </c>
      <c r="AU12" s="43"/>
      <c r="AV12" s="43"/>
      <c r="AW12" s="8">
        <f>COUNTIFS($S$6:$AQ$6,"Nghiêm trọng",S12:AQ12,"1")+COUNTIFS($S$6:$AQ$6,"Nghiêm trọng",S12:AQ12,"g")</f>
        <v>0</v>
      </c>
      <c r="AX12" s="59">
        <f>100-(SUMIF($S12:$AQ12,1,$S$6:$AQ$6)+SUMIF($S12:$AQ12,"G",$S$6:$AQ$6))</f>
        <v>100</v>
      </c>
      <c r="AY12" s="59" t="str">
        <f t="shared" si="9"/>
        <v>Đạt chuẩn</v>
      </c>
      <c r="AZ12" s="44"/>
      <c r="BA12" s="44"/>
      <c r="BB12" s="44"/>
      <c r="BC12" s="59">
        <f>COUNTIFS($S$6:$AQ$6,"Nghiêm trọng",S12:AQ12,"1")+COUNTIFS($S$6:$AQ$6,"Nghiêm trọng",S12:AQ12,"k")</f>
        <v>0</v>
      </c>
      <c r="BD12" s="60">
        <f>100-(SUMIF($S12:$AQ12,1,$S$6:$AQ$6)+SUMIF($S12:$AQ12,"k",$S$6:$AQ$6))</f>
        <v>100</v>
      </c>
      <c r="BE12" s="59" t="str">
        <f t="shared" si="10"/>
        <v>Đạt chuẩn</v>
      </c>
      <c r="BF12" s="44"/>
      <c r="BG12" s="44"/>
      <c r="BH12" s="45"/>
      <c r="BI12" s="38"/>
    </row>
    <row r="13" spans="1:61" x14ac:dyDescent="0.25">
      <c r="A13" s="55">
        <v>4</v>
      </c>
      <c r="B13" s="55" t="s">
        <v>30</v>
      </c>
      <c r="C13" s="55" t="s">
        <v>31</v>
      </c>
      <c r="D13" s="56" t="s">
        <v>139</v>
      </c>
      <c r="E13" s="56"/>
      <c r="F13" s="56"/>
      <c r="G13" s="56"/>
      <c r="H13" s="56"/>
      <c r="I13" s="56"/>
      <c r="J13" s="56"/>
      <c r="K13" s="56"/>
      <c r="L13" s="56"/>
      <c r="M13" s="57">
        <v>9</v>
      </c>
      <c r="N13" s="57">
        <v>12</v>
      </c>
      <c r="O13" s="57">
        <v>2019</v>
      </c>
      <c r="P13" s="8">
        <f t="shared" si="8"/>
        <v>2</v>
      </c>
      <c r="Q13" s="56"/>
      <c r="R13" s="58"/>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row>
    <row r="14" spans="1:61" x14ac:dyDescent="0.25">
      <c r="A14" s="55">
        <v>5</v>
      </c>
      <c r="B14" s="55" t="s">
        <v>30</v>
      </c>
      <c r="C14" s="55" t="s">
        <v>31</v>
      </c>
      <c r="D14" s="56" t="s">
        <v>140</v>
      </c>
      <c r="E14" s="56"/>
      <c r="F14" s="56"/>
      <c r="G14" s="56"/>
      <c r="H14" s="56"/>
      <c r="I14" s="56"/>
      <c r="J14" s="56"/>
      <c r="K14" s="56"/>
      <c r="L14" s="56"/>
      <c r="M14" s="57">
        <v>9</v>
      </c>
      <c r="N14" s="57">
        <v>12</v>
      </c>
      <c r="O14" s="57">
        <v>2019</v>
      </c>
      <c r="P14" s="8">
        <f t="shared" si="8"/>
        <v>2</v>
      </c>
      <c r="Q14" s="56"/>
      <c r="R14" s="58"/>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row>
    <row r="15" spans="1:61" x14ac:dyDescent="0.25">
      <c r="A15" s="55">
        <v>6</v>
      </c>
      <c r="B15" s="55" t="s">
        <v>30</v>
      </c>
      <c r="C15" s="55" t="s">
        <v>31</v>
      </c>
      <c r="D15" s="56" t="s">
        <v>141</v>
      </c>
      <c r="E15" s="56"/>
      <c r="F15" s="56"/>
      <c r="G15" s="56"/>
      <c r="H15" s="56"/>
      <c r="I15" s="56"/>
      <c r="J15" s="56"/>
      <c r="K15" s="56"/>
      <c r="L15" s="56"/>
      <c r="M15" s="57">
        <v>9</v>
      </c>
      <c r="N15" s="57">
        <v>12</v>
      </c>
      <c r="O15" s="57">
        <v>2019</v>
      </c>
      <c r="P15" s="8">
        <f t="shared" si="8"/>
        <v>2</v>
      </c>
      <c r="Q15" s="56"/>
      <c r="R15" s="58"/>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row>
    <row r="16" spans="1:61" x14ac:dyDescent="0.25">
      <c r="A16" s="55">
        <v>7</v>
      </c>
      <c r="B16" s="55" t="s">
        <v>30</v>
      </c>
      <c r="C16" s="55" t="s">
        <v>31</v>
      </c>
      <c r="D16" s="56" t="s">
        <v>142</v>
      </c>
      <c r="E16" s="56"/>
      <c r="F16" s="56"/>
      <c r="G16" s="56"/>
      <c r="H16" s="56"/>
      <c r="I16" s="56"/>
      <c r="J16" s="56"/>
      <c r="K16" s="56"/>
      <c r="L16" s="56"/>
      <c r="M16" s="57">
        <v>9</v>
      </c>
      <c r="N16" s="57">
        <v>12</v>
      </c>
      <c r="O16" s="57">
        <v>2019</v>
      </c>
      <c r="P16" s="8">
        <f t="shared" si="8"/>
        <v>2</v>
      </c>
      <c r="Q16" s="56"/>
      <c r="R16" s="58"/>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row>
    <row r="17" spans="1:60" x14ac:dyDescent="0.25">
      <c r="A17" s="55">
        <v>8</v>
      </c>
      <c r="B17" s="55" t="s">
        <v>30</v>
      </c>
      <c r="C17" s="55" t="s">
        <v>31</v>
      </c>
      <c r="D17" s="56" t="s">
        <v>143</v>
      </c>
      <c r="E17" s="56"/>
      <c r="F17" s="56"/>
      <c r="G17" s="56"/>
      <c r="H17" s="56"/>
      <c r="I17" s="56"/>
      <c r="J17" s="56"/>
      <c r="K17" s="56"/>
      <c r="L17" s="56"/>
      <c r="M17" s="57">
        <v>9</v>
      </c>
      <c r="N17" s="57">
        <v>12</v>
      </c>
      <c r="O17" s="57">
        <v>2019</v>
      </c>
      <c r="P17" s="8">
        <f t="shared" si="8"/>
        <v>2</v>
      </c>
      <c r="Q17" s="56"/>
      <c r="R17" s="58"/>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row>
    <row r="18" spans="1:60" x14ac:dyDescent="0.25">
      <c r="A18" s="55">
        <v>9</v>
      </c>
      <c r="B18" s="55" t="s">
        <v>30</v>
      </c>
      <c r="C18" s="55" t="s">
        <v>31</v>
      </c>
      <c r="D18" s="56" t="s">
        <v>144</v>
      </c>
      <c r="E18" s="56"/>
      <c r="F18" s="56"/>
      <c r="G18" s="56"/>
      <c r="H18" s="56"/>
      <c r="I18" s="56"/>
      <c r="J18" s="56"/>
      <c r="K18" s="56"/>
      <c r="L18" s="56"/>
      <c r="M18" s="57">
        <v>9</v>
      </c>
      <c r="N18" s="57">
        <v>12</v>
      </c>
      <c r="O18" s="57">
        <v>2019</v>
      </c>
      <c r="P18" s="8">
        <f t="shared" si="8"/>
        <v>2</v>
      </c>
      <c r="Q18" s="56"/>
      <c r="R18" s="58"/>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row>
    <row r="19" spans="1:60" x14ac:dyDescent="0.25">
      <c r="A19" s="55">
        <v>10</v>
      </c>
      <c r="B19" s="55" t="s">
        <v>30</v>
      </c>
      <c r="C19" s="55" t="s">
        <v>31</v>
      </c>
      <c r="D19" s="56" t="s">
        <v>145</v>
      </c>
      <c r="E19" s="56"/>
      <c r="F19" s="56"/>
      <c r="G19" s="56"/>
      <c r="H19" s="56"/>
      <c r="I19" s="56"/>
      <c r="J19" s="56"/>
      <c r="K19" s="56"/>
      <c r="L19" s="56"/>
      <c r="M19" s="57">
        <v>9</v>
      </c>
      <c r="N19" s="57">
        <v>12</v>
      </c>
      <c r="O19" s="57">
        <v>2019</v>
      </c>
      <c r="P19" s="8">
        <f t="shared" si="8"/>
        <v>2</v>
      </c>
      <c r="Q19" s="56"/>
      <c r="R19" s="58"/>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row>
  </sheetData>
  <autoFilter ref="A8:S12"/>
  <mergeCells count="34">
    <mergeCell ref="AJ4:AL4"/>
    <mergeCell ref="A2:R3"/>
    <mergeCell ref="D4:K4"/>
    <mergeCell ref="L4:L5"/>
    <mergeCell ref="M4:P4"/>
    <mergeCell ref="Q4:R4"/>
    <mergeCell ref="BH2:BH5"/>
    <mergeCell ref="A4:A5"/>
    <mergeCell ref="B4:B5"/>
    <mergeCell ref="C4:C5"/>
    <mergeCell ref="AR2:AV3"/>
    <mergeCell ref="AW2:BA3"/>
    <mergeCell ref="BB2:BB5"/>
    <mergeCell ref="BC2:BF3"/>
    <mergeCell ref="BG2:BG5"/>
    <mergeCell ref="AR4:AR5"/>
    <mergeCell ref="AS4:AS5"/>
    <mergeCell ref="BE4:BE5"/>
    <mergeCell ref="S4:X4"/>
    <mergeCell ref="Z4:AF4"/>
    <mergeCell ref="AG4:AI4"/>
    <mergeCell ref="S2:AQ3"/>
    <mergeCell ref="BC4:BC5"/>
    <mergeCell ref="BD4:BD5"/>
    <mergeCell ref="AZ4:AZ5"/>
    <mergeCell ref="AT4:AT5"/>
    <mergeCell ref="AM4:AN4"/>
    <mergeCell ref="AP4:AQ4"/>
    <mergeCell ref="BA4:BA5"/>
    <mergeCell ref="AU4:AU5"/>
    <mergeCell ref="AV4:AV5"/>
    <mergeCell ref="AW4:AW5"/>
    <mergeCell ref="AX4:AX5"/>
    <mergeCell ref="AY4:AY5"/>
  </mergeCells>
  <conditionalFormatting sqref="D10:D13">
    <cfRule type="duplicateValues" dxfId="22" priority="1"/>
  </conditionalFormatting>
  <conditionalFormatting sqref="D2:D3 D6:D9">
    <cfRule type="duplicateValues" dxfId="21" priority="5"/>
  </conditionalFormatting>
  <conditionalFormatting sqref="D2:D3 D6:D9">
    <cfRule type="duplicateValues" dxfId="20" priority="4"/>
  </conditionalFormatting>
  <conditionalFormatting sqref="D5">
    <cfRule type="duplicateValues" dxfId="19" priority="3"/>
  </conditionalFormatting>
  <conditionalFormatting sqref="D5">
    <cfRule type="duplicateValues" dxfId="18" priority="2"/>
  </conditionalFormatting>
  <conditionalFormatting sqref="D10:D19">
    <cfRule type="duplicateValues" dxfId="17" priority="6"/>
    <cfRule type="duplicateValues" dxfId="16" priority="7"/>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view="pageBreakPreview" topLeftCell="A19" zoomScale="85" zoomScaleNormal="100" zoomScaleSheetLayoutView="85" workbookViewId="0">
      <selection activeCell="C32" sqref="C32"/>
    </sheetView>
  </sheetViews>
  <sheetFormatPr defaultColWidth="9.140625" defaultRowHeight="15" x14ac:dyDescent="0.25"/>
  <cols>
    <col min="1" max="1" width="9.140625" style="46"/>
    <col min="2" max="2" width="39.85546875" style="46" customWidth="1"/>
    <col min="3" max="3" width="50" style="46" customWidth="1"/>
    <col min="4" max="4" width="15.28515625" style="46" customWidth="1"/>
    <col min="5" max="16384" width="9.140625" style="46"/>
  </cols>
  <sheetData>
    <row r="1" spans="1:5" ht="41.25" customHeight="1" x14ac:dyDescent="0.25">
      <c r="A1" s="119" t="s">
        <v>298</v>
      </c>
      <c r="B1" s="119"/>
      <c r="C1" s="119"/>
      <c r="D1" s="119"/>
      <c r="E1" s="119"/>
    </row>
    <row r="2" spans="1:5" ht="17.25" customHeight="1" x14ac:dyDescent="0.25">
      <c r="A2" s="90" t="s">
        <v>291</v>
      </c>
      <c r="B2" s="100"/>
      <c r="C2" s="100"/>
      <c r="D2" s="101"/>
      <c r="E2" s="102"/>
    </row>
    <row r="3" spans="1:5" ht="17.25" customHeight="1" x14ac:dyDescent="0.25">
      <c r="A3" s="91" t="s">
        <v>292</v>
      </c>
      <c r="B3" s="100"/>
      <c r="C3" s="100"/>
      <c r="D3" s="101"/>
      <c r="E3" s="102"/>
    </row>
    <row r="4" spans="1:5" ht="17.25" customHeight="1" x14ac:dyDescent="0.25">
      <c r="A4" s="91" t="s">
        <v>287</v>
      </c>
      <c r="B4" s="104"/>
      <c r="C4" s="104"/>
      <c r="D4" s="97"/>
      <c r="E4" s="105"/>
    </row>
    <row r="5" spans="1:5" ht="17.25" customHeight="1" x14ac:dyDescent="0.25">
      <c r="A5" s="92"/>
      <c r="B5" s="104"/>
      <c r="C5" s="104"/>
      <c r="D5" s="97"/>
      <c r="E5" s="105"/>
    </row>
    <row r="6" spans="1:5" ht="17.25" customHeight="1" x14ac:dyDescent="0.25">
      <c r="A6" s="93" t="s">
        <v>288</v>
      </c>
      <c r="B6" s="104"/>
      <c r="C6" s="104"/>
      <c r="D6" s="97"/>
      <c r="E6" s="105"/>
    </row>
    <row r="7" spans="1:5" ht="17.25" customHeight="1" x14ac:dyDescent="0.25">
      <c r="A7" s="94" t="s">
        <v>289</v>
      </c>
      <c r="B7" s="104"/>
      <c r="C7" s="97" t="s">
        <v>293</v>
      </c>
      <c r="D7" s="97"/>
      <c r="E7" s="105"/>
    </row>
    <row r="8" spans="1:5" ht="17.25" customHeight="1" x14ac:dyDescent="0.25">
      <c r="A8" s="94" t="s">
        <v>289</v>
      </c>
      <c r="B8" s="104"/>
      <c r="C8" s="96" t="s">
        <v>294</v>
      </c>
      <c r="D8" s="97"/>
      <c r="E8" s="105"/>
    </row>
    <row r="9" spans="1:5" ht="17.25" customHeight="1" x14ac:dyDescent="0.25">
      <c r="A9" s="95"/>
      <c r="B9" s="106"/>
      <c r="C9" s="103"/>
      <c r="D9" s="96"/>
      <c r="E9" s="96"/>
    </row>
    <row r="10" spans="1:5" ht="17.25" customHeight="1" x14ac:dyDescent="0.25">
      <c r="A10" s="93" t="s">
        <v>290</v>
      </c>
      <c r="B10" s="106"/>
      <c r="C10" s="103"/>
      <c r="D10" s="96"/>
      <c r="E10" s="96"/>
    </row>
    <row r="11" spans="1:5" ht="17.25" customHeight="1" x14ac:dyDescent="0.25">
      <c r="A11" s="94" t="s">
        <v>289</v>
      </c>
      <c r="B11" s="104"/>
      <c r="C11" s="97" t="s">
        <v>293</v>
      </c>
      <c r="D11" s="103"/>
      <c r="E11" s="105"/>
    </row>
    <row r="12" spans="1:5" ht="17.25" customHeight="1" x14ac:dyDescent="0.25">
      <c r="A12" s="94" t="s">
        <v>289</v>
      </c>
      <c r="B12" s="106"/>
      <c r="C12" s="96" t="s">
        <v>294</v>
      </c>
      <c r="D12" s="96"/>
      <c r="E12" s="96"/>
    </row>
    <row r="13" spans="1:5" ht="17.25" customHeight="1" x14ac:dyDescent="0.25">
      <c r="A13" s="94"/>
      <c r="B13" s="106"/>
      <c r="C13" s="96"/>
      <c r="D13" s="96"/>
      <c r="E13" s="96"/>
    </row>
    <row r="14" spans="1:5" ht="17.25" customHeight="1" x14ac:dyDescent="0.25">
      <c r="A14" s="98" t="s">
        <v>295</v>
      </c>
      <c r="B14" s="106"/>
      <c r="C14" s="104"/>
      <c r="D14" s="97"/>
      <c r="E14" s="105"/>
    </row>
    <row r="16" spans="1:5" ht="25.5" x14ac:dyDescent="0.25">
      <c r="A16" s="75" t="s">
        <v>7</v>
      </c>
      <c r="B16" s="75" t="s">
        <v>159</v>
      </c>
      <c r="C16" s="75" t="s">
        <v>160</v>
      </c>
      <c r="D16" s="75" t="s">
        <v>161</v>
      </c>
      <c r="E16" s="75" t="s">
        <v>162</v>
      </c>
    </row>
    <row r="17" spans="1:5" ht="25.5" customHeight="1" x14ac:dyDescent="0.25">
      <c r="A17" s="120" t="s">
        <v>163</v>
      </c>
      <c r="B17" s="120"/>
      <c r="C17" s="120"/>
      <c r="D17" s="75">
        <v>100</v>
      </c>
      <c r="E17" s="75"/>
    </row>
    <row r="18" spans="1:5" x14ac:dyDescent="0.25">
      <c r="A18" s="76" t="s">
        <v>164</v>
      </c>
      <c r="B18" s="77" t="s">
        <v>165</v>
      </c>
      <c r="C18" s="78"/>
      <c r="D18" s="76">
        <v>30</v>
      </c>
      <c r="E18" s="76"/>
    </row>
    <row r="19" spans="1:5" ht="18" customHeight="1" x14ac:dyDescent="0.25">
      <c r="A19" s="81">
        <v>1</v>
      </c>
      <c r="B19" s="116" t="s">
        <v>32</v>
      </c>
      <c r="C19" s="80" t="s">
        <v>33</v>
      </c>
      <c r="D19" s="81">
        <v>10</v>
      </c>
      <c r="E19" s="81"/>
    </row>
    <row r="20" spans="1:5" ht="18" customHeight="1" x14ac:dyDescent="0.25">
      <c r="A20" s="81">
        <v>2</v>
      </c>
      <c r="B20" s="116"/>
      <c r="C20" s="80" t="s">
        <v>34</v>
      </c>
      <c r="D20" s="81">
        <v>5</v>
      </c>
      <c r="E20" s="81"/>
    </row>
    <row r="21" spans="1:5" ht="18" customHeight="1" x14ac:dyDescent="0.25">
      <c r="A21" s="81">
        <v>3</v>
      </c>
      <c r="B21" s="116"/>
      <c r="C21" s="80" t="s">
        <v>35</v>
      </c>
      <c r="D21" s="81">
        <v>5</v>
      </c>
      <c r="E21" s="81"/>
    </row>
    <row r="22" spans="1:5" ht="18" customHeight="1" x14ac:dyDescent="0.25">
      <c r="A22" s="81">
        <v>4</v>
      </c>
      <c r="B22" s="116"/>
      <c r="C22" s="80" t="s">
        <v>36</v>
      </c>
      <c r="D22" s="81">
        <v>10</v>
      </c>
      <c r="E22" s="81"/>
    </row>
    <row r="23" spans="1:5" ht="18" customHeight="1" x14ac:dyDescent="0.25">
      <c r="A23" s="81">
        <v>5</v>
      </c>
      <c r="B23" s="116"/>
      <c r="C23" s="80" t="s">
        <v>278</v>
      </c>
      <c r="D23" s="81" t="s">
        <v>27</v>
      </c>
      <c r="E23" s="81"/>
    </row>
    <row r="24" spans="1:5" ht="18" customHeight="1" x14ac:dyDescent="0.25">
      <c r="A24" s="81">
        <v>6</v>
      </c>
      <c r="B24" s="116"/>
      <c r="C24" s="80" t="s">
        <v>279</v>
      </c>
      <c r="D24" s="81" t="s">
        <v>27</v>
      </c>
      <c r="E24" s="81"/>
    </row>
    <row r="25" spans="1:5" x14ac:dyDescent="0.25">
      <c r="A25" s="76" t="s">
        <v>166</v>
      </c>
      <c r="B25" s="77" t="s">
        <v>196</v>
      </c>
      <c r="C25" s="78"/>
      <c r="D25" s="76">
        <v>70</v>
      </c>
      <c r="E25" s="76"/>
    </row>
    <row r="26" spans="1:5" ht="25.5" x14ac:dyDescent="0.25">
      <c r="A26" s="81">
        <v>1</v>
      </c>
      <c r="B26" s="116" t="s">
        <v>65</v>
      </c>
      <c r="C26" s="80" t="s">
        <v>197</v>
      </c>
      <c r="D26" s="81">
        <v>11</v>
      </c>
      <c r="E26" s="81"/>
    </row>
    <row r="27" spans="1:5" x14ac:dyDescent="0.25">
      <c r="A27" s="81">
        <v>2</v>
      </c>
      <c r="B27" s="116"/>
      <c r="C27" s="80" t="s">
        <v>198</v>
      </c>
      <c r="D27" s="81">
        <v>10</v>
      </c>
      <c r="E27" s="81"/>
    </row>
    <row r="28" spans="1:5" ht="38.25" customHeight="1" x14ac:dyDescent="0.25">
      <c r="A28" s="81">
        <v>3</v>
      </c>
      <c r="B28" s="80" t="s">
        <v>68</v>
      </c>
      <c r="C28" s="80" t="s">
        <v>69</v>
      </c>
      <c r="D28" s="81">
        <v>8</v>
      </c>
      <c r="E28" s="81"/>
    </row>
    <row r="29" spans="1:5" ht="33.75" customHeight="1" x14ac:dyDescent="0.25">
      <c r="A29" s="81">
        <v>4</v>
      </c>
      <c r="B29" s="116" t="s">
        <v>53</v>
      </c>
      <c r="C29" s="80" t="s">
        <v>70</v>
      </c>
      <c r="D29" s="81">
        <v>5</v>
      </c>
      <c r="E29" s="81"/>
    </row>
    <row r="30" spans="1:5" ht="57.75" customHeight="1" x14ac:dyDescent="0.25">
      <c r="A30" s="81">
        <v>5</v>
      </c>
      <c r="B30" s="116"/>
      <c r="C30" s="80" t="s">
        <v>199</v>
      </c>
      <c r="D30" s="81" t="s">
        <v>284</v>
      </c>
      <c r="E30" s="81"/>
    </row>
    <row r="31" spans="1:5" ht="23.25" customHeight="1" x14ac:dyDescent="0.25">
      <c r="A31" s="81">
        <v>6</v>
      </c>
      <c r="B31" s="116"/>
      <c r="C31" s="80" t="s">
        <v>200</v>
      </c>
      <c r="D31" s="81">
        <v>8</v>
      </c>
      <c r="E31" s="81"/>
    </row>
    <row r="32" spans="1:5" ht="38.25" customHeight="1" x14ac:dyDescent="0.25">
      <c r="A32" s="81">
        <v>7</v>
      </c>
      <c r="B32" s="116"/>
      <c r="C32" s="80" t="s">
        <v>201</v>
      </c>
      <c r="D32" s="81" t="s">
        <v>27</v>
      </c>
      <c r="E32" s="81"/>
    </row>
    <row r="33" spans="1:6" ht="26.25" customHeight="1" x14ac:dyDescent="0.25">
      <c r="A33" s="81">
        <v>8</v>
      </c>
      <c r="B33" s="116" t="s">
        <v>74</v>
      </c>
      <c r="C33" s="80" t="s">
        <v>75</v>
      </c>
      <c r="D33" s="81" t="s">
        <v>27</v>
      </c>
      <c r="E33" s="81"/>
    </row>
    <row r="34" spans="1:6" ht="26.25" customHeight="1" x14ac:dyDescent="0.25">
      <c r="A34" s="81">
        <v>9</v>
      </c>
      <c r="B34" s="116"/>
      <c r="C34" s="80" t="s">
        <v>76</v>
      </c>
      <c r="D34" s="81">
        <v>8</v>
      </c>
      <c r="E34" s="81"/>
    </row>
    <row r="35" spans="1:6" ht="32.25" customHeight="1" x14ac:dyDescent="0.25">
      <c r="A35" s="81">
        <v>10</v>
      </c>
      <c r="B35" s="116" t="s">
        <v>77</v>
      </c>
      <c r="C35" s="80" t="s">
        <v>78</v>
      </c>
      <c r="D35" s="81">
        <v>10</v>
      </c>
      <c r="E35" s="81"/>
    </row>
    <row r="36" spans="1:6" ht="38.25" customHeight="1" x14ac:dyDescent="0.25">
      <c r="A36" s="81">
        <v>11</v>
      </c>
      <c r="B36" s="116"/>
      <c r="C36" s="80" t="s">
        <v>79</v>
      </c>
      <c r="D36" s="81" t="s">
        <v>27</v>
      </c>
      <c r="E36" s="81"/>
    </row>
    <row r="37" spans="1:6" ht="36" customHeight="1" x14ac:dyDescent="0.25">
      <c r="A37" s="81">
        <v>12</v>
      </c>
      <c r="B37" s="116" t="s">
        <v>57</v>
      </c>
      <c r="C37" s="80" t="s">
        <v>58</v>
      </c>
      <c r="D37" s="81">
        <v>2</v>
      </c>
      <c r="E37" s="81"/>
    </row>
    <row r="38" spans="1:6" ht="36.75" customHeight="1" x14ac:dyDescent="0.25">
      <c r="A38" s="81">
        <v>13</v>
      </c>
      <c r="B38" s="116"/>
      <c r="C38" s="80" t="s">
        <v>59</v>
      </c>
      <c r="D38" s="81" t="s">
        <v>27</v>
      </c>
      <c r="E38" s="81"/>
    </row>
    <row r="40" spans="1:6" s="67" customFormat="1" ht="16.5" x14ac:dyDescent="0.25">
      <c r="A40" s="66" t="s">
        <v>275</v>
      </c>
      <c r="D40" s="68"/>
      <c r="E40" s="69"/>
      <c r="F40" s="70"/>
    </row>
    <row r="41" spans="1:6" s="67" customFormat="1" ht="16.5" x14ac:dyDescent="0.25">
      <c r="A41" s="73"/>
      <c r="B41" s="73"/>
      <c r="C41" s="73"/>
      <c r="D41" s="73"/>
      <c r="E41" s="69"/>
      <c r="F41" s="70"/>
    </row>
    <row r="42" spans="1:6" s="67" customFormat="1" ht="16.5" customHeight="1" x14ac:dyDescent="0.25">
      <c r="A42" s="165" t="s">
        <v>276</v>
      </c>
      <c r="B42" s="165"/>
      <c r="C42" s="72"/>
      <c r="D42" s="166" t="s">
        <v>277</v>
      </c>
      <c r="E42" s="166"/>
      <c r="F42" s="72"/>
    </row>
  </sheetData>
  <mergeCells count="10">
    <mergeCell ref="A42:B42"/>
    <mergeCell ref="D42:E42"/>
    <mergeCell ref="A1:E1"/>
    <mergeCell ref="A17:C17"/>
    <mergeCell ref="B19:B24"/>
    <mergeCell ref="B37:B38"/>
    <mergeCell ref="B26:B27"/>
    <mergeCell ref="B29:B32"/>
    <mergeCell ref="B33:B34"/>
    <mergeCell ref="B35:B36"/>
  </mergeCells>
  <pageMargins left="0.79" right="0.53" top="0.43" bottom="0.42"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C19"/>
  <sheetViews>
    <sheetView topLeftCell="V1" zoomScaleNormal="100" workbookViewId="0">
      <selection activeCell="V6" sqref="A6:XFD6"/>
    </sheetView>
  </sheetViews>
  <sheetFormatPr defaultColWidth="9.140625" defaultRowHeight="15" x14ac:dyDescent="0.25"/>
  <cols>
    <col min="1" max="1" width="5.85546875" style="46" customWidth="1"/>
    <col min="2" max="2" width="7.85546875" style="4" customWidth="1"/>
    <col min="3" max="3" width="8.42578125" style="4" customWidth="1"/>
    <col min="4" max="4" width="27.42578125" style="4" customWidth="1"/>
    <col min="5" max="5" width="32.7109375" style="4" customWidth="1"/>
    <col min="6" max="10" width="6.7109375" style="4" customWidth="1"/>
    <col min="11" max="15" width="9.85546875" style="4" customWidth="1"/>
    <col min="16" max="18" width="6.42578125" style="4" customWidth="1"/>
    <col min="19" max="19" width="12.7109375" style="4" customWidth="1"/>
    <col min="20" max="20" width="12.7109375" style="4" bestFit="1" customWidth="1"/>
    <col min="21" max="21" width="12.28515625" style="4" customWidth="1"/>
    <col min="22" max="22" width="14" style="4" customWidth="1"/>
    <col min="23" max="23" width="13.7109375" style="4" customWidth="1"/>
    <col min="24" max="24" width="12.7109375" style="4" bestFit="1" customWidth="1"/>
    <col min="25" max="25" width="12.5703125" style="4" customWidth="1"/>
    <col min="26" max="26" width="15.85546875" style="4" customWidth="1"/>
    <col min="27" max="28" width="12.5703125" style="4" customWidth="1"/>
    <col min="29" max="29" width="25.42578125" style="4" customWidth="1"/>
    <col min="30" max="31" width="13.28515625" style="4" customWidth="1"/>
    <col min="32" max="32" width="16" style="4" customWidth="1"/>
    <col min="33" max="33" width="12.85546875" style="4" customWidth="1"/>
    <col min="34" max="35" width="16.7109375" style="4" customWidth="1"/>
    <col min="36" max="36" width="21.28515625" style="4" customWidth="1"/>
    <col min="37" max="37" width="25.140625" style="4" customWidth="1"/>
    <col min="38" max="38" width="9.140625" style="4"/>
    <col min="39" max="39" width="10.5703125" style="4" customWidth="1"/>
    <col min="40" max="40" width="13.42578125" style="4" customWidth="1"/>
    <col min="41" max="42" width="31.5703125" style="4" customWidth="1"/>
    <col min="43" max="43" width="9.140625" style="4"/>
    <col min="44" max="44" width="12.42578125" style="4" customWidth="1"/>
    <col min="45" max="45" width="16.42578125" style="4" customWidth="1"/>
    <col min="46" max="47" width="31.5703125" style="4" customWidth="1"/>
    <col min="48" max="48" width="21.28515625" style="4" customWidth="1"/>
    <col min="49" max="49" width="10.7109375" style="4" customWidth="1"/>
    <col min="50" max="50" width="10.140625" style="4" customWidth="1"/>
    <col min="51" max="51" width="15.5703125" style="4" customWidth="1"/>
    <col min="52" max="52" width="82.5703125" style="4" customWidth="1"/>
    <col min="53" max="16384" width="9.140625" style="4"/>
  </cols>
  <sheetData>
    <row r="1" spans="1:55" ht="21.75" customHeight="1" x14ac:dyDescent="0.25">
      <c r="A1" s="1" t="s">
        <v>123</v>
      </c>
      <c r="B1" s="2"/>
      <c r="C1" s="3"/>
      <c r="D1" s="3"/>
      <c r="P1" s="5"/>
      <c r="Q1" s="3"/>
      <c r="R1" s="3"/>
      <c r="AS1" s="3"/>
      <c r="AT1" s="3"/>
      <c r="AU1" s="6"/>
      <c r="AV1" s="6"/>
      <c r="AX1" s="6"/>
      <c r="AY1" s="6"/>
      <c r="AZ1" s="7"/>
      <c r="BA1" s="7"/>
      <c r="BB1" s="7"/>
      <c r="BC1" s="7"/>
    </row>
    <row r="2" spans="1:55" ht="16.5" customHeight="1" x14ac:dyDescent="0.25">
      <c r="A2" s="159" t="s">
        <v>0</v>
      </c>
      <c r="B2" s="160"/>
      <c r="C2" s="160"/>
      <c r="D2" s="160"/>
      <c r="E2" s="160"/>
      <c r="F2" s="160"/>
      <c r="G2" s="160"/>
      <c r="H2" s="160"/>
      <c r="I2" s="160"/>
      <c r="J2" s="160"/>
      <c r="K2" s="160"/>
      <c r="L2" s="160"/>
      <c r="M2" s="160"/>
      <c r="N2" s="160"/>
      <c r="O2" s="160"/>
      <c r="P2" s="160"/>
      <c r="Q2" s="160"/>
      <c r="R2" s="161"/>
      <c r="S2" s="158" t="s">
        <v>124</v>
      </c>
      <c r="T2" s="158"/>
      <c r="U2" s="158"/>
      <c r="V2" s="158"/>
      <c r="W2" s="158"/>
      <c r="X2" s="158"/>
      <c r="Y2" s="158"/>
      <c r="Z2" s="158"/>
      <c r="AA2" s="158"/>
      <c r="AB2" s="158"/>
      <c r="AC2" s="158"/>
      <c r="AD2" s="158"/>
      <c r="AE2" s="158"/>
      <c r="AF2" s="158"/>
      <c r="AG2" s="158"/>
      <c r="AH2" s="158"/>
      <c r="AI2" s="158"/>
      <c r="AJ2" s="158"/>
      <c r="AK2" s="158"/>
      <c r="AL2" s="134" t="s">
        <v>1</v>
      </c>
      <c r="AM2" s="135"/>
      <c r="AN2" s="135"/>
      <c r="AO2" s="135"/>
      <c r="AP2" s="136"/>
      <c r="AQ2" s="137" t="s">
        <v>2</v>
      </c>
      <c r="AR2" s="138"/>
      <c r="AS2" s="138"/>
      <c r="AT2" s="138"/>
      <c r="AU2" s="139"/>
      <c r="AV2" s="143" t="s">
        <v>3</v>
      </c>
      <c r="AW2" s="146" t="s">
        <v>4</v>
      </c>
      <c r="AX2" s="147"/>
      <c r="AY2" s="147"/>
      <c r="AZ2" s="148"/>
      <c r="BA2" s="143" t="s">
        <v>5</v>
      </c>
      <c r="BB2" s="131" t="s">
        <v>6</v>
      </c>
    </row>
    <row r="3" spans="1:55" ht="19.5" customHeight="1" x14ac:dyDescent="0.25">
      <c r="A3" s="162"/>
      <c r="B3" s="163"/>
      <c r="C3" s="163"/>
      <c r="D3" s="163"/>
      <c r="E3" s="163"/>
      <c r="F3" s="163"/>
      <c r="G3" s="163"/>
      <c r="H3" s="163"/>
      <c r="I3" s="163"/>
      <c r="J3" s="163"/>
      <c r="K3" s="163"/>
      <c r="L3" s="163"/>
      <c r="M3" s="163"/>
      <c r="N3" s="163"/>
      <c r="O3" s="163"/>
      <c r="P3" s="163"/>
      <c r="Q3" s="163"/>
      <c r="R3" s="164"/>
      <c r="S3" s="158"/>
      <c r="T3" s="158"/>
      <c r="U3" s="158"/>
      <c r="V3" s="158"/>
      <c r="W3" s="158"/>
      <c r="X3" s="158"/>
      <c r="Y3" s="158"/>
      <c r="Z3" s="158"/>
      <c r="AA3" s="158"/>
      <c r="AB3" s="158"/>
      <c r="AC3" s="158"/>
      <c r="AD3" s="158"/>
      <c r="AE3" s="158"/>
      <c r="AF3" s="158"/>
      <c r="AG3" s="158"/>
      <c r="AH3" s="158"/>
      <c r="AI3" s="158"/>
      <c r="AJ3" s="158"/>
      <c r="AK3" s="158"/>
      <c r="AL3" s="134"/>
      <c r="AM3" s="135"/>
      <c r="AN3" s="135"/>
      <c r="AO3" s="135"/>
      <c r="AP3" s="136"/>
      <c r="AQ3" s="140"/>
      <c r="AR3" s="141"/>
      <c r="AS3" s="141"/>
      <c r="AT3" s="141"/>
      <c r="AU3" s="142"/>
      <c r="AV3" s="144"/>
      <c r="AW3" s="149"/>
      <c r="AX3" s="150"/>
      <c r="AY3" s="150"/>
      <c r="AZ3" s="151"/>
      <c r="BA3" s="144"/>
      <c r="BB3" s="131"/>
    </row>
    <row r="4" spans="1:55" s="13" customFormat="1" ht="61.5" customHeight="1" x14ac:dyDescent="0.25">
      <c r="A4" s="132" t="s">
        <v>7</v>
      </c>
      <c r="B4" s="132" t="s">
        <v>8</v>
      </c>
      <c r="C4" s="132" t="s">
        <v>9</v>
      </c>
      <c r="D4" s="126" t="s">
        <v>127</v>
      </c>
      <c r="E4" s="156"/>
      <c r="F4" s="156"/>
      <c r="G4" s="156"/>
      <c r="H4" s="156"/>
      <c r="I4" s="156"/>
      <c r="J4" s="156"/>
      <c r="K4" s="127"/>
      <c r="L4" s="132" t="s">
        <v>10</v>
      </c>
      <c r="M4" s="126" t="s">
        <v>11</v>
      </c>
      <c r="N4" s="156"/>
      <c r="O4" s="156"/>
      <c r="P4" s="127"/>
      <c r="Q4" s="126" t="s">
        <v>128</v>
      </c>
      <c r="R4" s="127"/>
      <c r="S4" s="126" t="s">
        <v>32</v>
      </c>
      <c r="T4" s="156"/>
      <c r="U4" s="156"/>
      <c r="V4" s="156"/>
      <c r="W4" s="156"/>
      <c r="X4" s="127"/>
      <c r="Y4" s="126" t="s">
        <v>65</v>
      </c>
      <c r="Z4" s="156"/>
      <c r="AA4" s="11" t="s">
        <v>68</v>
      </c>
      <c r="AB4" s="157" t="s">
        <v>53</v>
      </c>
      <c r="AC4" s="157"/>
      <c r="AD4" s="157"/>
      <c r="AE4" s="157"/>
      <c r="AF4" s="126" t="s">
        <v>74</v>
      </c>
      <c r="AG4" s="127"/>
      <c r="AH4" s="126" t="s">
        <v>77</v>
      </c>
      <c r="AI4" s="127"/>
      <c r="AJ4" s="126" t="s">
        <v>57</v>
      </c>
      <c r="AK4" s="156"/>
      <c r="AL4" s="152" t="s">
        <v>12</v>
      </c>
      <c r="AM4" s="124" t="s">
        <v>147</v>
      </c>
      <c r="AN4" s="124" t="s">
        <v>13</v>
      </c>
      <c r="AO4" s="128" t="s">
        <v>14</v>
      </c>
      <c r="AP4" s="128" t="s">
        <v>15</v>
      </c>
      <c r="AQ4" s="129" t="s">
        <v>12</v>
      </c>
      <c r="AR4" s="129" t="s">
        <v>148</v>
      </c>
      <c r="AS4" s="129" t="s">
        <v>13</v>
      </c>
      <c r="AT4" s="122" t="s">
        <v>14</v>
      </c>
      <c r="AU4" s="122" t="s">
        <v>15</v>
      </c>
      <c r="AV4" s="144"/>
      <c r="AW4" s="121" t="s">
        <v>16</v>
      </c>
      <c r="AX4" s="121" t="s">
        <v>149</v>
      </c>
      <c r="AY4" s="154" t="s">
        <v>17</v>
      </c>
      <c r="AZ4" s="63" t="s">
        <v>146</v>
      </c>
      <c r="BA4" s="144"/>
      <c r="BB4" s="131"/>
      <c r="BC4" s="12"/>
    </row>
    <row r="5" spans="1:55" ht="93" customHeight="1" x14ac:dyDescent="0.25">
      <c r="A5" s="133"/>
      <c r="B5" s="133"/>
      <c r="C5" s="133"/>
      <c r="D5" s="14" t="s">
        <v>129</v>
      </c>
      <c r="E5" s="10" t="s">
        <v>130</v>
      </c>
      <c r="F5" s="10" t="s">
        <v>18</v>
      </c>
      <c r="G5" s="10" t="s">
        <v>131</v>
      </c>
      <c r="H5" s="10" t="s">
        <v>18</v>
      </c>
      <c r="I5" s="10" t="s">
        <v>132</v>
      </c>
      <c r="J5" s="19" t="s">
        <v>133</v>
      </c>
      <c r="K5" s="19" t="s">
        <v>134</v>
      </c>
      <c r="L5" s="133"/>
      <c r="M5" s="10" t="s">
        <v>19</v>
      </c>
      <c r="N5" s="10" t="s">
        <v>20</v>
      </c>
      <c r="O5" s="10" t="s">
        <v>21</v>
      </c>
      <c r="P5" s="10" t="s">
        <v>22</v>
      </c>
      <c r="Q5" s="10" t="s">
        <v>23</v>
      </c>
      <c r="R5" s="10" t="s">
        <v>24</v>
      </c>
      <c r="S5" s="9" t="s">
        <v>33</v>
      </c>
      <c r="T5" s="9" t="s">
        <v>34</v>
      </c>
      <c r="U5" s="9" t="s">
        <v>35</v>
      </c>
      <c r="V5" s="9" t="s">
        <v>36</v>
      </c>
      <c r="W5" s="9" t="s">
        <v>37</v>
      </c>
      <c r="X5" s="9" t="s">
        <v>38</v>
      </c>
      <c r="Y5" s="9" t="s">
        <v>66</v>
      </c>
      <c r="Z5" s="9" t="s">
        <v>67</v>
      </c>
      <c r="AA5" s="9" t="s">
        <v>69</v>
      </c>
      <c r="AB5" s="9" t="s">
        <v>70</v>
      </c>
      <c r="AC5" s="9" t="s">
        <v>71</v>
      </c>
      <c r="AD5" s="9" t="s">
        <v>72</v>
      </c>
      <c r="AE5" s="9" t="s">
        <v>73</v>
      </c>
      <c r="AF5" s="9" t="s">
        <v>75</v>
      </c>
      <c r="AG5" s="9" t="s">
        <v>76</v>
      </c>
      <c r="AH5" s="9" t="s">
        <v>78</v>
      </c>
      <c r="AI5" s="9" t="s">
        <v>79</v>
      </c>
      <c r="AJ5" s="9" t="s">
        <v>58</v>
      </c>
      <c r="AK5" s="9" t="s">
        <v>80</v>
      </c>
      <c r="AL5" s="153"/>
      <c r="AM5" s="125"/>
      <c r="AN5" s="125"/>
      <c r="AO5" s="128"/>
      <c r="AP5" s="128"/>
      <c r="AQ5" s="130"/>
      <c r="AR5" s="130"/>
      <c r="AS5" s="130"/>
      <c r="AT5" s="123"/>
      <c r="AU5" s="123"/>
      <c r="AV5" s="145"/>
      <c r="AW5" s="121"/>
      <c r="AX5" s="121"/>
      <c r="AY5" s="155"/>
      <c r="AZ5" s="63" t="s">
        <v>150</v>
      </c>
      <c r="BA5" s="145"/>
      <c r="BB5" s="131"/>
      <c r="BC5" s="15" t="s">
        <v>25</v>
      </c>
    </row>
    <row r="6" spans="1:55" ht="18" customHeight="1" x14ac:dyDescent="0.25">
      <c r="A6" s="16" t="s">
        <v>26</v>
      </c>
      <c r="B6" s="17"/>
      <c r="C6" s="17"/>
      <c r="D6" s="10"/>
      <c r="E6" s="10"/>
      <c r="F6" s="10"/>
      <c r="G6" s="10"/>
      <c r="H6" s="10"/>
      <c r="I6" s="10"/>
      <c r="J6" s="19"/>
      <c r="K6" s="19"/>
      <c r="L6" s="18"/>
      <c r="M6" s="19"/>
      <c r="N6" s="10"/>
      <c r="O6" s="10"/>
      <c r="P6" s="10"/>
      <c r="Q6" s="10"/>
      <c r="R6" s="10"/>
      <c r="S6" s="9">
        <v>5</v>
      </c>
      <c r="T6" s="9">
        <v>5</v>
      </c>
      <c r="U6" s="9" t="s">
        <v>27</v>
      </c>
      <c r="V6" s="9">
        <v>8</v>
      </c>
      <c r="W6" s="9">
        <v>6</v>
      </c>
      <c r="X6" s="9">
        <v>5</v>
      </c>
      <c r="Y6" s="9">
        <v>8</v>
      </c>
      <c r="Z6" s="9">
        <v>10</v>
      </c>
      <c r="AA6" s="9">
        <v>8</v>
      </c>
      <c r="AB6" s="9">
        <v>5</v>
      </c>
      <c r="AC6" s="9">
        <v>8</v>
      </c>
      <c r="AD6" s="9">
        <v>8</v>
      </c>
      <c r="AE6" s="9" t="s">
        <v>27</v>
      </c>
      <c r="AF6" s="9" t="s">
        <v>27</v>
      </c>
      <c r="AG6" s="9">
        <v>8</v>
      </c>
      <c r="AH6" s="9">
        <v>6</v>
      </c>
      <c r="AI6" s="9" t="s">
        <v>27</v>
      </c>
      <c r="AJ6" s="9">
        <v>10</v>
      </c>
      <c r="AK6" s="9" t="s">
        <v>27</v>
      </c>
      <c r="AL6" s="20"/>
      <c r="AM6" s="21"/>
      <c r="AN6" s="21"/>
      <c r="AO6" s="22"/>
      <c r="AP6" s="22"/>
      <c r="AQ6" s="23"/>
      <c r="AR6" s="24"/>
      <c r="AS6" s="24"/>
      <c r="AT6" s="24"/>
      <c r="AU6" s="24"/>
      <c r="AV6" s="25"/>
      <c r="AW6" s="26"/>
      <c r="AX6" s="26"/>
      <c r="AY6" s="26"/>
      <c r="AZ6" s="26"/>
      <c r="BA6" s="27"/>
      <c r="BB6" s="27"/>
      <c r="BC6" s="28"/>
    </row>
    <row r="7" spans="1:55" ht="18" customHeight="1" x14ac:dyDescent="0.25">
      <c r="A7" s="16" t="s">
        <v>28</v>
      </c>
      <c r="B7" s="29"/>
      <c r="C7" s="29"/>
      <c r="D7" s="19"/>
      <c r="E7" s="19"/>
      <c r="F7" s="19"/>
      <c r="G7" s="19"/>
      <c r="H7" s="19"/>
      <c r="I7" s="19"/>
      <c r="J7" s="19"/>
      <c r="K7" s="19"/>
      <c r="L7" s="19"/>
      <c r="M7" s="19"/>
      <c r="N7" s="19"/>
      <c r="O7" s="19"/>
      <c r="P7" s="19"/>
      <c r="Q7" s="19"/>
      <c r="R7" s="19"/>
      <c r="S7" s="9">
        <f t="shared" ref="S7:AK7" si="0">COUNTIFS(S10:S12,1)+COUNTIFS(S10:S12,"K")+COUNTIFS(S10:S12,"G")</f>
        <v>1</v>
      </c>
      <c r="T7" s="9">
        <f t="shared" si="0"/>
        <v>0</v>
      </c>
      <c r="U7" s="9">
        <f t="shared" si="0"/>
        <v>0</v>
      </c>
      <c r="V7" s="9">
        <f t="shared" si="0"/>
        <v>0</v>
      </c>
      <c r="W7" s="9">
        <f t="shared" si="0"/>
        <v>0</v>
      </c>
      <c r="X7" s="9">
        <f t="shared" si="0"/>
        <v>0</v>
      </c>
      <c r="Y7" s="9">
        <f t="shared" si="0"/>
        <v>0</v>
      </c>
      <c r="Z7" s="9">
        <f t="shared" si="0"/>
        <v>0</v>
      </c>
      <c r="AA7" s="9">
        <f t="shared" si="0"/>
        <v>0</v>
      </c>
      <c r="AB7" s="9">
        <f t="shared" si="0"/>
        <v>0</v>
      </c>
      <c r="AC7" s="9">
        <f t="shared" si="0"/>
        <v>0</v>
      </c>
      <c r="AD7" s="9">
        <f t="shared" si="0"/>
        <v>0</v>
      </c>
      <c r="AE7" s="9">
        <f t="shared" si="0"/>
        <v>0</v>
      </c>
      <c r="AF7" s="9">
        <f t="shared" si="0"/>
        <v>0</v>
      </c>
      <c r="AG7" s="9">
        <f t="shared" si="0"/>
        <v>0</v>
      </c>
      <c r="AH7" s="9">
        <f t="shared" si="0"/>
        <v>0</v>
      </c>
      <c r="AI7" s="9">
        <f t="shared" si="0"/>
        <v>0</v>
      </c>
      <c r="AJ7" s="9">
        <f t="shared" si="0"/>
        <v>0</v>
      </c>
      <c r="AK7" s="9">
        <f t="shared" si="0"/>
        <v>0</v>
      </c>
      <c r="AL7" s="30"/>
      <c r="AM7" s="30">
        <f>COUNTIFS(AM10:AM12,"&lt;85")</f>
        <v>0</v>
      </c>
      <c r="AN7" s="30"/>
      <c r="AO7" s="22"/>
      <c r="AP7" s="22"/>
      <c r="AQ7" s="31"/>
      <c r="AR7" s="24"/>
      <c r="AS7" s="24"/>
      <c r="AT7" s="24"/>
      <c r="AU7" s="24"/>
      <c r="AV7" s="19"/>
      <c r="AW7" s="32"/>
      <c r="AX7" s="32"/>
      <c r="AY7" s="32"/>
      <c r="AZ7" s="32"/>
      <c r="BA7" s="33"/>
      <c r="BB7" s="33"/>
    </row>
    <row r="8" spans="1:55" ht="18" customHeight="1" x14ac:dyDescent="0.25">
      <c r="A8" s="16" t="s">
        <v>29</v>
      </c>
      <c r="B8" s="29"/>
      <c r="C8" s="29"/>
      <c r="D8" s="19"/>
      <c r="E8" s="19"/>
      <c r="F8" s="19"/>
      <c r="G8" s="19"/>
      <c r="H8" s="19"/>
      <c r="I8" s="19"/>
      <c r="J8" s="19"/>
      <c r="K8" s="19"/>
      <c r="L8" s="19"/>
      <c r="M8" s="19"/>
      <c r="N8" s="19"/>
      <c r="O8" s="19"/>
      <c r="P8" s="19"/>
      <c r="Q8" s="19"/>
      <c r="R8" s="19"/>
      <c r="S8" s="9">
        <f t="shared" ref="S8:AK8" si="1">COUNTIFS(S10:S12,"K")</f>
        <v>0</v>
      </c>
      <c r="T8" s="9">
        <f t="shared" si="1"/>
        <v>0</v>
      </c>
      <c r="U8" s="9">
        <f t="shared" si="1"/>
        <v>0</v>
      </c>
      <c r="V8" s="9">
        <f t="shared" si="1"/>
        <v>0</v>
      </c>
      <c r="W8" s="9">
        <f t="shared" si="1"/>
        <v>0</v>
      </c>
      <c r="X8" s="9">
        <f t="shared" si="1"/>
        <v>0</v>
      </c>
      <c r="Y8" s="9">
        <f t="shared" si="1"/>
        <v>0</v>
      </c>
      <c r="Z8" s="9">
        <f t="shared" si="1"/>
        <v>0</v>
      </c>
      <c r="AA8" s="9">
        <f t="shared" si="1"/>
        <v>0</v>
      </c>
      <c r="AB8" s="9">
        <f t="shared" si="1"/>
        <v>0</v>
      </c>
      <c r="AC8" s="9">
        <f t="shared" si="1"/>
        <v>0</v>
      </c>
      <c r="AD8" s="9">
        <f t="shared" si="1"/>
        <v>0</v>
      </c>
      <c r="AE8" s="9">
        <f t="shared" si="1"/>
        <v>0</v>
      </c>
      <c r="AF8" s="9">
        <f t="shared" si="1"/>
        <v>0</v>
      </c>
      <c r="AG8" s="9">
        <f t="shared" si="1"/>
        <v>0</v>
      </c>
      <c r="AH8" s="9">
        <f t="shared" si="1"/>
        <v>0</v>
      </c>
      <c r="AI8" s="9">
        <f t="shared" si="1"/>
        <v>0</v>
      </c>
      <c r="AJ8" s="9">
        <f t="shared" si="1"/>
        <v>0</v>
      </c>
      <c r="AK8" s="9">
        <f t="shared" si="1"/>
        <v>0</v>
      </c>
      <c r="AL8" s="30"/>
      <c r="AM8" s="30"/>
      <c r="AN8" s="30"/>
      <c r="AO8" s="22"/>
      <c r="AP8" s="22"/>
      <c r="AQ8" s="31"/>
      <c r="AR8" s="24"/>
      <c r="AS8" s="24"/>
      <c r="AT8" s="24"/>
      <c r="AU8" s="24"/>
      <c r="AV8" s="19"/>
      <c r="AW8" s="32"/>
      <c r="AX8" s="32"/>
      <c r="AY8" s="32"/>
      <c r="AZ8" s="32"/>
      <c r="BA8" s="33"/>
      <c r="BB8" s="33"/>
    </row>
    <row r="9" spans="1:55" s="39" customFormat="1" ht="18.75" customHeight="1" x14ac:dyDescent="0.25">
      <c r="A9" s="53" t="s">
        <v>135</v>
      </c>
      <c r="B9" s="54"/>
      <c r="C9" s="19"/>
      <c r="D9" s="19"/>
      <c r="E9" s="19"/>
      <c r="F9" s="19"/>
      <c r="G9" s="19"/>
      <c r="H9" s="19"/>
      <c r="I9" s="19"/>
      <c r="J9" s="19"/>
      <c r="K9" s="19"/>
      <c r="L9" s="19"/>
      <c r="M9" s="19"/>
      <c r="N9" s="19"/>
      <c r="O9" s="19"/>
      <c r="P9" s="8">
        <f>IF(M9&lt;=7,1,IF(M9&lt;=14,2,IF(M9&lt;=21,3,4)))</f>
        <v>1</v>
      </c>
      <c r="Q9" s="19"/>
      <c r="R9" s="19"/>
      <c r="S9" s="19"/>
      <c r="T9" s="19"/>
      <c r="U9" s="19"/>
      <c r="V9" s="19"/>
      <c r="W9" s="19"/>
      <c r="X9" s="19"/>
      <c r="Y9" s="19"/>
      <c r="Z9" s="19"/>
      <c r="AA9" s="19"/>
      <c r="AB9" s="19"/>
      <c r="AC9" s="19"/>
      <c r="AD9" s="19"/>
      <c r="AE9" s="19"/>
      <c r="AF9" s="19"/>
      <c r="AG9" s="19"/>
      <c r="AH9" s="19"/>
      <c r="AI9" s="19"/>
      <c r="AJ9" s="19"/>
      <c r="AK9" s="19"/>
      <c r="AL9" s="34">
        <f>COUNTIFS($S$6:$AK$6,"Nghiêm trọng",S9:AK9,"1")+COUNTIFS($S$6:$AK$6,"Nghiêm trọng",S9:AK9,"g")+COUNTIFS($S$6:$AK$6,"Nghiêm trọng",S9:AK9,"k")</f>
        <v>0</v>
      </c>
      <c r="AM9" s="35">
        <f>100-(SUMIF($S9:$AK9,1,$S$6:$AK$6)+SUMIF($S9:$AK9,"G",$S$6:$AK$6)+SUMIF($S9:$AK9,"K",$S$6:$AK$6))</f>
        <v>100</v>
      </c>
      <c r="AN9" s="35" t="str">
        <f>IF(AL9&gt;0,"Không đạt chuẩn do mắc lỗi nghiêm trọng",IF(AM9&gt;85,"Đạt chuẩn","Không đạt chuẩn do điểm đạt của trạm ≤ 85 điểm"))</f>
        <v>Đạt chuẩn</v>
      </c>
      <c r="AO9" s="14">
        <f>COUNTA(AO10:AO12)</f>
        <v>0</v>
      </c>
      <c r="AP9" s="14">
        <f>COUNTA(AP10:AP12)</f>
        <v>0</v>
      </c>
      <c r="AQ9" s="34">
        <f>COUNTIFS($S$6:$AK$6,"Nghiêm trọng",S9:AK9,"1")+COUNTIFS($S$6:$AK$6,"Nghiêm trọng",S9:AK9,"g")</f>
        <v>0</v>
      </c>
      <c r="AR9" s="35">
        <f>100-(SUMIF($S9:$AK9,1,$S$6:$AK$6)+SUMIF($S9:$AK9,"G",$S$6:$AK$6))</f>
        <v>100</v>
      </c>
      <c r="AS9" s="35" t="str">
        <f>IF(AQ9&gt;0,"Không đạt chuẩn do mắc lỗi nghiêm trọng",IF(AR9&gt;85,"Đạt chuẩn","Không đạt chuẩn do điểm đạt của trạm ≤ 85 điểm"))</f>
        <v>Đạt chuẩn</v>
      </c>
      <c r="AT9" s="36">
        <f>COUNTA(AT10:AT12)</f>
        <v>0</v>
      </c>
      <c r="AU9" s="24">
        <f>COUNTA(AU10:AU12)</f>
        <v>0</v>
      </c>
      <c r="AV9" s="19">
        <f>COUNTA(AV10:AV12)</f>
        <v>0</v>
      </c>
      <c r="AW9" s="35">
        <f>COUNTIFS($S$6:$AK$6,"Nghiêm trọng",S9:AK9,"1")+COUNTIFS($S$6:$AK$6,"Nghiêm trọng",S9:AK9,"k")</f>
        <v>0</v>
      </c>
      <c r="AX9" s="37">
        <f>100-(SUMIF($S9:$AK9,1,$S$6:$AK$6)+SUMIF($S9:$AK9,"k",$S$6:$AK$6))</f>
        <v>100</v>
      </c>
      <c r="AY9" s="35" t="str">
        <f>IF(AW9&gt;0,"Không đạt chuẩn do mắc lỗi nghiêm trọng",IF(AX9&gt;85,"Đạt chuẩn","Không đạt chuẩn do điểm đạt của trạm ≤ 85 điểm"))</f>
        <v>Đạt chuẩn</v>
      </c>
      <c r="AZ9" s="32">
        <f>COUNTA(AZ10:AZ12)</f>
        <v>0</v>
      </c>
      <c r="BA9" s="33">
        <f>COUNTA(BA10:BA12)</f>
        <v>0</v>
      </c>
      <c r="BB9" s="33">
        <f>COUNTA(BB10:BB12)</f>
        <v>0</v>
      </c>
      <c r="BC9" s="38">
        <f>COUNTIFS($D9:D$9,D9)</f>
        <v>0</v>
      </c>
    </row>
    <row r="10" spans="1:55" s="39" customFormat="1" x14ac:dyDescent="0.2">
      <c r="A10" s="55">
        <v>1</v>
      </c>
      <c r="B10" s="55" t="s">
        <v>30</v>
      </c>
      <c r="C10" s="55" t="s">
        <v>31</v>
      </c>
      <c r="D10" s="56" t="s">
        <v>136</v>
      </c>
      <c r="E10" s="56"/>
      <c r="F10" s="56"/>
      <c r="G10" s="56"/>
      <c r="H10" s="56"/>
      <c r="I10" s="56"/>
      <c r="J10" s="56"/>
      <c r="K10" s="56"/>
      <c r="L10" s="56"/>
      <c r="M10" s="57">
        <v>9</v>
      </c>
      <c r="N10" s="57">
        <v>12</v>
      </c>
      <c r="O10" s="57">
        <v>2019</v>
      </c>
      <c r="P10" s="8">
        <f t="shared" ref="P10:P19" si="2">IF(M10&lt;=7,1,IF(M10&lt;=14,2,IF(M10&lt;=21,3,4)))</f>
        <v>2</v>
      </c>
      <c r="Q10" s="56"/>
      <c r="R10" s="58"/>
      <c r="S10" s="40">
        <v>1</v>
      </c>
      <c r="T10" s="40"/>
      <c r="U10" s="40"/>
      <c r="V10" s="40"/>
      <c r="W10" s="40"/>
      <c r="X10" s="40"/>
      <c r="Y10" s="40"/>
      <c r="Z10" s="40"/>
      <c r="AA10" s="40"/>
      <c r="AB10" s="40"/>
      <c r="AC10" s="40"/>
      <c r="AD10" s="40"/>
      <c r="AE10" s="40"/>
      <c r="AF10" s="40"/>
      <c r="AG10" s="40"/>
      <c r="AH10" s="40"/>
      <c r="AI10" s="40"/>
      <c r="AJ10" s="40"/>
      <c r="AK10" s="40"/>
      <c r="AL10" s="34">
        <f t="shared" ref="AL10:AL13" si="3">COUNTIFS($S$6:$AK$6,"Nghiêm trọng",S10:AK10,"1")+COUNTIFS($S$6:$AK$6,"Nghiêm trọng",S10:AK10,"g")+COUNTIFS($S$6:$AK$6,"Nghiêm trọng",S10:AK10,"k")</f>
        <v>0</v>
      </c>
      <c r="AM10" s="35">
        <f t="shared" ref="AM10:AM19" si="4">100-(SUMIF($S10:$AK10,1,$S$6:$AK$6)+SUMIF($S10:$AK10,"G",$S$6:$AK$6)+SUMIF($S10:$AK10,"K",$S$6:$AK$6))</f>
        <v>95</v>
      </c>
      <c r="AN10" s="35" t="str">
        <f t="shared" ref="AN10:AN13" si="5">IF(AL10&gt;0,"Không đạt chuẩn do mắc lỗi nghiêm trọng",IF(AM10&gt;85,"Đạt chuẩn","Không đạt chuẩn do điểm đạt của trạm ≤ 85 điểm"))</f>
        <v>Đạt chuẩn</v>
      </c>
      <c r="AO10" s="41"/>
      <c r="AP10" s="41"/>
      <c r="AQ10" s="8">
        <f>COUNTIFS($S$6:$AK$6,"Nghiêm trọng",S10:AK10,"1")+COUNTIFS($S$6:$AK$6,"Nghiêm trọng",S10:AK10,"g")</f>
        <v>0</v>
      </c>
      <c r="AR10" s="59">
        <f>100-(SUMIF($S10:$AK10,1,$S$6:$AK$6)+SUMIF($S10:$AK10,"G",$S$6:$AK$6))</f>
        <v>95</v>
      </c>
      <c r="AS10" s="59" t="str">
        <f t="shared" ref="AS10:AS12" si="6">IF(AQ10&gt;0,"Không đạt chuẩn do mắc lỗi nghiêm trọng",IF(AR10&gt;85,"Đạt chuẩn","Không đạt chuẩn do điểm đạt của trạm ≤ 85 điểm"))</f>
        <v>Đạt chuẩn</v>
      </c>
      <c r="AT10" s="42"/>
      <c r="AU10" s="42"/>
      <c r="AV10" s="42"/>
      <c r="AW10" s="59">
        <f>COUNTIFS($S$6:$AK$6,"Nghiêm trọng",S10:AK10,"1")+COUNTIFS($S$6:$AK$6,"Nghiêm trọng",S10:AK10,"k")</f>
        <v>0</v>
      </c>
      <c r="AX10" s="60">
        <f>100-(SUMIF($S10:$AK10,1,$S$6:$AK$6)+SUMIF($S10:$AK10,"k",$S$6:$AK$6))</f>
        <v>95</v>
      </c>
      <c r="AY10" s="59" t="str">
        <f t="shared" ref="AY10" si="7">IF(AW10&gt;0,"Không đạt chuẩn do mắc lỗi nghiêm trọng",IF(AX10&gt;85,"Đạt chuẩn","Không đạt chuẩn do điểm đạt của trạm ≤ 85 điểm"))</f>
        <v>Đạt chuẩn</v>
      </c>
      <c r="AZ10" s="42"/>
      <c r="BA10" s="42"/>
      <c r="BB10" s="42"/>
      <c r="BC10" s="38">
        <f>COUNTIFS($D$9:D10,D10)</f>
        <v>1</v>
      </c>
    </row>
    <row r="11" spans="1:55" s="39" customFormat="1" ht="17.25" customHeight="1" x14ac:dyDescent="0.2">
      <c r="A11" s="55">
        <v>2</v>
      </c>
      <c r="B11" s="55" t="s">
        <v>30</v>
      </c>
      <c r="C11" s="55" t="s">
        <v>31</v>
      </c>
      <c r="D11" s="56" t="s">
        <v>137</v>
      </c>
      <c r="E11" s="56"/>
      <c r="F11" s="56"/>
      <c r="G11" s="56"/>
      <c r="H11" s="56"/>
      <c r="I11" s="56"/>
      <c r="J11" s="56"/>
      <c r="K11" s="56"/>
      <c r="L11" s="56"/>
      <c r="M11" s="57">
        <v>9</v>
      </c>
      <c r="N11" s="57">
        <v>12</v>
      </c>
      <c r="O11" s="57">
        <v>2019</v>
      </c>
      <c r="P11" s="8">
        <f t="shared" si="2"/>
        <v>2</v>
      </c>
      <c r="Q11" s="56"/>
      <c r="R11" s="58"/>
      <c r="S11" s="40"/>
      <c r="T11" s="40"/>
      <c r="U11" s="40"/>
      <c r="V11" s="40"/>
      <c r="W11" s="40"/>
      <c r="X11" s="40"/>
      <c r="Y11" s="40"/>
      <c r="Z11" s="40"/>
      <c r="AA11" s="40"/>
      <c r="AB11" s="40"/>
      <c r="AC11" s="40"/>
      <c r="AD11" s="40"/>
      <c r="AE11" s="40"/>
      <c r="AF11" s="40"/>
      <c r="AG11" s="40"/>
      <c r="AH11" s="40"/>
      <c r="AI11" s="40"/>
      <c r="AJ11" s="40"/>
      <c r="AK11" s="40"/>
      <c r="AL11" s="34">
        <f t="shared" si="3"/>
        <v>0</v>
      </c>
      <c r="AM11" s="35">
        <f t="shared" si="4"/>
        <v>100</v>
      </c>
      <c r="AN11" s="35" t="str">
        <f t="shared" si="5"/>
        <v>Đạt chuẩn</v>
      </c>
      <c r="AO11" s="43"/>
      <c r="AP11" s="43"/>
      <c r="AQ11" s="8">
        <f>COUNTIFS($S$6:$AK$6,"Nghiêm trọng",S11:AK11,"1")+COUNTIFS($S$6:$AK$6,"Nghiêm trọng",S11:AK11,"g")</f>
        <v>0</v>
      </c>
      <c r="AR11" s="59">
        <f>100-(SUMIF($S11:$AK11,1,$S$6:$AK$6)+SUMIF($S11:$AK11,"G",$S$6:$AK$6))</f>
        <v>100</v>
      </c>
      <c r="AS11" s="59" t="str">
        <f t="shared" si="6"/>
        <v>Đạt chuẩn</v>
      </c>
      <c r="AT11" s="44"/>
      <c r="AU11" s="44"/>
      <c r="AV11" s="44"/>
      <c r="AW11" s="59">
        <f t="shared" ref="AW11:AW19" si="8">COUNTIFS($S$6:$AK$6,"Nghiêm trọng",S11:AK11,"1")+COUNTIFS($S$6:$AK$6,"Nghiêm trọng",S11:AK11,"k")</f>
        <v>0</v>
      </c>
      <c r="AX11" s="60">
        <f t="shared" ref="AX11:AX19" si="9">100-(SUMIF($S11:$AK11,1,$S$6:$AK$6)+SUMIF($S11:$AK11,"k",$S$6:$AK$6))</f>
        <v>100</v>
      </c>
      <c r="AY11" s="59" t="str">
        <f t="shared" ref="AY11:AY19" si="10">IF(AW11&gt;0,"Không đạt chuẩn do mắc lỗi nghiêm trọng",IF(AX11&gt;85,"Đạt chuẩn","Không đạt chuẩn do điểm đạt của trạm ≤ 85 điểm"))</f>
        <v>Đạt chuẩn</v>
      </c>
      <c r="AZ11" s="44"/>
      <c r="BA11" s="44"/>
      <c r="BB11" s="45"/>
      <c r="BC11" s="38">
        <f>COUNTIFS($D$9:D11,D11)</f>
        <v>1</v>
      </c>
    </row>
    <row r="12" spans="1:55" s="39" customFormat="1" ht="17.25" customHeight="1" x14ac:dyDescent="0.2">
      <c r="A12" s="55">
        <v>3</v>
      </c>
      <c r="B12" s="55" t="s">
        <v>30</v>
      </c>
      <c r="C12" s="55" t="s">
        <v>31</v>
      </c>
      <c r="D12" s="56" t="s">
        <v>138</v>
      </c>
      <c r="E12" s="56"/>
      <c r="F12" s="56"/>
      <c r="G12" s="56"/>
      <c r="H12" s="56"/>
      <c r="I12" s="56"/>
      <c r="J12" s="56"/>
      <c r="K12" s="56"/>
      <c r="L12" s="56"/>
      <c r="M12" s="57">
        <v>9</v>
      </c>
      <c r="N12" s="57">
        <v>12</v>
      </c>
      <c r="O12" s="57">
        <v>2019</v>
      </c>
      <c r="P12" s="8">
        <f t="shared" si="2"/>
        <v>2</v>
      </c>
      <c r="Q12" s="56"/>
      <c r="R12" s="58"/>
      <c r="S12" s="40"/>
      <c r="T12" s="40"/>
      <c r="U12" s="40"/>
      <c r="V12" s="40"/>
      <c r="W12" s="40"/>
      <c r="X12" s="40"/>
      <c r="Y12" s="40"/>
      <c r="Z12" s="40"/>
      <c r="AA12" s="40"/>
      <c r="AB12" s="40"/>
      <c r="AC12" s="40"/>
      <c r="AD12" s="40"/>
      <c r="AE12" s="40"/>
      <c r="AF12" s="40"/>
      <c r="AG12" s="40"/>
      <c r="AH12" s="40"/>
      <c r="AI12" s="40"/>
      <c r="AJ12" s="40"/>
      <c r="AK12" s="40"/>
      <c r="AL12" s="34">
        <f t="shared" si="3"/>
        <v>0</v>
      </c>
      <c r="AM12" s="35">
        <f t="shared" si="4"/>
        <v>100</v>
      </c>
      <c r="AN12" s="35" t="str">
        <f t="shared" si="5"/>
        <v>Đạt chuẩn</v>
      </c>
      <c r="AO12" s="43"/>
      <c r="AP12" s="43"/>
      <c r="AQ12" s="8">
        <f>COUNTIFS($S$6:$AK$6,"Nghiêm trọng",S12:AK12,"1")+COUNTIFS($S$6:$AK$6,"Nghiêm trọng",S12:AK12,"g")</f>
        <v>0</v>
      </c>
      <c r="AR12" s="59">
        <f>100-(SUMIF($S12:$AK12,1,$S$6:$AK$6)+SUMIF($S12:$AK12,"G",$S$6:$AK$6))</f>
        <v>100</v>
      </c>
      <c r="AS12" s="59" t="str">
        <f t="shared" si="6"/>
        <v>Đạt chuẩn</v>
      </c>
      <c r="AT12" s="44"/>
      <c r="AU12" s="44"/>
      <c r="AV12" s="44"/>
      <c r="AW12" s="59">
        <f t="shared" si="8"/>
        <v>0</v>
      </c>
      <c r="AX12" s="60">
        <f t="shared" si="9"/>
        <v>100</v>
      </c>
      <c r="AY12" s="59" t="str">
        <f t="shared" si="10"/>
        <v>Đạt chuẩn</v>
      </c>
      <c r="AZ12" s="44"/>
      <c r="BA12" s="44"/>
      <c r="BB12" s="45"/>
      <c r="BC12" s="38">
        <f>COUNTIFS($D$9:D12,D12)</f>
        <v>1</v>
      </c>
    </row>
    <row r="13" spans="1:55" x14ac:dyDescent="0.25">
      <c r="A13" s="55">
        <v>4</v>
      </c>
      <c r="B13" s="55" t="s">
        <v>30</v>
      </c>
      <c r="C13" s="55" t="s">
        <v>31</v>
      </c>
      <c r="D13" s="56" t="s">
        <v>139</v>
      </c>
      <c r="E13" s="56"/>
      <c r="F13" s="56"/>
      <c r="G13" s="56"/>
      <c r="H13" s="56"/>
      <c r="I13" s="56"/>
      <c r="J13" s="56"/>
      <c r="K13" s="56"/>
      <c r="L13" s="56"/>
      <c r="M13" s="57">
        <v>9</v>
      </c>
      <c r="N13" s="57">
        <v>12</v>
      </c>
      <c r="O13" s="57">
        <v>2019</v>
      </c>
      <c r="P13" s="8">
        <f t="shared" si="2"/>
        <v>2</v>
      </c>
      <c r="Q13" s="56"/>
      <c r="R13" s="58"/>
      <c r="S13" s="61"/>
      <c r="T13" s="61"/>
      <c r="U13" s="61"/>
      <c r="V13" s="61"/>
      <c r="W13" s="61"/>
      <c r="X13" s="61"/>
      <c r="Y13" s="61"/>
      <c r="Z13" s="61"/>
      <c r="AA13" s="61"/>
      <c r="AB13" s="61"/>
      <c r="AC13" s="61"/>
      <c r="AD13" s="61"/>
      <c r="AE13" s="61"/>
      <c r="AF13" s="61"/>
      <c r="AG13" s="61"/>
      <c r="AH13" s="61"/>
      <c r="AI13" s="61"/>
      <c r="AJ13" s="61"/>
      <c r="AK13" s="61"/>
      <c r="AL13" s="34">
        <f t="shared" si="3"/>
        <v>0</v>
      </c>
      <c r="AM13" s="35">
        <f t="shared" si="4"/>
        <v>100</v>
      </c>
      <c r="AN13" s="35" t="str">
        <f t="shared" si="5"/>
        <v>Đạt chuẩn</v>
      </c>
      <c r="AO13" s="61"/>
      <c r="AP13" s="61"/>
      <c r="AQ13" s="8">
        <f t="shared" ref="AQ13:AQ19" si="11">COUNTIFS($S$6:$AK$6,"Nghiêm trọng",S13:AK13,"1")+COUNTIFS($S$6:$AK$6,"Nghiêm trọng",S13:AK13,"g")</f>
        <v>0</v>
      </c>
      <c r="AR13" s="59">
        <f t="shared" ref="AR13:AR19" si="12">100-(SUMIF($S13:$AK13,1,$S$6:$AK$6)+SUMIF($S13:$AK13,"G",$S$6:$AK$6))</f>
        <v>100</v>
      </c>
      <c r="AS13" s="59" t="str">
        <f t="shared" ref="AS13:AS19" si="13">IF(AQ13&gt;0,"Không đạt chuẩn do mắc lỗi nghiêm trọng",IF(AR13&gt;85,"Đạt chuẩn","Không đạt chuẩn do điểm đạt của trạm ≤ 85 điểm"))</f>
        <v>Đạt chuẩn</v>
      </c>
      <c r="AT13" s="61"/>
      <c r="AU13" s="61"/>
      <c r="AV13" s="61"/>
      <c r="AW13" s="59">
        <f t="shared" si="8"/>
        <v>0</v>
      </c>
      <c r="AX13" s="60">
        <f t="shared" si="9"/>
        <v>100</v>
      </c>
      <c r="AY13" s="59" t="str">
        <f t="shared" si="10"/>
        <v>Đạt chuẩn</v>
      </c>
      <c r="AZ13" s="61"/>
      <c r="BA13" s="61"/>
      <c r="BB13" s="61"/>
      <c r="BC13" s="38">
        <f>COUNTIFS($D$9:D13,D13)</f>
        <v>1</v>
      </c>
    </row>
    <row r="14" spans="1:55" x14ac:dyDescent="0.25">
      <c r="A14" s="55">
        <v>5</v>
      </c>
      <c r="B14" s="55" t="s">
        <v>30</v>
      </c>
      <c r="C14" s="55" t="s">
        <v>31</v>
      </c>
      <c r="D14" s="56" t="s">
        <v>140</v>
      </c>
      <c r="E14" s="56"/>
      <c r="F14" s="56"/>
      <c r="G14" s="56"/>
      <c r="H14" s="56"/>
      <c r="I14" s="56"/>
      <c r="J14" s="56"/>
      <c r="K14" s="56"/>
      <c r="L14" s="56"/>
      <c r="M14" s="57">
        <v>9</v>
      </c>
      <c r="N14" s="57">
        <v>12</v>
      </c>
      <c r="O14" s="57">
        <v>2019</v>
      </c>
      <c r="P14" s="8">
        <f t="shared" si="2"/>
        <v>2</v>
      </c>
      <c r="Q14" s="56"/>
      <c r="R14" s="58"/>
      <c r="S14" s="61"/>
      <c r="T14" s="61"/>
      <c r="U14" s="61"/>
      <c r="V14" s="61"/>
      <c r="W14" s="61"/>
      <c r="X14" s="61"/>
      <c r="Y14" s="61"/>
      <c r="Z14" s="61"/>
      <c r="AA14" s="61"/>
      <c r="AB14" s="61"/>
      <c r="AC14" s="61"/>
      <c r="AD14" s="61"/>
      <c r="AE14" s="61"/>
      <c r="AF14" s="61"/>
      <c r="AG14" s="61"/>
      <c r="AH14" s="61"/>
      <c r="AI14" s="61"/>
      <c r="AJ14" s="61"/>
      <c r="AK14" s="61"/>
      <c r="AL14" s="34">
        <f t="shared" ref="AL14:AL19" si="14">COUNTIFS($S$6:$AK$6,"Nghiêm trọng",S14:AK14,"1")+COUNTIFS($S$6:$AK$6,"Nghiêm trọng",S14:AK14,"g")+COUNTIFS($S$6:$AK$6,"Nghiêm trọng",S14:AK14,"k")</f>
        <v>0</v>
      </c>
      <c r="AM14" s="35">
        <f t="shared" si="4"/>
        <v>100</v>
      </c>
      <c r="AN14" s="35" t="str">
        <f t="shared" ref="AN14:AN19" si="15">IF(AL14&gt;0,"Không đạt chuẩn do mắc lỗi nghiêm trọng",IF(AM14&gt;85,"Đạt chuẩn","Không đạt chuẩn do điểm đạt của trạm ≤ 85 điểm"))</f>
        <v>Đạt chuẩn</v>
      </c>
      <c r="AO14" s="61"/>
      <c r="AP14" s="61"/>
      <c r="AQ14" s="8">
        <f t="shared" si="11"/>
        <v>0</v>
      </c>
      <c r="AR14" s="59">
        <f t="shared" si="12"/>
        <v>100</v>
      </c>
      <c r="AS14" s="59" t="str">
        <f t="shared" si="13"/>
        <v>Đạt chuẩn</v>
      </c>
      <c r="AT14" s="61"/>
      <c r="AU14" s="61"/>
      <c r="AV14" s="61"/>
      <c r="AW14" s="59">
        <f t="shared" si="8"/>
        <v>0</v>
      </c>
      <c r="AX14" s="60">
        <f t="shared" si="9"/>
        <v>100</v>
      </c>
      <c r="AY14" s="59" t="str">
        <f t="shared" si="10"/>
        <v>Đạt chuẩn</v>
      </c>
      <c r="AZ14" s="61"/>
      <c r="BA14" s="61"/>
      <c r="BB14" s="61"/>
      <c r="BC14" s="38">
        <f>COUNTIFS($D$9:D14,D14)</f>
        <v>1</v>
      </c>
    </row>
    <row r="15" spans="1:55" x14ac:dyDescent="0.25">
      <c r="A15" s="55">
        <v>6</v>
      </c>
      <c r="B15" s="55" t="s">
        <v>30</v>
      </c>
      <c r="C15" s="55" t="s">
        <v>31</v>
      </c>
      <c r="D15" s="56" t="s">
        <v>141</v>
      </c>
      <c r="E15" s="56"/>
      <c r="F15" s="56"/>
      <c r="G15" s="56"/>
      <c r="H15" s="56"/>
      <c r="I15" s="56"/>
      <c r="J15" s="56"/>
      <c r="K15" s="56"/>
      <c r="L15" s="56"/>
      <c r="M15" s="57">
        <v>9</v>
      </c>
      <c r="N15" s="57">
        <v>12</v>
      </c>
      <c r="O15" s="57">
        <v>2019</v>
      </c>
      <c r="P15" s="8">
        <f t="shared" si="2"/>
        <v>2</v>
      </c>
      <c r="Q15" s="56"/>
      <c r="R15" s="58"/>
      <c r="S15" s="61"/>
      <c r="T15" s="61"/>
      <c r="U15" s="61"/>
      <c r="V15" s="61"/>
      <c r="W15" s="61"/>
      <c r="X15" s="61"/>
      <c r="Y15" s="61"/>
      <c r="Z15" s="61"/>
      <c r="AA15" s="61"/>
      <c r="AB15" s="61"/>
      <c r="AC15" s="61"/>
      <c r="AD15" s="61"/>
      <c r="AE15" s="61"/>
      <c r="AF15" s="61"/>
      <c r="AG15" s="61"/>
      <c r="AH15" s="61"/>
      <c r="AI15" s="61"/>
      <c r="AJ15" s="61"/>
      <c r="AK15" s="61"/>
      <c r="AL15" s="34">
        <f t="shared" si="14"/>
        <v>0</v>
      </c>
      <c r="AM15" s="35">
        <f t="shared" si="4"/>
        <v>100</v>
      </c>
      <c r="AN15" s="35" t="str">
        <f t="shared" si="15"/>
        <v>Đạt chuẩn</v>
      </c>
      <c r="AO15" s="61"/>
      <c r="AP15" s="61"/>
      <c r="AQ15" s="8">
        <f t="shared" si="11"/>
        <v>0</v>
      </c>
      <c r="AR15" s="59">
        <f t="shared" si="12"/>
        <v>100</v>
      </c>
      <c r="AS15" s="59" t="str">
        <f t="shared" si="13"/>
        <v>Đạt chuẩn</v>
      </c>
      <c r="AT15" s="61"/>
      <c r="AU15" s="61"/>
      <c r="AV15" s="61"/>
      <c r="AW15" s="59">
        <f t="shared" si="8"/>
        <v>0</v>
      </c>
      <c r="AX15" s="60">
        <f t="shared" si="9"/>
        <v>100</v>
      </c>
      <c r="AY15" s="59" t="str">
        <f t="shared" si="10"/>
        <v>Đạt chuẩn</v>
      </c>
      <c r="AZ15" s="61"/>
      <c r="BA15" s="61"/>
      <c r="BB15" s="61"/>
      <c r="BC15" s="38">
        <f>COUNTIFS($D$9:D15,D15)</f>
        <v>1</v>
      </c>
    </row>
    <row r="16" spans="1:55" x14ac:dyDescent="0.25">
      <c r="A16" s="55">
        <v>7</v>
      </c>
      <c r="B16" s="55" t="s">
        <v>30</v>
      </c>
      <c r="C16" s="55" t="s">
        <v>31</v>
      </c>
      <c r="D16" s="56" t="s">
        <v>142</v>
      </c>
      <c r="E16" s="56"/>
      <c r="F16" s="56"/>
      <c r="G16" s="56"/>
      <c r="H16" s="56"/>
      <c r="I16" s="56"/>
      <c r="J16" s="56"/>
      <c r="K16" s="56"/>
      <c r="L16" s="56"/>
      <c r="M16" s="57">
        <v>9</v>
      </c>
      <c r="N16" s="57">
        <v>12</v>
      </c>
      <c r="O16" s="57">
        <v>2019</v>
      </c>
      <c r="P16" s="8">
        <f t="shared" si="2"/>
        <v>2</v>
      </c>
      <c r="Q16" s="56"/>
      <c r="R16" s="58"/>
      <c r="S16" s="61"/>
      <c r="T16" s="61"/>
      <c r="U16" s="61"/>
      <c r="V16" s="61"/>
      <c r="W16" s="61"/>
      <c r="X16" s="61"/>
      <c r="Y16" s="61"/>
      <c r="Z16" s="61"/>
      <c r="AA16" s="61"/>
      <c r="AB16" s="61"/>
      <c r="AC16" s="61"/>
      <c r="AD16" s="61"/>
      <c r="AE16" s="61"/>
      <c r="AF16" s="61"/>
      <c r="AG16" s="61"/>
      <c r="AH16" s="61"/>
      <c r="AI16" s="61"/>
      <c r="AJ16" s="61"/>
      <c r="AK16" s="61"/>
      <c r="AL16" s="34">
        <f t="shared" si="14"/>
        <v>0</v>
      </c>
      <c r="AM16" s="35">
        <f t="shared" si="4"/>
        <v>100</v>
      </c>
      <c r="AN16" s="35" t="str">
        <f t="shared" si="15"/>
        <v>Đạt chuẩn</v>
      </c>
      <c r="AO16" s="61"/>
      <c r="AP16" s="61"/>
      <c r="AQ16" s="8">
        <f t="shared" si="11"/>
        <v>0</v>
      </c>
      <c r="AR16" s="59">
        <f t="shared" si="12"/>
        <v>100</v>
      </c>
      <c r="AS16" s="59" t="str">
        <f t="shared" si="13"/>
        <v>Đạt chuẩn</v>
      </c>
      <c r="AT16" s="61"/>
      <c r="AU16" s="61"/>
      <c r="AV16" s="61"/>
      <c r="AW16" s="59">
        <f t="shared" si="8"/>
        <v>0</v>
      </c>
      <c r="AX16" s="60">
        <f t="shared" si="9"/>
        <v>100</v>
      </c>
      <c r="AY16" s="59" t="str">
        <f t="shared" si="10"/>
        <v>Đạt chuẩn</v>
      </c>
      <c r="AZ16" s="61"/>
      <c r="BA16" s="61"/>
      <c r="BB16" s="61"/>
      <c r="BC16" s="38">
        <f>COUNTIFS($D$9:D16,D16)</f>
        <v>1</v>
      </c>
    </row>
    <row r="17" spans="1:55" x14ac:dyDescent="0.25">
      <c r="A17" s="55">
        <v>8</v>
      </c>
      <c r="B17" s="55" t="s">
        <v>30</v>
      </c>
      <c r="C17" s="55" t="s">
        <v>31</v>
      </c>
      <c r="D17" s="56" t="s">
        <v>143</v>
      </c>
      <c r="E17" s="56"/>
      <c r="F17" s="56"/>
      <c r="G17" s="56"/>
      <c r="H17" s="56"/>
      <c r="I17" s="56"/>
      <c r="J17" s="56"/>
      <c r="K17" s="56"/>
      <c r="L17" s="56"/>
      <c r="M17" s="57">
        <v>9</v>
      </c>
      <c r="N17" s="57">
        <v>12</v>
      </c>
      <c r="O17" s="57">
        <v>2019</v>
      </c>
      <c r="P17" s="8">
        <f t="shared" si="2"/>
        <v>2</v>
      </c>
      <c r="Q17" s="56"/>
      <c r="R17" s="58"/>
      <c r="S17" s="61"/>
      <c r="T17" s="61"/>
      <c r="U17" s="61"/>
      <c r="V17" s="61"/>
      <c r="W17" s="61"/>
      <c r="X17" s="61"/>
      <c r="Y17" s="61"/>
      <c r="Z17" s="61"/>
      <c r="AA17" s="61"/>
      <c r="AB17" s="61"/>
      <c r="AC17" s="61"/>
      <c r="AD17" s="61"/>
      <c r="AE17" s="61"/>
      <c r="AF17" s="61"/>
      <c r="AG17" s="61"/>
      <c r="AH17" s="61"/>
      <c r="AI17" s="61"/>
      <c r="AJ17" s="61"/>
      <c r="AK17" s="61"/>
      <c r="AL17" s="34">
        <f t="shared" si="14"/>
        <v>0</v>
      </c>
      <c r="AM17" s="35">
        <f t="shared" si="4"/>
        <v>100</v>
      </c>
      <c r="AN17" s="35" t="str">
        <f t="shared" si="15"/>
        <v>Đạt chuẩn</v>
      </c>
      <c r="AO17" s="61"/>
      <c r="AP17" s="61"/>
      <c r="AQ17" s="8">
        <f t="shared" si="11"/>
        <v>0</v>
      </c>
      <c r="AR17" s="59">
        <f t="shared" si="12"/>
        <v>100</v>
      </c>
      <c r="AS17" s="59" t="str">
        <f t="shared" si="13"/>
        <v>Đạt chuẩn</v>
      </c>
      <c r="AT17" s="61"/>
      <c r="AU17" s="61"/>
      <c r="AV17" s="61"/>
      <c r="AW17" s="59">
        <f t="shared" si="8"/>
        <v>0</v>
      </c>
      <c r="AX17" s="60">
        <f t="shared" si="9"/>
        <v>100</v>
      </c>
      <c r="AY17" s="59" t="str">
        <f t="shared" si="10"/>
        <v>Đạt chuẩn</v>
      </c>
      <c r="AZ17" s="61"/>
      <c r="BA17" s="61"/>
      <c r="BB17" s="61"/>
      <c r="BC17" s="38">
        <f>COUNTIFS($D$9:D17,D17)</f>
        <v>1</v>
      </c>
    </row>
    <row r="18" spans="1:55" x14ac:dyDescent="0.25">
      <c r="A18" s="55">
        <v>9</v>
      </c>
      <c r="B18" s="55" t="s">
        <v>30</v>
      </c>
      <c r="C18" s="55" t="s">
        <v>31</v>
      </c>
      <c r="D18" s="56" t="s">
        <v>144</v>
      </c>
      <c r="E18" s="56"/>
      <c r="F18" s="56"/>
      <c r="G18" s="56"/>
      <c r="H18" s="56"/>
      <c r="I18" s="56"/>
      <c r="J18" s="56"/>
      <c r="K18" s="56"/>
      <c r="L18" s="56"/>
      <c r="M18" s="57">
        <v>9</v>
      </c>
      <c r="N18" s="57">
        <v>12</v>
      </c>
      <c r="O18" s="57">
        <v>2019</v>
      </c>
      <c r="P18" s="8">
        <f t="shared" si="2"/>
        <v>2</v>
      </c>
      <c r="Q18" s="56"/>
      <c r="R18" s="58"/>
      <c r="S18" s="61"/>
      <c r="T18" s="61"/>
      <c r="U18" s="61"/>
      <c r="V18" s="61"/>
      <c r="W18" s="61"/>
      <c r="X18" s="61"/>
      <c r="Y18" s="61"/>
      <c r="Z18" s="61"/>
      <c r="AA18" s="61"/>
      <c r="AB18" s="61"/>
      <c r="AC18" s="61"/>
      <c r="AD18" s="61"/>
      <c r="AE18" s="61"/>
      <c r="AF18" s="61"/>
      <c r="AG18" s="61"/>
      <c r="AH18" s="61"/>
      <c r="AI18" s="61"/>
      <c r="AJ18" s="61"/>
      <c r="AK18" s="61"/>
      <c r="AL18" s="34">
        <f t="shared" si="14"/>
        <v>0</v>
      </c>
      <c r="AM18" s="35">
        <f t="shared" si="4"/>
        <v>100</v>
      </c>
      <c r="AN18" s="35" t="str">
        <f t="shared" si="15"/>
        <v>Đạt chuẩn</v>
      </c>
      <c r="AO18" s="61"/>
      <c r="AP18" s="61"/>
      <c r="AQ18" s="8">
        <f t="shared" si="11"/>
        <v>0</v>
      </c>
      <c r="AR18" s="59">
        <f t="shared" si="12"/>
        <v>100</v>
      </c>
      <c r="AS18" s="59" t="str">
        <f t="shared" si="13"/>
        <v>Đạt chuẩn</v>
      </c>
      <c r="AT18" s="61"/>
      <c r="AU18" s="61"/>
      <c r="AV18" s="61"/>
      <c r="AW18" s="59">
        <f t="shared" si="8"/>
        <v>0</v>
      </c>
      <c r="AX18" s="60">
        <f t="shared" si="9"/>
        <v>100</v>
      </c>
      <c r="AY18" s="59" t="str">
        <f t="shared" si="10"/>
        <v>Đạt chuẩn</v>
      </c>
      <c r="AZ18" s="61"/>
      <c r="BA18" s="61"/>
      <c r="BB18" s="61"/>
      <c r="BC18" s="38">
        <f>COUNTIFS($D$9:D18,D18)</f>
        <v>1</v>
      </c>
    </row>
    <row r="19" spans="1:55" x14ac:dyDescent="0.25">
      <c r="A19" s="55">
        <v>10</v>
      </c>
      <c r="B19" s="55" t="s">
        <v>30</v>
      </c>
      <c r="C19" s="55" t="s">
        <v>31</v>
      </c>
      <c r="D19" s="56" t="s">
        <v>145</v>
      </c>
      <c r="E19" s="56"/>
      <c r="F19" s="56"/>
      <c r="G19" s="56"/>
      <c r="H19" s="56"/>
      <c r="I19" s="56"/>
      <c r="J19" s="56"/>
      <c r="K19" s="56"/>
      <c r="L19" s="56"/>
      <c r="M19" s="57">
        <v>9</v>
      </c>
      <c r="N19" s="57">
        <v>12</v>
      </c>
      <c r="O19" s="57">
        <v>2019</v>
      </c>
      <c r="P19" s="8">
        <f t="shared" si="2"/>
        <v>2</v>
      </c>
      <c r="Q19" s="56"/>
      <c r="R19" s="58"/>
      <c r="S19" s="61"/>
      <c r="T19" s="61"/>
      <c r="U19" s="61"/>
      <c r="V19" s="61"/>
      <c r="W19" s="61"/>
      <c r="X19" s="61"/>
      <c r="Y19" s="61"/>
      <c r="Z19" s="61"/>
      <c r="AA19" s="61"/>
      <c r="AB19" s="61"/>
      <c r="AC19" s="61"/>
      <c r="AD19" s="61"/>
      <c r="AE19" s="61"/>
      <c r="AF19" s="61"/>
      <c r="AG19" s="61"/>
      <c r="AH19" s="61"/>
      <c r="AI19" s="61"/>
      <c r="AJ19" s="61"/>
      <c r="AK19" s="61"/>
      <c r="AL19" s="34">
        <f t="shared" si="14"/>
        <v>0</v>
      </c>
      <c r="AM19" s="35">
        <f t="shared" si="4"/>
        <v>100</v>
      </c>
      <c r="AN19" s="35" t="str">
        <f t="shared" si="15"/>
        <v>Đạt chuẩn</v>
      </c>
      <c r="AO19" s="61"/>
      <c r="AP19" s="61"/>
      <c r="AQ19" s="8">
        <f t="shared" si="11"/>
        <v>0</v>
      </c>
      <c r="AR19" s="59">
        <f t="shared" si="12"/>
        <v>100</v>
      </c>
      <c r="AS19" s="59" t="str">
        <f t="shared" si="13"/>
        <v>Đạt chuẩn</v>
      </c>
      <c r="AT19" s="61"/>
      <c r="AU19" s="61"/>
      <c r="AV19" s="61"/>
      <c r="AW19" s="59">
        <f t="shared" si="8"/>
        <v>0</v>
      </c>
      <c r="AX19" s="60">
        <f t="shared" si="9"/>
        <v>100</v>
      </c>
      <c r="AY19" s="59" t="str">
        <f t="shared" si="10"/>
        <v>Đạt chuẩn</v>
      </c>
      <c r="AZ19" s="61"/>
      <c r="BA19" s="61"/>
      <c r="BB19" s="61"/>
      <c r="BC19" s="38">
        <f>COUNTIFS($D$9:D19,D19)</f>
        <v>1</v>
      </c>
    </row>
  </sheetData>
  <autoFilter ref="A8:S12"/>
  <mergeCells count="34">
    <mergeCell ref="S4:X4"/>
    <mergeCell ref="AL2:AP3"/>
    <mergeCell ref="S2:AK3"/>
    <mergeCell ref="A2:R3"/>
    <mergeCell ref="D4:K4"/>
    <mergeCell ref="L4:L5"/>
    <mergeCell ref="M4:P4"/>
    <mergeCell ref="Q4:R4"/>
    <mergeCell ref="A4:A5"/>
    <mergeCell ref="B4:B5"/>
    <mergeCell ref="C4:C5"/>
    <mergeCell ref="AN4:AN5"/>
    <mergeCell ref="AO4:AO5"/>
    <mergeCell ref="AP4:AP5"/>
    <mergeCell ref="Y4:Z4"/>
    <mergeCell ref="AB4:AE4"/>
    <mergeCell ref="BB2:BB5"/>
    <mergeCell ref="AQ2:AU3"/>
    <mergeCell ref="AV2:AV5"/>
    <mergeCell ref="AW2:AZ3"/>
    <mergeCell ref="BA2:BA5"/>
    <mergeCell ref="AY4:AY5"/>
    <mergeCell ref="AT4:AT5"/>
    <mergeCell ref="AU4:AU5"/>
    <mergeCell ref="AW4:AW5"/>
    <mergeCell ref="AX4:AX5"/>
    <mergeCell ref="AF4:AG4"/>
    <mergeCell ref="AH4:AI4"/>
    <mergeCell ref="AJ4:AK4"/>
    <mergeCell ref="AR4:AR5"/>
    <mergeCell ref="AS4:AS5"/>
    <mergeCell ref="AL4:AL5"/>
    <mergeCell ref="AM4:AM5"/>
    <mergeCell ref="AQ4:AQ5"/>
  </mergeCells>
  <conditionalFormatting sqref="D1">
    <cfRule type="duplicateValues" dxfId="15" priority="8"/>
  </conditionalFormatting>
  <conditionalFormatting sqref="D1">
    <cfRule type="duplicateValues" dxfId="14" priority="9"/>
  </conditionalFormatting>
  <conditionalFormatting sqref="D2:D3 D6:D9">
    <cfRule type="duplicateValues" dxfId="13" priority="5"/>
  </conditionalFormatting>
  <conditionalFormatting sqref="D2:D3 D6:D9">
    <cfRule type="duplicateValues" dxfId="12" priority="4"/>
  </conditionalFormatting>
  <conditionalFormatting sqref="D5">
    <cfRule type="duplicateValues" dxfId="11" priority="3"/>
  </conditionalFormatting>
  <conditionalFormatting sqref="D5">
    <cfRule type="duplicateValues" dxfId="10" priority="2"/>
  </conditionalFormatting>
  <conditionalFormatting sqref="D10:D13">
    <cfRule type="duplicateValues" dxfId="9" priority="1"/>
  </conditionalFormatting>
  <conditionalFormatting sqref="D10:D19">
    <cfRule type="duplicateValues" dxfId="8" priority="6"/>
    <cfRule type="duplicateValues" dxfId="7" priority="7"/>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0"/>
  <sheetViews>
    <sheetView tabSelected="1" view="pageBreakPreview" zoomScaleNormal="100" zoomScaleSheetLayoutView="100" workbookViewId="0">
      <selection activeCell="D19" sqref="D19"/>
    </sheetView>
  </sheetViews>
  <sheetFormatPr defaultRowHeight="15" x14ac:dyDescent="0.25"/>
  <cols>
    <col min="2" max="2" width="16.28515625" customWidth="1"/>
    <col min="3" max="3" width="17.140625" customWidth="1"/>
    <col min="4" max="4" width="50.5703125" customWidth="1"/>
    <col min="5" max="5" width="12" customWidth="1"/>
  </cols>
  <sheetData>
    <row r="1" spans="1:6" ht="39.75" customHeight="1" x14ac:dyDescent="0.25">
      <c r="A1" s="119" t="s">
        <v>296</v>
      </c>
      <c r="B1" s="119"/>
      <c r="C1" s="119"/>
      <c r="D1" s="119"/>
      <c r="E1" s="119"/>
      <c r="F1" s="119"/>
    </row>
    <row r="2" spans="1:6" ht="18" customHeight="1" x14ac:dyDescent="0.25">
      <c r="A2" s="90" t="s">
        <v>291</v>
      </c>
      <c r="B2" s="100"/>
      <c r="C2" s="100"/>
      <c r="D2" s="101"/>
      <c r="E2" s="102"/>
      <c r="F2" s="89"/>
    </row>
    <row r="3" spans="1:6" ht="18" customHeight="1" x14ac:dyDescent="0.25">
      <c r="A3" s="91" t="s">
        <v>292</v>
      </c>
      <c r="B3" s="100"/>
      <c r="C3" s="100"/>
      <c r="D3" s="101"/>
      <c r="E3" s="102"/>
      <c r="F3" s="89"/>
    </row>
    <row r="4" spans="1:6" ht="18" customHeight="1" x14ac:dyDescent="0.25">
      <c r="A4" s="91" t="s">
        <v>287</v>
      </c>
      <c r="B4" s="104"/>
      <c r="C4" s="104"/>
      <c r="D4" s="97"/>
      <c r="E4" s="105"/>
      <c r="F4" s="89"/>
    </row>
    <row r="5" spans="1:6" ht="18" customHeight="1" x14ac:dyDescent="0.25">
      <c r="A5" s="92"/>
      <c r="B5" s="104"/>
      <c r="C5" s="104"/>
      <c r="D5" s="97"/>
      <c r="E5" s="105"/>
      <c r="F5" s="89"/>
    </row>
    <row r="6" spans="1:6" ht="18" customHeight="1" x14ac:dyDescent="0.25">
      <c r="A6" s="93" t="s">
        <v>288</v>
      </c>
      <c r="B6" s="104"/>
      <c r="C6" s="104"/>
      <c r="D6" s="97"/>
      <c r="E6" s="105"/>
      <c r="F6" s="89"/>
    </row>
    <row r="7" spans="1:6" ht="18" customHeight="1" x14ac:dyDescent="0.25">
      <c r="A7" s="94" t="s">
        <v>289</v>
      </c>
      <c r="B7" s="104"/>
      <c r="C7" s="97" t="s">
        <v>293</v>
      </c>
      <c r="D7" s="97"/>
      <c r="E7" s="105"/>
      <c r="F7" s="89"/>
    </row>
    <row r="8" spans="1:6" ht="18" customHeight="1" x14ac:dyDescent="0.25">
      <c r="A8" s="94" t="s">
        <v>289</v>
      </c>
      <c r="B8" s="104"/>
      <c r="C8" s="96" t="s">
        <v>294</v>
      </c>
      <c r="D8" s="97"/>
      <c r="E8" s="105"/>
      <c r="F8" s="89"/>
    </row>
    <row r="9" spans="1:6" ht="18" customHeight="1" x14ac:dyDescent="0.25">
      <c r="A9" s="95"/>
      <c r="B9" s="106"/>
      <c r="C9" s="103"/>
      <c r="D9" s="96"/>
      <c r="E9" s="96"/>
      <c r="F9" s="89"/>
    </row>
    <row r="10" spans="1:6" ht="18" customHeight="1" x14ac:dyDescent="0.25">
      <c r="A10" s="93" t="s">
        <v>290</v>
      </c>
      <c r="B10" s="106"/>
      <c r="C10" s="103"/>
      <c r="D10" s="96"/>
      <c r="E10" s="96"/>
      <c r="F10" s="89"/>
    </row>
    <row r="11" spans="1:6" ht="18" customHeight="1" x14ac:dyDescent="0.25">
      <c r="A11" s="94" t="s">
        <v>289</v>
      </c>
      <c r="B11" s="104"/>
      <c r="C11" s="97" t="s">
        <v>293</v>
      </c>
      <c r="D11" s="103"/>
      <c r="E11" s="105"/>
      <c r="F11" s="89"/>
    </row>
    <row r="12" spans="1:6" ht="18" customHeight="1" x14ac:dyDescent="0.25">
      <c r="A12" s="94" t="s">
        <v>289</v>
      </c>
      <c r="B12" s="106"/>
      <c r="C12" s="96" t="s">
        <v>294</v>
      </c>
      <c r="D12" s="96"/>
      <c r="E12" s="96"/>
      <c r="F12" s="89"/>
    </row>
    <row r="13" spans="1:6" ht="18" customHeight="1" x14ac:dyDescent="0.25">
      <c r="A13" s="94"/>
      <c r="B13" s="106"/>
      <c r="C13" s="96"/>
      <c r="D13" s="96"/>
      <c r="E13" s="96"/>
      <c r="F13" s="89"/>
    </row>
    <row r="14" spans="1:6" ht="18" customHeight="1" x14ac:dyDescent="0.25">
      <c r="A14" s="98" t="s">
        <v>295</v>
      </c>
      <c r="B14" s="106"/>
      <c r="C14" s="104"/>
      <c r="D14" s="97"/>
      <c r="E14" s="105"/>
      <c r="F14" s="89"/>
    </row>
    <row r="16" spans="1:6" ht="25.5" x14ac:dyDescent="0.25">
      <c r="A16" s="82" t="s">
        <v>7</v>
      </c>
      <c r="B16" s="82" t="s">
        <v>159</v>
      </c>
      <c r="C16" s="82" t="s">
        <v>202</v>
      </c>
      <c r="D16" s="82" t="s">
        <v>160</v>
      </c>
      <c r="E16" s="82" t="s">
        <v>299</v>
      </c>
      <c r="F16" s="82" t="s">
        <v>162</v>
      </c>
    </row>
    <row r="17" spans="1:6" x14ac:dyDescent="0.25">
      <c r="A17" s="120" t="s">
        <v>203</v>
      </c>
      <c r="B17" s="120"/>
      <c r="C17" s="120"/>
      <c r="D17" s="120"/>
      <c r="E17" s="74">
        <v>100</v>
      </c>
      <c r="F17" s="74"/>
    </row>
    <row r="18" spans="1:6" ht="25.5" customHeight="1" x14ac:dyDescent="0.25">
      <c r="A18" s="74" t="s">
        <v>204</v>
      </c>
      <c r="B18" s="168" t="s">
        <v>205</v>
      </c>
      <c r="C18" s="168"/>
      <c r="D18" s="168"/>
      <c r="E18" s="74">
        <v>29</v>
      </c>
      <c r="F18" s="74"/>
    </row>
    <row r="19" spans="1:6" ht="25.5" x14ac:dyDescent="0.25">
      <c r="A19" s="115">
        <v>1</v>
      </c>
      <c r="B19" s="115" t="s">
        <v>81</v>
      </c>
      <c r="C19" s="116" t="s">
        <v>81</v>
      </c>
      <c r="D19" s="80" t="s">
        <v>206</v>
      </c>
      <c r="E19" s="167">
        <v>8</v>
      </c>
      <c r="F19" s="167"/>
    </row>
    <row r="20" spans="1:6" x14ac:dyDescent="0.25">
      <c r="A20" s="115"/>
      <c r="B20" s="115"/>
      <c r="C20" s="116"/>
      <c r="D20" s="80" t="s">
        <v>207</v>
      </c>
      <c r="E20" s="167"/>
      <c r="F20" s="167"/>
    </row>
    <row r="21" spans="1:6" x14ac:dyDescent="0.25">
      <c r="A21" s="115"/>
      <c r="B21" s="115"/>
      <c r="C21" s="116"/>
      <c r="D21" s="80" t="s">
        <v>208</v>
      </c>
      <c r="E21" s="167"/>
      <c r="F21" s="167"/>
    </row>
    <row r="22" spans="1:6" x14ac:dyDescent="0.25">
      <c r="A22" s="115">
        <v>2</v>
      </c>
      <c r="B22" s="115"/>
      <c r="C22" s="116" t="s">
        <v>83</v>
      </c>
      <c r="D22" s="80" t="s">
        <v>209</v>
      </c>
      <c r="E22" s="167">
        <v>5</v>
      </c>
      <c r="F22" s="167"/>
    </row>
    <row r="23" spans="1:6" ht="25.5" x14ac:dyDescent="0.25">
      <c r="A23" s="115"/>
      <c r="B23" s="115"/>
      <c r="C23" s="116"/>
      <c r="D23" s="80" t="s">
        <v>210</v>
      </c>
      <c r="E23" s="167"/>
      <c r="F23" s="167"/>
    </row>
    <row r="24" spans="1:6" x14ac:dyDescent="0.25">
      <c r="A24" s="115"/>
      <c r="B24" s="115"/>
      <c r="C24" s="116"/>
      <c r="D24" s="80" t="s">
        <v>211</v>
      </c>
      <c r="E24" s="167"/>
      <c r="F24" s="167"/>
    </row>
    <row r="25" spans="1:6" ht="25.5" x14ac:dyDescent="0.25">
      <c r="A25" s="115">
        <v>3</v>
      </c>
      <c r="B25" s="115"/>
      <c r="C25" s="116" t="s">
        <v>85</v>
      </c>
      <c r="D25" s="83" t="s">
        <v>212</v>
      </c>
      <c r="E25" s="167">
        <v>5</v>
      </c>
      <c r="F25" s="167"/>
    </row>
    <row r="26" spans="1:6" ht="38.25" x14ac:dyDescent="0.25">
      <c r="A26" s="115"/>
      <c r="B26" s="115"/>
      <c r="C26" s="116"/>
      <c r="D26" s="83" t="s">
        <v>213</v>
      </c>
      <c r="E26" s="167"/>
      <c r="F26" s="167"/>
    </row>
    <row r="27" spans="1:6" ht="25.5" x14ac:dyDescent="0.25">
      <c r="A27" s="79">
        <v>4</v>
      </c>
      <c r="B27" s="115"/>
      <c r="C27" s="116"/>
      <c r="D27" s="80" t="s">
        <v>214</v>
      </c>
      <c r="E27" s="84">
        <v>3</v>
      </c>
      <c r="F27" s="84"/>
    </row>
    <row r="28" spans="1:6" ht="25.5" x14ac:dyDescent="0.25">
      <c r="A28" s="115">
        <v>5</v>
      </c>
      <c r="B28" s="115" t="s">
        <v>88</v>
      </c>
      <c r="C28" s="116" t="s">
        <v>88</v>
      </c>
      <c r="D28" s="80" t="s">
        <v>215</v>
      </c>
      <c r="E28" s="167">
        <v>8</v>
      </c>
      <c r="F28" s="167"/>
    </row>
    <row r="29" spans="1:6" x14ac:dyDescent="0.25">
      <c r="A29" s="115"/>
      <c r="B29" s="115"/>
      <c r="C29" s="116"/>
      <c r="D29" s="85"/>
      <c r="E29" s="167"/>
      <c r="F29" s="167"/>
    </row>
    <row r="30" spans="1:6" x14ac:dyDescent="0.25">
      <c r="A30" s="115"/>
      <c r="B30" s="115"/>
      <c r="C30" s="116"/>
      <c r="D30" s="80" t="s">
        <v>216</v>
      </c>
      <c r="E30" s="167"/>
      <c r="F30" s="167"/>
    </row>
    <row r="31" spans="1:6" x14ac:dyDescent="0.25">
      <c r="A31" s="115"/>
      <c r="B31" s="115"/>
      <c r="C31" s="116"/>
      <c r="D31" s="85"/>
      <c r="E31" s="167"/>
      <c r="F31" s="167"/>
    </row>
    <row r="32" spans="1:6" x14ac:dyDescent="0.25">
      <c r="A32" s="115"/>
      <c r="B32" s="115"/>
      <c r="C32" s="116"/>
      <c r="D32" s="80" t="s">
        <v>217</v>
      </c>
      <c r="E32" s="167"/>
      <c r="F32" s="167"/>
    </row>
    <row r="33" spans="1:6" ht="38.25" x14ac:dyDescent="0.25">
      <c r="A33" s="115"/>
      <c r="B33" s="115"/>
      <c r="C33" s="116"/>
      <c r="D33" s="80" t="s">
        <v>218</v>
      </c>
      <c r="E33" s="167"/>
      <c r="F33" s="167"/>
    </row>
    <row r="34" spans="1:6" ht="25.5" x14ac:dyDescent="0.25">
      <c r="A34" s="115"/>
      <c r="B34" s="115"/>
      <c r="C34" s="116"/>
      <c r="D34" s="80" t="s">
        <v>219</v>
      </c>
      <c r="E34" s="167"/>
      <c r="F34" s="167"/>
    </row>
    <row r="35" spans="1:6" x14ac:dyDescent="0.25">
      <c r="A35" s="115">
        <v>6</v>
      </c>
      <c r="B35" s="115"/>
      <c r="C35" s="116" t="s">
        <v>89</v>
      </c>
      <c r="D35" s="80" t="s">
        <v>220</v>
      </c>
      <c r="E35" s="167" t="s">
        <v>27</v>
      </c>
      <c r="F35" s="167"/>
    </row>
    <row r="36" spans="1:6" ht="25.5" x14ac:dyDescent="0.25">
      <c r="A36" s="115"/>
      <c r="B36" s="115"/>
      <c r="C36" s="116"/>
      <c r="D36" s="80" t="s">
        <v>221</v>
      </c>
      <c r="E36" s="167"/>
      <c r="F36" s="167"/>
    </row>
    <row r="37" spans="1:6" ht="63.75" x14ac:dyDescent="0.25">
      <c r="A37" s="115"/>
      <c r="B37" s="115"/>
      <c r="C37" s="116"/>
      <c r="D37" s="80" t="s">
        <v>222</v>
      </c>
      <c r="E37" s="167"/>
      <c r="F37" s="167"/>
    </row>
    <row r="38" spans="1:6" x14ac:dyDescent="0.25">
      <c r="A38" s="74" t="s">
        <v>223</v>
      </c>
      <c r="B38" s="168" t="s">
        <v>224</v>
      </c>
      <c r="C38" s="168"/>
      <c r="D38" s="168"/>
      <c r="E38" s="84">
        <v>18</v>
      </c>
      <c r="F38" s="84"/>
    </row>
    <row r="39" spans="1:6" x14ac:dyDescent="0.25">
      <c r="A39" s="115">
        <v>7</v>
      </c>
      <c r="B39" s="115" t="s">
        <v>225</v>
      </c>
      <c r="C39" s="116" t="s">
        <v>92</v>
      </c>
      <c r="D39" s="80" t="s">
        <v>226</v>
      </c>
      <c r="E39" s="167" t="s">
        <v>227</v>
      </c>
      <c r="F39" s="167"/>
    </row>
    <row r="40" spans="1:6" x14ac:dyDescent="0.25">
      <c r="A40" s="115"/>
      <c r="B40" s="115"/>
      <c r="C40" s="116"/>
      <c r="D40" s="80" t="s">
        <v>228</v>
      </c>
      <c r="E40" s="167"/>
      <c r="F40" s="167"/>
    </row>
    <row r="41" spans="1:6" x14ac:dyDescent="0.25">
      <c r="A41" s="115">
        <v>8</v>
      </c>
      <c r="B41" s="115"/>
      <c r="C41" s="116" t="s">
        <v>94</v>
      </c>
      <c r="D41" s="80" t="s">
        <v>229</v>
      </c>
      <c r="E41" s="167">
        <v>8</v>
      </c>
      <c r="F41" s="167"/>
    </row>
    <row r="42" spans="1:6" x14ac:dyDescent="0.25">
      <c r="A42" s="115"/>
      <c r="B42" s="115"/>
      <c r="C42" s="116"/>
      <c r="D42" s="80" t="s">
        <v>230</v>
      </c>
      <c r="E42" s="167"/>
      <c r="F42" s="167"/>
    </row>
    <row r="43" spans="1:6" ht="25.5" x14ac:dyDescent="0.25">
      <c r="A43" s="115"/>
      <c r="B43" s="115"/>
      <c r="C43" s="116"/>
      <c r="D43" s="80" t="s">
        <v>231</v>
      </c>
      <c r="E43" s="167"/>
      <c r="F43" s="167"/>
    </row>
    <row r="44" spans="1:6" x14ac:dyDescent="0.25">
      <c r="A44" s="115"/>
      <c r="B44" s="115"/>
      <c r="C44" s="116"/>
      <c r="D44" s="80" t="s">
        <v>232</v>
      </c>
      <c r="E44" s="167"/>
      <c r="F44" s="167"/>
    </row>
    <row r="45" spans="1:6" ht="38.25" x14ac:dyDescent="0.25">
      <c r="A45" s="115"/>
      <c r="B45" s="115"/>
      <c r="C45" s="116"/>
      <c r="D45" s="80" t="s">
        <v>233</v>
      </c>
      <c r="E45" s="167"/>
      <c r="F45" s="167"/>
    </row>
    <row r="46" spans="1:6" ht="63.75" x14ac:dyDescent="0.25">
      <c r="A46" s="115"/>
      <c r="B46" s="115"/>
      <c r="C46" s="116"/>
      <c r="D46" s="80" t="s">
        <v>234</v>
      </c>
      <c r="E46" s="167"/>
      <c r="F46" s="167"/>
    </row>
    <row r="47" spans="1:6" x14ac:dyDescent="0.25">
      <c r="A47" s="115"/>
      <c r="B47" s="115"/>
      <c r="C47" s="116"/>
      <c r="D47" s="80" t="s">
        <v>235</v>
      </c>
      <c r="E47" s="167"/>
      <c r="F47" s="167"/>
    </row>
    <row r="48" spans="1:6" ht="38.25" x14ac:dyDescent="0.25">
      <c r="A48" s="115"/>
      <c r="B48" s="115"/>
      <c r="C48" s="116"/>
      <c r="D48" s="80" t="s">
        <v>233</v>
      </c>
      <c r="E48" s="167"/>
      <c r="F48" s="167"/>
    </row>
    <row r="49" spans="1:6" ht="25.5" x14ac:dyDescent="0.25">
      <c r="A49" s="115"/>
      <c r="B49" s="115"/>
      <c r="C49" s="116"/>
      <c r="D49" s="80" t="s">
        <v>236</v>
      </c>
      <c r="E49" s="167"/>
      <c r="F49" s="167"/>
    </row>
    <row r="50" spans="1:6" x14ac:dyDescent="0.25">
      <c r="A50" s="115">
        <v>9</v>
      </c>
      <c r="B50" s="115"/>
      <c r="C50" s="116" t="s">
        <v>96</v>
      </c>
      <c r="D50" s="80" t="s">
        <v>237</v>
      </c>
      <c r="E50" s="167">
        <v>5</v>
      </c>
      <c r="F50" s="167"/>
    </row>
    <row r="51" spans="1:6" ht="38.25" x14ac:dyDescent="0.25">
      <c r="A51" s="115"/>
      <c r="B51" s="115"/>
      <c r="C51" s="116"/>
      <c r="D51" s="80" t="s">
        <v>238</v>
      </c>
      <c r="E51" s="167"/>
      <c r="F51" s="167"/>
    </row>
    <row r="52" spans="1:6" ht="25.5" x14ac:dyDescent="0.25">
      <c r="A52" s="115"/>
      <c r="B52" s="115"/>
      <c r="C52" s="116"/>
      <c r="D52" s="80" t="s">
        <v>239</v>
      </c>
      <c r="E52" s="167"/>
      <c r="F52" s="167"/>
    </row>
    <row r="53" spans="1:6" ht="24.75" customHeight="1" x14ac:dyDescent="0.25">
      <c r="A53" s="115">
        <v>10</v>
      </c>
      <c r="B53" s="115"/>
      <c r="C53" s="116" t="s">
        <v>98</v>
      </c>
      <c r="D53" s="80" t="s">
        <v>240</v>
      </c>
      <c r="E53" s="167" t="s">
        <v>27</v>
      </c>
      <c r="F53" s="167"/>
    </row>
    <row r="54" spans="1:6" ht="25.5" x14ac:dyDescent="0.25">
      <c r="A54" s="115"/>
      <c r="B54" s="115"/>
      <c r="C54" s="116"/>
      <c r="D54" s="80" t="s">
        <v>241</v>
      </c>
      <c r="E54" s="167"/>
      <c r="F54" s="167"/>
    </row>
    <row r="55" spans="1:6" x14ac:dyDescent="0.25">
      <c r="A55" s="74" t="s">
        <v>242</v>
      </c>
      <c r="B55" s="168" t="s">
        <v>243</v>
      </c>
      <c r="C55" s="168"/>
      <c r="D55" s="168"/>
      <c r="E55" s="84">
        <v>20</v>
      </c>
      <c r="F55" s="84"/>
    </row>
    <row r="56" spans="1:6" x14ac:dyDescent="0.25">
      <c r="A56" s="115">
        <v>11</v>
      </c>
      <c r="B56" s="115" t="s">
        <v>101</v>
      </c>
      <c r="C56" s="116" t="s">
        <v>100</v>
      </c>
      <c r="D56" s="80" t="s">
        <v>244</v>
      </c>
      <c r="E56" s="167">
        <v>5</v>
      </c>
      <c r="F56" s="167"/>
    </row>
    <row r="57" spans="1:6" x14ac:dyDescent="0.25">
      <c r="A57" s="115"/>
      <c r="B57" s="115"/>
      <c r="C57" s="116"/>
      <c r="D57" s="80" t="s">
        <v>245</v>
      </c>
      <c r="E57" s="167"/>
      <c r="F57" s="167"/>
    </row>
    <row r="58" spans="1:6" x14ac:dyDescent="0.25">
      <c r="A58" s="115">
        <v>12</v>
      </c>
      <c r="B58" s="115"/>
      <c r="C58" s="116" t="s">
        <v>101</v>
      </c>
      <c r="D58" s="80" t="s">
        <v>246</v>
      </c>
      <c r="E58" s="167">
        <v>5</v>
      </c>
      <c r="F58" s="167"/>
    </row>
    <row r="59" spans="1:6" x14ac:dyDescent="0.25">
      <c r="A59" s="115"/>
      <c r="B59" s="115"/>
      <c r="C59" s="116"/>
      <c r="D59" s="80" t="s">
        <v>247</v>
      </c>
      <c r="E59" s="167"/>
      <c r="F59" s="167"/>
    </row>
    <row r="60" spans="1:6" x14ac:dyDescent="0.25">
      <c r="A60" s="115"/>
      <c r="B60" s="115"/>
      <c r="C60" s="116"/>
      <c r="D60" s="80" t="s">
        <v>248</v>
      </c>
      <c r="E60" s="167"/>
      <c r="F60" s="167"/>
    </row>
    <row r="61" spans="1:6" x14ac:dyDescent="0.25">
      <c r="A61" s="115">
        <v>13</v>
      </c>
      <c r="B61" s="115" t="s">
        <v>249</v>
      </c>
      <c r="C61" s="116" t="s">
        <v>102</v>
      </c>
      <c r="D61" s="80" t="s">
        <v>250</v>
      </c>
      <c r="E61" s="167" t="s">
        <v>27</v>
      </c>
      <c r="F61" s="167"/>
    </row>
    <row r="62" spans="1:6" ht="25.5" x14ac:dyDescent="0.25">
      <c r="A62" s="115"/>
      <c r="B62" s="115"/>
      <c r="C62" s="116"/>
      <c r="D62" s="80" t="s">
        <v>251</v>
      </c>
      <c r="E62" s="167"/>
      <c r="F62" s="167"/>
    </row>
    <row r="63" spans="1:6" ht="25.5" x14ac:dyDescent="0.25">
      <c r="A63" s="115">
        <v>14</v>
      </c>
      <c r="B63" s="115"/>
      <c r="C63" s="116" t="s">
        <v>103</v>
      </c>
      <c r="D63" s="80" t="s">
        <v>252</v>
      </c>
      <c r="E63" s="167">
        <v>6</v>
      </c>
      <c r="F63" s="167"/>
    </row>
    <row r="64" spans="1:6" ht="25.5" x14ac:dyDescent="0.25">
      <c r="A64" s="115"/>
      <c r="B64" s="115"/>
      <c r="C64" s="116"/>
      <c r="D64" s="80" t="s">
        <v>253</v>
      </c>
      <c r="E64" s="167"/>
      <c r="F64" s="167"/>
    </row>
    <row r="65" spans="1:6" x14ac:dyDescent="0.25">
      <c r="A65" s="115"/>
      <c r="B65" s="115"/>
      <c r="C65" s="116"/>
      <c r="D65" s="80" t="s">
        <v>254</v>
      </c>
      <c r="E65" s="167"/>
      <c r="F65" s="167"/>
    </row>
    <row r="66" spans="1:6" x14ac:dyDescent="0.25">
      <c r="A66" s="115">
        <v>15</v>
      </c>
      <c r="B66" s="115"/>
      <c r="C66" s="116" t="s">
        <v>104</v>
      </c>
      <c r="D66" s="80" t="s">
        <v>255</v>
      </c>
      <c r="E66" s="167">
        <v>2</v>
      </c>
      <c r="F66" s="167"/>
    </row>
    <row r="67" spans="1:6" x14ac:dyDescent="0.25">
      <c r="A67" s="115"/>
      <c r="B67" s="115"/>
      <c r="C67" s="116"/>
      <c r="D67" s="85"/>
      <c r="E67" s="167"/>
      <c r="F67" s="167"/>
    </row>
    <row r="68" spans="1:6" x14ac:dyDescent="0.25">
      <c r="A68" s="115"/>
      <c r="B68" s="115"/>
      <c r="C68" s="116"/>
      <c r="D68" s="80" t="s">
        <v>256</v>
      </c>
      <c r="E68" s="167"/>
      <c r="F68" s="167"/>
    </row>
    <row r="69" spans="1:6" ht="25.5" x14ac:dyDescent="0.25">
      <c r="A69" s="115">
        <v>16</v>
      </c>
      <c r="B69" s="115"/>
      <c r="C69" s="116" t="s">
        <v>105</v>
      </c>
      <c r="D69" s="80" t="s">
        <v>257</v>
      </c>
      <c r="E69" s="167">
        <v>2</v>
      </c>
      <c r="F69" s="167"/>
    </row>
    <row r="70" spans="1:6" x14ac:dyDescent="0.25">
      <c r="A70" s="115"/>
      <c r="B70" s="115"/>
      <c r="C70" s="116"/>
      <c r="D70" s="80" t="s">
        <v>258</v>
      </c>
      <c r="E70" s="167"/>
      <c r="F70" s="167"/>
    </row>
    <row r="71" spans="1:6" x14ac:dyDescent="0.25">
      <c r="A71" s="74" t="s">
        <v>259</v>
      </c>
      <c r="B71" s="168" t="s">
        <v>260</v>
      </c>
      <c r="C71" s="168"/>
      <c r="D71" s="168"/>
      <c r="E71" s="84">
        <v>18</v>
      </c>
      <c r="F71" s="84"/>
    </row>
    <row r="72" spans="1:6" ht="25.5" x14ac:dyDescent="0.25">
      <c r="A72" s="115">
        <v>17</v>
      </c>
      <c r="B72" s="115" t="s">
        <v>112</v>
      </c>
      <c r="C72" s="116" t="s">
        <v>112</v>
      </c>
      <c r="D72" s="80" t="s">
        <v>261</v>
      </c>
      <c r="E72" s="167">
        <v>3</v>
      </c>
      <c r="F72" s="167"/>
    </row>
    <row r="73" spans="1:6" x14ac:dyDescent="0.25">
      <c r="A73" s="115"/>
      <c r="B73" s="115"/>
      <c r="C73" s="116"/>
      <c r="D73" s="80" t="s">
        <v>262</v>
      </c>
      <c r="E73" s="167"/>
      <c r="F73" s="167"/>
    </row>
    <row r="74" spans="1:6" x14ac:dyDescent="0.25">
      <c r="A74" s="115">
        <v>18</v>
      </c>
      <c r="B74" s="115"/>
      <c r="C74" s="116" t="s">
        <v>113</v>
      </c>
      <c r="D74" s="80" t="s">
        <v>263</v>
      </c>
      <c r="E74" s="167">
        <v>3</v>
      </c>
      <c r="F74" s="167"/>
    </row>
    <row r="75" spans="1:6" x14ac:dyDescent="0.25">
      <c r="A75" s="115"/>
      <c r="B75" s="115"/>
      <c r="C75" s="116"/>
      <c r="D75" s="80" t="s">
        <v>286</v>
      </c>
      <c r="E75" s="167"/>
      <c r="F75" s="167"/>
    </row>
    <row r="76" spans="1:6" ht="25.5" x14ac:dyDescent="0.25">
      <c r="A76" s="115"/>
      <c r="B76" s="115"/>
      <c r="C76" s="116"/>
      <c r="D76" s="80" t="s">
        <v>264</v>
      </c>
      <c r="E76" s="167"/>
      <c r="F76" s="167"/>
    </row>
    <row r="77" spans="1:6" x14ac:dyDescent="0.25">
      <c r="A77" s="115"/>
      <c r="B77" s="115"/>
      <c r="C77" s="116"/>
      <c r="D77" s="80" t="s">
        <v>265</v>
      </c>
      <c r="E77" s="167"/>
      <c r="F77" s="167"/>
    </row>
    <row r="78" spans="1:6" x14ac:dyDescent="0.25">
      <c r="A78" s="115"/>
      <c r="B78" s="115"/>
      <c r="C78" s="116"/>
      <c r="D78" s="80" t="s">
        <v>266</v>
      </c>
      <c r="E78" s="167"/>
      <c r="F78" s="167"/>
    </row>
    <row r="79" spans="1:6" x14ac:dyDescent="0.25">
      <c r="A79" s="79">
        <v>19</v>
      </c>
      <c r="B79" s="115"/>
      <c r="C79" s="80" t="s">
        <v>114</v>
      </c>
      <c r="D79" s="80" t="s">
        <v>118</v>
      </c>
      <c r="E79" s="84">
        <v>12</v>
      </c>
      <c r="F79" s="84"/>
    </row>
    <row r="80" spans="1:6" ht="25.5" x14ac:dyDescent="0.25">
      <c r="A80" s="79">
        <v>20</v>
      </c>
      <c r="B80" s="80"/>
      <c r="C80" s="80" t="s">
        <v>115</v>
      </c>
      <c r="D80" s="80" t="s">
        <v>119</v>
      </c>
      <c r="E80" s="84" t="s">
        <v>27</v>
      </c>
      <c r="F80" s="84"/>
    </row>
    <row r="81" spans="1:6" x14ac:dyDescent="0.25">
      <c r="A81" s="74" t="s">
        <v>267</v>
      </c>
      <c r="B81" s="168" t="s">
        <v>268</v>
      </c>
      <c r="C81" s="168"/>
      <c r="D81" s="168"/>
      <c r="E81" s="84">
        <v>15</v>
      </c>
      <c r="F81" s="84"/>
    </row>
    <row r="82" spans="1:6" ht="25.5" x14ac:dyDescent="0.25">
      <c r="A82" s="115">
        <v>21</v>
      </c>
      <c r="B82" s="116" t="s">
        <v>269</v>
      </c>
      <c r="C82" s="116" t="s">
        <v>120</v>
      </c>
      <c r="D82" s="80" t="s">
        <v>270</v>
      </c>
      <c r="E82" s="167">
        <v>15</v>
      </c>
      <c r="F82" s="167"/>
    </row>
    <row r="83" spans="1:6" x14ac:dyDescent="0.25">
      <c r="A83" s="115"/>
      <c r="B83" s="116"/>
      <c r="C83" s="116"/>
      <c r="D83" s="80" t="s">
        <v>271</v>
      </c>
      <c r="E83" s="167"/>
      <c r="F83" s="167"/>
    </row>
    <row r="84" spans="1:6" x14ac:dyDescent="0.25">
      <c r="A84" s="115"/>
      <c r="B84" s="116"/>
      <c r="C84" s="116"/>
      <c r="D84" s="80" t="s">
        <v>272</v>
      </c>
      <c r="E84" s="167"/>
      <c r="F84" s="167"/>
    </row>
    <row r="85" spans="1:6" x14ac:dyDescent="0.25">
      <c r="A85" s="115"/>
      <c r="B85" s="116"/>
      <c r="C85" s="116"/>
      <c r="D85" s="80" t="s">
        <v>273</v>
      </c>
      <c r="E85" s="167"/>
      <c r="F85" s="167"/>
    </row>
    <row r="86" spans="1:6" x14ac:dyDescent="0.25">
      <c r="A86" s="115"/>
      <c r="B86" s="116"/>
      <c r="C86" s="116"/>
      <c r="D86" s="80" t="s">
        <v>274</v>
      </c>
      <c r="E86" s="167"/>
      <c r="F86" s="167"/>
    </row>
    <row r="88" spans="1:6" s="67" customFormat="1" ht="16.5" x14ac:dyDescent="0.25">
      <c r="A88" s="66" t="s">
        <v>275</v>
      </c>
      <c r="D88" s="68"/>
      <c r="E88" s="69"/>
      <c r="F88" s="70"/>
    </row>
    <row r="89" spans="1:6" s="67" customFormat="1" ht="16.5" x14ac:dyDescent="0.25">
      <c r="A89" s="71"/>
      <c r="B89" s="71"/>
      <c r="C89" s="71"/>
      <c r="D89" s="71"/>
      <c r="E89" s="69"/>
      <c r="F89" s="70"/>
    </row>
    <row r="90" spans="1:6" s="67" customFormat="1" ht="16.5" customHeight="1" x14ac:dyDescent="0.25">
      <c r="A90" s="165" t="s">
        <v>276</v>
      </c>
      <c r="B90" s="165"/>
      <c r="C90" s="165"/>
      <c r="D90" s="169" t="s">
        <v>277</v>
      </c>
      <c r="E90" s="169"/>
      <c r="F90" s="72"/>
    </row>
  </sheetData>
  <mergeCells count="88">
    <mergeCell ref="E72:E73"/>
    <mergeCell ref="F72:F73"/>
    <mergeCell ref="A74:A78"/>
    <mergeCell ref="C74:C78"/>
    <mergeCell ref="E74:E78"/>
    <mergeCell ref="F74:F78"/>
    <mergeCell ref="A1:F1"/>
    <mergeCell ref="D90:E90"/>
    <mergeCell ref="A90:C90"/>
    <mergeCell ref="A25:A26"/>
    <mergeCell ref="C25:C27"/>
    <mergeCell ref="E25:E26"/>
    <mergeCell ref="F25:F26"/>
    <mergeCell ref="A17:D17"/>
    <mergeCell ref="B18:D18"/>
    <mergeCell ref="A19:A21"/>
    <mergeCell ref="B19:B27"/>
    <mergeCell ref="E82:E86"/>
    <mergeCell ref="F82:F86"/>
    <mergeCell ref="F66:F68"/>
    <mergeCell ref="B71:D71"/>
    <mergeCell ref="A72:A73"/>
    <mergeCell ref="C19:C21"/>
    <mergeCell ref="E19:E21"/>
    <mergeCell ref="F19:F21"/>
    <mergeCell ref="A22:A24"/>
    <mergeCell ref="C22:C24"/>
    <mergeCell ref="E22:E24"/>
    <mergeCell ref="F22:F24"/>
    <mergeCell ref="A28:A34"/>
    <mergeCell ref="B28:B37"/>
    <mergeCell ref="C28:C34"/>
    <mergeCell ref="E28:E34"/>
    <mergeCell ref="F28:F34"/>
    <mergeCell ref="A35:A37"/>
    <mergeCell ref="C35:C37"/>
    <mergeCell ref="E35:E37"/>
    <mergeCell ref="F35:F37"/>
    <mergeCell ref="B38:D38"/>
    <mergeCell ref="A39:A40"/>
    <mergeCell ref="B39:B54"/>
    <mergeCell ref="C39:C40"/>
    <mergeCell ref="E39:E40"/>
    <mergeCell ref="A53:A54"/>
    <mergeCell ref="C53:C54"/>
    <mergeCell ref="E53:E54"/>
    <mergeCell ref="F39:F40"/>
    <mergeCell ref="A41:A49"/>
    <mergeCell ref="C41:C49"/>
    <mergeCell ref="E41:E49"/>
    <mergeCell ref="A50:A52"/>
    <mergeCell ref="C50:C52"/>
    <mergeCell ref="E50:E52"/>
    <mergeCell ref="F41:F49"/>
    <mergeCell ref="F50:F52"/>
    <mergeCell ref="F53:F54"/>
    <mergeCell ref="B55:D55"/>
    <mergeCell ref="A56:A57"/>
    <mergeCell ref="B56:B60"/>
    <mergeCell ref="C56:C57"/>
    <mergeCell ref="E56:E57"/>
    <mergeCell ref="F56:F57"/>
    <mergeCell ref="A58:A60"/>
    <mergeCell ref="C58:C60"/>
    <mergeCell ref="E58:E60"/>
    <mergeCell ref="B81:D81"/>
    <mergeCell ref="A82:A86"/>
    <mergeCell ref="B82:B86"/>
    <mergeCell ref="C82:C86"/>
    <mergeCell ref="A66:A68"/>
    <mergeCell ref="C66:C68"/>
    <mergeCell ref="B72:B79"/>
    <mergeCell ref="C72:C73"/>
    <mergeCell ref="B61:B70"/>
    <mergeCell ref="C61:C62"/>
    <mergeCell ref="F58:F60"/>
    <mergeCell ref="A61:A62"/>
    <mergeCell ref="F61:F62"/>
    <mergeCell ref="A63:A65"/>
    <mergeCell ref="C63:C65"/>
    <mergeCell ref="E63:E65"/>
    <mergeCell ref="F63:F65"/>
    <mergeCell ref="E61:E62"/>
    <mergeCell ref="E69:E70"/>
    <mergeCell ref="F69:F70"/>
    <mergeCell ref="A69:A70"/>
    <mergeCell ref="C69:C70"/>
    <mergeCell ref="E66:E68"/>
  </mergeCells>
  <pageMargins left="0.7" right="0.41" top="0.46" bottom="0.36" header="0.3" footer="0.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E19"/>
  <sheetViews>
    <sheetView topLeftCell="A4" zoomScaleNormal="100" workbookViewId="0">
      <selection activeCell="A6" sqref="A6:XFD6"/>
    </sheetView>
  </sheetViews>
  <sheetFormatPr defaultColWidth="9.140625" defaultRowHeight="15" x14ac:dyDescent="0.25"/>
  <cols>
    <col min="1" max="3" width="9.140625" style="4"/>
    <col min="4" max="4" width="24" style="4" customWidth="1"/>
    <col min="5" max="18" width="9.140625" style="4"/>
    <col min="19" max="19" width="27.7109375" style="4" customWidth="1"/>
    <col min="20" max="20" width="12.7109375" style="4" bestFit="1" customWidth="1"/>
    <col min="21" max="21" width="19.5703125" style="4" customWidth="1"/>
    <col min="22" max="22" width="14" style="4" customWidth="1"/>
    <col min="23" max="23" width="13.7109375" style="4" customWidth="1"/>
    <col min="24" max="24" width="12.7109375" style="4" bestFit="1" customWidth="1"/>
    <col min="25" max="25" width="12.5703125" style="4" customWidth="1"/>
    <col min="26" max="26" width="31.28515625" style="4" customWidth="1"/>
    <col min="27" max="28" width="12.5703125" style="4" customWidth="1"/>
    <col min="29" max="29" width="25.42578125" style="4" customWidth="1"/>
    <col min="30" max="31" width="13.28515625" style="4" customWidth="1"/>
    <col min="32" max="32" width="16" style="4" customWidth="1"/>
    <col min="33" max="33" width="12.85546875" style="4" customWidth="1"/>
    <col min="34" max="38" width="16.7109375" style="4" customWidth="1"/>
    <col min="39" max="39" width="21.28515625" style="4" customWidth="1"/>
    <col min="40" max="40" width="9.140625" style="4"/>
    <col min="41" max="41" width="10.5703125" style="4" customWidth="1"/>
    <col min="42" max="42" width="13.42578125" style="4" customWidth="1"/>
    <col min="43" max="44" width="31.5703125" style="4" customWidth="1"/>
    <col min="45" max="45" width="9.140625" style="4"/>
    <col min="46" max="46" width="12.42578125" style="4" customWidth="1"/>
    <col min="47" max="47" width="16.42578125" style="4" customWidth="1"/>
    <col min="48" max="49" width="31.5703125" style="4" customWidth="1"/>
    <col min="50" max="50" width="21.28515625" style="4" customWidth="1"/>
    <col min="51" max="51" width="10.7109375" style="4" customWidth="1"/>
    <col min="52" max="52" width="10.140625" style="4" customWidth="1"/>
    <col min="53" max="53" width="15.5703125" style="4" customWidth="1"/>
    <col min="54" max="54" width="84.5703125" style="4" customWidth="1"/>
    <col min="55" max="16384" width="9.140625" style="4"/>
  </cols>
  <sheetData>
    <row r="1" spans="1:57" ht="21.75" customHeight="1" x14ac:dyDescent="0.25">
      <c r="A1" s="1" t="s">
        <v>125</v>
      </c>
      <c r="AS1" s="3"/>
      <c r="AT1" s="3"/>
      <c r="AU1" s="6"/>
      <c r="AV1" s="6"/>
      <c r="AX1" s="6"/>
      <c r="AY1" s="6"/>
      <c r="AZ1" s="7"/>
      <c r="BA1" s="7"/>
      <c r="BB1" s="7"/>
      <c r="BC1" s="7"/>
    </row>
    <row r="2" spans="1:57" ht="16.5" customHeight="1" x14ac:dyDescent="0.25">
      <c r="A2" s="159" t="s">
        <v>0</v>
      </c>
      <c r="B2" s="160"/>
      <c r="C2" s="160"/>
      <c r="D2" s="160"/>
      <c r="E2" s="160"/>
      <c r="F2" s="160"/>
      <c r="G2" s="160"/>
      <c r="H2" s="160"/>
      <c r="I2" s="160"/>
      <c r="J2" s="160"/>
      <c r="K2" s="160"/>
      <c r="L2" s="160"/>
      <c r="M2" s="160"/>
      <c r="N2" s="160"/>
      <c r="O2" s="160"/>
      <c r="P2" s="160"/>
      <c r="Q2" s="160"/>
      <c r="R2" s="161"/>
      <c r="S2" s="170" t="s">
        <v>157</v>
      </c>
      <c r="T2" s="171"/>
      <c r="U2" s="171"/>
      <c r="V2" s="171"/>
      <c r="W2" s="171"/>
      <c r="X2" s="171"/>
      <c r="Y2" s="171"/>
      <c r="Z2" s="171"/>
      <c r="AA2" s="171"/>
      <c r="AB2" s="171"/>
      <c r="AC2" s="171"/>
      <c r="AD2" s="171"/>
      <c r="AE2" s="171"/>
      <c r="AF2" s="171"/>
      <c r="AG2" s="171"/>
      <c r="AH2" s="171"/>
      <c r="AI2" s="171"/>
      <c r="AJ2" s="171"/>
      <c r="AK2" s="171"/>
      <c r="AL2" s="171"/>
      <c r="AM2" s="172"/>
      <c r="AN2" s="134" t="s">
        <v>1</v>
      </c>
      <c r="AO2" s="135"/>
      <c r="AP2" s="135"/>
      <c r="AQ2" s="135"/>
      <c r="AR2" s="136"/>
      <c r="AS2" s="137" t="s">
        <v>2</v>
      </c>
      <c r="AT2" s="138"/>
      <c r="AU2" s="138"/>
      <c r="AV2" s="138"/>
      <c r="AW2" s="139"/>
      <c r="AX2" s="143" t="s">
        <v>3</v>
      </c>
      <c r="AY2" s="146" t="s">
        <v>4</v>
      </c>
      <c r="AZ2" s="147"/>
      <c r="BA2" s="147"/>
      <c r="BB2" s="148"/>
      <c r="BC2" s="143" t="s">
        <v>5</v>
      </c>
      <c r="BD2" s="131" t="s">
        <v>6</v>
      </c>
    </row>
    <row r="3" spans="1:57" ht="19.5" customHeight="1" x14ac:dyDescent="0.25">
      <c r="A3" s="162"/>
      <c r="B3" s="163"/>
      <c r="C3" s="163"/>
      <c r="D3" s="163"/>
      <c r="E3" s="163"/>
      <c r="F3" s="163"/>
      <c r="G3" s="163"/>
      <c r="H3" s="163"/>
      <c r="I3" s="163"/>
      <c r="J3" s="163"/>
      <c r="K3" s="163"/>
      <c r="L3" s="163"/>
      <c r="M3" s="163"/>
      <c r="N3" s="163"/>
      <c r="O3" s="163"/>
      <c r="P3" s="163"/>
      <c r="Q3" s="163"/>
      <c r="R3" s="164"/>
      <c r="S3" s="173"/>
      <c r="T3" s="174"/>
      <c r="U3" s="174"/>
      <c r="V3" s="174"/>
      <c r="W3" s="174"/>
      <c r="X3" s="174"/>
      <c r="Y3" s="174"/>
      <c r="Z3" s="174"/>
      <c r="AA3" s="174"/>
      <c r="AB3" s="174"/>
      <c r="AC3" s="174"/>
      <c r="AD3" s="174"/>
      <c r="AE3" s="174"/>
      <c r="AF3" s="174"/>
      <c r="AG3" s="174"/>
      <c r="AH3" s="174"/>
      <c r="AI3" s="174"/>
      <c r="AJ3" s="174"/>
      <c r="AK3" s="174"/>
      <c r="AL3" s="174"/>
      <c r="AM3" s="175"/>
      <c r="AN3" s="134"/>
      <c r="AO3" s="135"/>
      <c r="AP3" s="135"/>
      <c r="AQ3" s="135"/>
      <c r="AR3" s="136"/>
      <c r="AS3" s="140"/>
      <c r="AT3" s="141"/>
      <c r="AU3" s="141"/>
      <c r="AV3" s="141"/>
      <c r="AW3" s="142"/>
      <c r="AX3" s="144"/>
      <c r="AY3" s="149"/>
      <c r="AZ3" s="150"/>
      <c r="BA3" s="150"/>
      <c r="BB3" s="151"/>
      <c r="BC3" s="144"/>
      <c r="BD3" s="131"/>
    </row>
    <row r="4" spans="1:57" s="13" customFormat="1" ht="61.5" customHeight="1" x14ac:dyDescent="0.25">
      <c r="A4" s="132" t="s">
        <v>7</v>
      </c>
      <c r="B4" s="132" t="s">
        <v>8</v>
      </c>
      <c r="C4" s="132" t="s">
        <v>9</v>
      </c>
      <c r="D4" s="126" t="s">
        <v>151</v>
      </c>
      <c r="E4" s="156"/>
      <c r="F4" s="156"/>
      <c r="G4" s="156"/>
      <c r="H4" s="156"/>
      <c r="I4" s="156"/>
      <c r="J4" s="156"/>
      <c r="K4" s="127"/>
      <c r="L4" s="132" t="s">
        <v>10</v>
      </c>
      <c r="M4" s="126" t="s">
        <v>11</v>
      </c>
      <c r="N4" s="156"/>
      <c r="O4" s="156"/>
      <c r="P4" s="127"/>
      <c r="Q4" s="126" t="s">
        <v>128</v>
      </c>
      <c r="R4" s="127"/>
      <c r="S4" s="52" t="s">
        <v>81</v>
      </c>
      <c r="T4" s="52" t="s">
        <v>83</v>
      </c>
      <c r="U4" s="157" t="s">
        <v>85</v>
      </c>
      <c r="V4" s="157"/>
      <c r="W4" s="52" t="s">
        <v>88</v>
      </c>
      <c r="X4" s="51" t="s">
        <v>89</v>
      </c>
      <c r="Y4" s="52" t="s">
        <v>92</v>
      </c>
      <c r="Z4" s="52" t="s">
        <v>94</v>
      </c>
      <c r="AA4" s="52" t="s">
        <v>96</v>
      </c>
      <c r="AB4" s="52" t="s">
        <v>98</v>
      </c>
      <c r="AC4" s="52" t="s">
        <v>100</v>
      </c>
      <c r="AD4" s="52" t="s">
        <v>101</v>
      </c>
      <c r="AE4" s="52" t="s">
        <v>102</v>
      </c>
      <c r="AF4" s="52" t="s">
        <v>103</v>
      </c>
      <c r="AG4" s="52" t="s">
        <v>104</v>
      </c>
      <c r="AH4" s="52" t="s">
        <v>105</v>
      </c>
      <c r="AI4" s="52" t="s">
        <v>112</v>
      </c>
      <c r="AJ4" s="52" t="s">
        <v>113</v>
      </c>
      <c r="AK4" s="52" t="s">
        <v>114</v>
      </c>
      <c r="AL4" s="52" t="s">
        <v>115</v>
      </c>
      <c r="AM4" s="50" t="s">
        <v>120</v>
      </c>
      <c r="AN4" s="152" t="s">
        <v>12</v>
      </c>
      <c r="AO4" s="124" t="s">
        <v>158</v>
      </c>
      <c r="AP4" s="124" t="s">
        <v>13</v>
      </c>
      <c r="AQ4" s="128" t="s">
        <v>14</v>
      </c>
      <c r="AR4" s="128" t="s">
        <v>15</v>
      </c>
      <c r="AS4" s="129" t="s">
        <v>12</v>
      </c>
      <c r="AT4" s="129" t="s">
        <v>155</v>
      </c>
      <c r="AU4" s="129" t="s">
        <v>13</v>
      </c>
      <c r="AV4" s="122" t="s">
        <v>14</v>
      </c>
      <c r="AW4" s="122" t="s">
        <v>15</v>
      </c>
      <c r="AX4" s="144"/>
      <c r="AY4" s="121" t="s">
        <v>16</v>
      </c>
      <c r="AZ4" s="121" t="s">
        <v>156</v>
      </c>
      <c r="BA4" s="154" t="s">
        <v>17</v>
      </c>
      <c r="BB4" s="64" t="s">
        <v>146</v>
      </c>
      <c r="BC4" s="144"/>
      <c r="BD4" s="131"/>
      <c r="BE4" s="12"/>
    </row>
    <row r="5" spans="1:57" ht="93" customHeight="1" x14ac:dyDescent="0.25">
      <c r="A5" s="133"/>
      <c r="B5" s="133"/>
      <c r="C5" s="133"/>
      <c r="D5" s="14" t="s">
        <v>152</v>
      </c>
      <c r="E5" s="10" t="s">
        <v>130</v>
      </c>
      <c r="F5" s="10" t="s">
        <v>18</v>
      </c>
      <c r="G5" s="10" t="s">
        <v>131</v>
      </c>
      <c r="H5" s="10" t="s">
        <v>18</v>
      </c>
      <c r="I5" s="10" t="s">
        <v>154</v>
      </c>
      <c r="J5" s="19" t="s">
        <v>153</v>
      </c>
      <c r="K5" s="19" t="s">
        <v>134</v>
      </c>
      <c r="L5" s="133"/>
      <c r="M5" s="10" t="s">
        <v>19</v>
      </c>
      <c r="N5" s="10" t="s">
        <v>20</v>
      </c>
      <c r="O5" s="10" t="s">
        <v>21</v>
      </c>
      <c r="P5" s="10" t="s">
        <v>22</v>
      </c>
      <c r="Q5" s="10" t="s">
        <v>23</v>
      </c>
      <c r="R5" s="10" t="s">
        <v>24</v>
      </c>
      <c r="S5" s="9" t="s">
        <v>82</v>
      </c>
      <c r="T5" s="9" t="s">
        <v>84</v>
      </c>
      <c r="U5" s="9" t="s">
        <v>86</v>
      </c>
      <c r="V5" s="9" t="s">
        <v>87</v>
      </c>
      <c r="W5" s="9" t="s">
        <v>90</v>
      </c>
      <c r="X5" s="9" t="s">
        <v>91</v>
      </c>
      <c r="Y5" s="9" t="s">
        <v>93</v>
      </c>
      <c r="Z5" s="49" t="s">
        <v>95</v>
      </c>
      <c r="AA5" s="9" t="s">
        <v>97</v>
      </c>
      <c r="AB5" s="9" t="s">
        <v>99</v>
      </c>
      <c r="AC5" s="9" t="s">
        <v>106</v>
      </c>
      <c r="AD5" s="9" t="s">
        <v>107</v>
      </c>
      <c r="AE5" s="9" t="s">
        <v>108</v>
      </c>
      <c r="AF5" s="9" t="s">
        <v>109</v>
      </c>
      <c r="AG5" s="9" t="s">
        <v>110</v>
      </c>
      <c r="AH5" s="9" t="s">
        <v>111</v>
      </c>
      <c r="AI5" s="9" t="s">
        <v>116</v>
      </c>
      <c r="AJ5" s="9" t="s">
        <v>117</v>
      </c>
      <c r="AK5" s="9" t="s">
        <v>118</v>
      </c>
      <c r="AL5" s="9" t="s">
        <v>119</v>
      </c>
      <c r="AM5" s="9" t="s">
        <v>121</v>
      </c>
      <c r="AN5" s="153"/>
      <c r="AO5" s="125"/>
      <c r="AP5" s="125"/>
      <c r="AQ5" s="128"/>
      <c r="AR5" s="128"/>
      <c r="AS5" s="130"/>
      <c r="AT5" s="130"/>
      <c r="AU5" s="130"/>
      <c r="AV5" s="123"/>
      <c r="AW5" s="123"/>
      <c r="AX5" s="145"/>
      <c r="AY5" s="121"/>
      <c r="AZ5" s="121"/>
      <c r="BA5" s="155"/>
      <c r="BB5" s="65" t="s">
        <v>150</v>
      </c>
      <c r="BC5" s="145"/>
      <c r="BD5" s="131"/>
      <c r="BE5" s="15" t="s">
        <v>25</v>
      </c>
    </row>
    <row r="6" spans="1:57" ht="18" customHeight="1" x14ac:dyDescent="0.25">
      <c r="A6" s="16" t="s">
        <v>26</v>
      </c>
      <c r="B6" s="17"/>
      <c r="C6" s="17"/>
      <c r="D6" s="10"/>
      <c r="E6" s="10"/>
      <c r="F6" s="10"/>
      <c r="G6" s="10"/>
      <c r="H6" s="10"/>
      <c r="I6" s="10"/>
      <c r="J6" s="19"/>
      <c r="K6" s="19"/>
      <c r="L6" s="18"/>
      <c r="M6" s="19"/>
      <c r="N6" s="10"/>
      <c r="O6" s="10"/>
      <c r="P6" s="10"/>
      <c r="Q6" s="10"/>
      <c r="R6" s="10"/>
      <c r="S6" s="9">
        <v>8</v>
      </c>
      <c r="T6" s="9">
        <v>5</v>
      </c>
      <c r="U6" s="9">
        <v>5</v>
      </c>
      <c r="V6" s="9">
        <v>3</v>
      </c>
      <c r="W6" s="9">
        <v>8</v>
      </c>
      <c r="X6" s="9" t="s">
        <v>27</v>
      </c>
      <c r="Y6" s="9">
        <v>5</v>
      </c>
      <c r="Z6" s="9">
        <v>8</v>
      </c>
      <c r="AA6" s="9">
        <v>5</v>
      </c>
      <c r="AB6" s="9" t="s">
        <v>27</v>
      </c>
      <c r="AC6" s="9">
        <v>5</v>
      </c>
      <c r="AD6" s="9">
        <v>5</v>
      </c>
      <c r="AE6" s="9" t="s">
        <v>27</v>
      </c>
      <c r="AF6" s="9">
        <v>6</v>
      </c>
      <c r="AG6" s="9">
        <v>2</v>
      </c>
      <c r="AH6" s="9">
        <v>2</v>
      </c>
      <c r="AI6" s="9">
        <v>3</v>
      </c>
      <c r="AJ6" s="9">
        <v>3</v>
      </c>
      <c r="AK6" s="9">
        <v>12</v>
      </c>
      <c r="AL6" s="9" t="s">
        <v>27</v>
      </c>
      <c r="AM6" s="9">
        <v>15</v>
      </c>
      <c r="AN6" s="20"/>
      <c r="AO6" s="21"/>
      <c r="AP6" s="21"/>
      <c r="AQ6" s="22"/>
      <c r="AR6" s="22"/>
      <c r="AS6" s="23"/>
      <c r="AT6" s="24"/>
      <c r="AU6" s="24"/>
      <c r="AV6" s="24"/>
      <c r="AW6" s="24"/>
      <c r="AX6" s="25"/>
      <c r="AY6" s="26"/>
      <c r="AZ6" s="26"/>
      <c r="BA6" s="26"/>
      <c r="BB6" s="26"/>
      <c r="BC6" s="27"/>
      <c r="BD6" s="27"/>
      <c r="BE6" s="28"/>
    </row>
    <row r="7" spans="1:57" ht="18" customHeight="1" x14ac:dyDescent="0.25">
      <c r="A7" s="16" t="s">
        <v>28</v>
      </c>
      <c r="B7" s="29"/>
      <c r="C7" s="29"/>
      <c r="D7" s="19"/>
      <c r="E7" s="19"/>
      <c r="F7" s="19"/>
      <c r="G7" s="19"/>
      <c r="H7" s="19"/>
      <c r="I7" s="19"/>
      <c r="J7" s="19"/>
      <c r="K7" s="19"/>
      <c r="L7" s="19"/>
      <c r="M7" s="19"/>
      <c r="N7" s="19"/>
      <c r="O7" s="19"/>
      <c r="P7" s="19"/>
      <c r="Q7" s="19"/>
      <c r="R7" s="19"/>
      <c r="S7" s="9">
        <f t="shared" ref="S7:AM7" si="0">COUNTIFS(S10:S12,1)+COUNTIFS(S10:S12,"K")+COUNTIFS(S10:S12,"G")</f>
        <v>0</v>
      </c>
      <c r="T7" s="9">
        <f t="shared" si="0"/>
        <v>0</v>
      </c>
      <c r="U7" s="9">
        <f t="shared" si="0"/>
        <v>0</v>
      </c>
      <c r="V7" s="9">
        <f t="shared" si="0"/>
        <v>0</v>
      </c>
      <c r="W7" s="9">
        <f t="shared" si="0"/>
        <v>0</v>
      </c>
      <c r="X7" s="9">
        <f t="shared" si="0"/>
        <v>0</v>
      </c>
      <c r="Y7" s="9">
        <f t="shared" si="0"/>
        <v>0</v>
      </c>
      <c r="Z7" s="9">
        <f t="shared" si="0"/>
        <v>0</v>
      </c>
      <c r="AA7" s="9">
        <f t="shared" si="0"/>
        <v>0</v>
      </c>
      <c r="AB7" s="9">
        <f t="shared" si="0"/>
        <v>0</v>
      </c>
      <c r="AC7" s="9">
        <f t="shared" si="0"/>
        <v>0</v>
      </c>
      <c r="AD7" s="9">
        <f t="shared" si="0"/>
        <v>0</v>
      </c>
      <c r="AE7" s="9">
        <f t="shared" si="0"/>
        <v>0</v>
      </c>
      <c r="AF7" s="9">
        <f t="shared" si="0"/>
        <v>0</v>
      </c>
      <c r="AG7" s="9">
        <f t="shared" si="0"/>
        <v>0</v>
      </c>
      <c r="AH7" s="9">
        <f t="shared" si="0"/>
        <v>0</v>
      </c>
      <c r="AI7" s="9">
        <f t="shared" ref="AI7:AK7" si="1">COUNTIFS(AI10:AI12,1)+COUNTIFS(AI10:AI12,"K")+COUNTIFS(AI10:AI12,"G")</f>
        <v>0</v>
      </c>
      <c r="AJ7" s="9">
        <f t="shared" si="1"/>
        <v>0</v>
      </c>
      <c r="AK7" s="9">
        <f t="shared" si="1"/>
        <v>0</v>
      </c>
      <c r="AL7" s="9">
        <f t="shared" si="0"/>
        <v>0</v>
      </c>
      <c r="AM7" s="9">
        <f t="shared" si="0"/>
        <v>0</v>
      </c>
      <c r="AN7" s="30"/>
      <c r="AO7" s="30">
        <f>COUNTIFS(AO10:AO12,"&lt;85")</f>
        <v>0</v>
      </c>
      <c r="AP7" s="30"/>
      <c r="AQ7" s="22"/>
      <c r="AR7" s="22"/>
      <c r="AS7" s="31"/>
      <c r="AT7" s="24"/>
      <c r="AU7" s="24"/>
      <c r="AV7" s="24"/>
      <c r="AW7" s="24"/>
      <c r="AX7" s="19"/>
      <c r="AY7" s="32"/>
      <c r="AZ7" s="32"/>
      <c r="BA7" s="32"/>
      <c r="BB7" s="32"/>
      <c r="BC7" s="33"/>
      <c r="BD7" s="33"/>
    </row>
    <row r="8" spans="1:57" ht="18" customHeight="1" x14ac:dyDescent="0.25">
      <c r="A8" s="16" t="s">
        <v>29</v>
      </c>
      <c r="B8" s="29"/>
      <c r="C8" s="29"/>
      <c r="D8" s="19"/>
      <c r="E8" s="19"/>
      <c r="F8" s="19"/>
      <c r="G8" s="19"/>
      <c r="H8" s="19"/>
      <c r="I8" s="19"/>
      <c r="J8" s="19"/>
      <c r="K8" s="19"/>
      <c r="L8" s="19"/>
      <c r="M8" s="19"/>
      <c r="N8" s="19"/>
      <c r="O8" s="19"/>
      <c r="P8" s="19"/>
      <c r="Q8" s="19"/>
      <c r="R8" s="19"/>
      <c r="S8" s="9">
        <f t="shared" ref="S8:AM8" si="2">COUNTIFS(S10:S12,"K")</f>
        <v>0</v>
      </c>
      <c r="T8" s="9">
        <f t="shared" si="2"/>
        <v>0</v>
      </c>
      <c r="U8" s="9">
        <f t="shared" si="2"/>
        <v>0</v>
      </c>
      <c r="V8" s="9">
        <f t="shared" si="2"/>
        <v>0</v>
      </c>
      <c r="W8" s="9">
        <f t="shared" si="2"/>
        <v>0</v>
      </c>
      <c r="X8" s="9">
        <f t="shared" si="2"/>
        <v>0</v>
      </c>
      <c r="Y8" s="9">
        <f t="shared" si="2"/>
        <v>0</v>
      </c>
      <c r="Z8" s="9">
        <f t="shared" si="2"/>
        <v>0</v>
      </c>
      <c r="AA8" s="9">
        <f t="shared" si="2"/>
        <v>0</v>
      </c>
      <c r="AB8" s="9">
        <f t="shared" si="2"/>
        <v>0</v>
      </c>
      <c r="AC8" s="9">
        <f t="shared" si="2"/>
        <v>0</v>
      </c>
      <c r="AD8" s="9">
        <f t="shared" si="2"/>
        <v>0</v>
      </c>
      <c r="AE8" s="9">
        <f t="shared" si="2"/>
        <v>0</v>
      </c>
      <c r="AF8" s="9">
        <f t="shared" si="2"/>
        <v>0</v>
      </c>
      <c r="AG8" s="9">
        <f t="shared" si="2"/>
        <v>0</v>
      </c>
      <c r="AH8" s="9">
        <f t="shared" si="2"/>
        <v>0</v>
      </c>
      <c r="AI8" s="9">
        <f t="shared" ref="AI8:AK8" si="3">COUNTIFS(AI10:AI12,"K")</f>
        <v>0</v>
      </c>
      <c r="AJ8" s="9">
        <f t="shared" si="3"/>
        <v>0</v>
      </c>
      <c r="AK8" s="9">
        <f t="shared" si="3"/>
        <v>0</v>
      </c>
      <c r="AL8" s="9">
        <f t="shared" si="2"/>
        <v>0</v>
      </c>
      <c r="AM8" s="9">
        <f t="shared" si="2"/>
        <v>0</v>
      </c>
      <c r="AN8" s="30"/>
      <c r="AO8" s="30"/>
      <c r="AP8" s="30"/>
      <c r="AQ8" s="22"/>
      <c r="AR8" s="22"/>
      <c r="AS8" s="31"/>
      <c r="AT8" s="24"/>
      <c r="AU8" s="24"/>
      <c r="AV8" s="24"/>
      <c r="AW8" s="24"/>
      <c r="AX8" s="19"/>
      <c r="AY8" s="32"/>
      <c r="AZ8" s="32"/>
      <c r="BA8" s="32"/>
      <c r="BB8" s="32"/>
      <c r="BC8" s="33"/>
      <c r="BD8" s="33"/>
    </row>
    <row r="9" spans="1:57" s="39" customFormat="1" ht="18.75" customHeight="1" x14ac:dyDescent="0.25">
      <c r="A9" s="53" t="s">
        <v>135</v>
      </c>
      <c r="B9" s="54"/>
      <c r="C9" s="19"/>
      <c r="D9" s="19"/>
      <c r="E9" s="19"/>
      <c r="F9" s="19"/>
      <c r="G9" s="19"/>
      <c r="H9" s="19"/>
      <c r="I9" s="19"/>
      <c r="J9" s="19"/>
      <c r="K9" s="19"/>
      <c r="L9" s="19"/>
      <c r="M9" s="19"/>
      <c r="N9" s="19"/>
      <c r="O9" s="19"/>
      <c r="P9" s="8">
        <f>IF(M9&lt;=7,1,IF(M9&lt;=14,2,IF(M9&lt;=21,3,4)))</f>
        <v>1</v>
      </c>
      <c r="Q9" s="19"/>
      <c r="R9" s="19"/>
      <c r="S9" s="19"/>
      <c r="T9" s="19"/>
      <c r="U9" s="19"/>
      <c r="V9" s="19"/>
      <c r="W9" s="19"/>
      <c r="X9" s="19"/>
      <c r="Y9" s="19"/>
      <c r="Z9" s="19"/>
      <c r="AA9" s="19"/>
      <c r="AB9" s="19"/>
      <c r="AC9" s="19"/>
      <c r="AD9" s="19"/>
      <c r="AE9" s="19"/>
      <c r="AF9" s="19"/>
      <c r="AG9" s="19"/>
      <c r="AH9" s="19"/>
      <c r="AI9" s="19"/>
      <c r="AJ9" s="19"/>
      <c r="AK9" s="19"/>
      <c r="AL9" s="19"/>
      <c r="AM9" s="19"/>
      <c r="AN9" s="34">
        <f>COUNTIFS($S$6:$AM$6,"Nghiêm trọng",S9:AM9,"1")+COUNTIFS($S$6:$AM$6,"Nghiêm trọng",S9:AM9,"g")+COUNTIFS($S$6:$AM$6,"Nghiêm trọng",S9:AM9,"k")</f>
        <v>0</v>
      </c>
      <c r="AO9" s="35">
        <f>100-(SUMIF($S9:$AM9,1,$S$6:$AM$6)+SUMIF($S9:$AM9,"G",$S$6:$AM$6)+SUMIF($S9:$AM9,"K",$S$6:$AM$6))</f>
        <v>100</v>
      </c>
      <c r="AP9" s="35" t="str">
        <f>IF(AN9&gt;0,"Không đạt chuẩn do mắc lỗi nghiêm trọng",IF(AO9&gt;85,"Đạt chuẩn","Không đạt chuẩn do điểm đạt của trạm ≤ 85 điểm"))</f>
        <v>Đạt chuẩn</v>
      </c>
      <c r="AQ9" s="14">
        <f>COUNTA(AQ10:AQ12)</f>
        <v>0</v>
      </c>
      <c r="AR9" s="14">
        <f>COUNTA(AR10:AR12)</f>
        <v>0</v>
      </c>
      <c r="AS9" s="34">
        <f>COUNTIFS($S$6:$AM$6,"Nghiêm trọng",S9:AM9,"1")+COUNTIFS($S$6:$AM$6,"Nghiêm trọng",S9:AM9,"g")</f>
        <v>0</v>
      </c>
      <c r="AT9" s="35">
        <f>100-(SUMIF($S9:$AM9,1,$S$6:$AM$6)+SUMIF($S9:$AM9,"G",$S$6:$AM$6))</f>
        <v>100</v>
      </c>
      <c r="AU9" s="35" t="str">
        <f>IF(AS9&gt;0,"Không đạt chuẩn do mắc lỗi nghiêm trọng",IF(AT9&gt;85,"Đạt chuẩn","Không đạt chuẩn do điểm đạt của trạm ≤ 85 điểm"))</f>
        <v>Đạt chuẩn</v>
      </c>
      <c r="AV9" s="36">
        <f>COUNTA(AV10:AV12)</f>
        <v>0</v>
      </c>
      <c r="AW9" s="24">
        <f>COUNTA(AW10:AW12)</f>
        <v>0</v>
      </c>
      <c r="AX9" s="19">
        <f>COUNTA(AX10:AX12)</f>
        <v>0</v>
      </c>
      <c r="AY9" s="35">
        <f>COUNTIFS($S$6:$AM$6,"Nghiêm trọng",S9:AM9,"1")+COUNTIFS($S$6:$AM$6,"Nghiêm trọng",S9:AM9,"k")</f>
        <v>0</v>
      </c>
      <c r="AZ9" s="37">
        <f>100-(SUMIF($S9:$AM9,1,$S$6:$AM$6)+SUMIF($S9:$AM9,"k",$S$6:$AM$6))</f>
        <v>100</v>
      </c>
      <c r="BA9" s="35" t="str">
        <f>IF(AY9&gt;0,"Không đạt chuẩn do mắc lỗi nghiêm trọng",IF(AZ9&gt;85,"Đạt chuẩn","Không đạt chuẩn do điểm đạt của trạm ≤ 85 điểm"))</f>
        <v>Đạt chuẩn</v>
      </c>
      <c r="BB9" s="32">
        <f>COUNTA(BB10:BB12)</f>
        <v>0</v>
      </c>
      <c r="BC9" s="33">
        <f>COUNTA(BC10:BC12)</f>
        <v>0</v>
      </c>
      <c r="BD9" s="33">
        <f>COUNTA(BD10:BD12)</f>
        <v>0</v>
      </c>
      <c r="BE9" s="38">
        <f>COUNTIFS($D9:D$9,D9)</f>
        <v>0</v>
      </c>
    </row>
    <row r="10" spans="1:57" s="39" customFormat="1" x14ac:dyDescent="0.2">
      <c r="A10" s="55"/>
      <c r="B10" s="55"/>
      <c r="C10" s="55"/>
      <c r="D10" s="56"/>
      <c r="E10" s="56"/>
      <c r="F10" s="56"/>
      <c r="G10" s="56"/>
      <c r="H10" s="56"/>
      <c r="I10" s="56"/>
      <c r="J10" s="56"/>
      <c r="K10" s="56"/>
      <c r="L10" s="56"/>
      <c r="M10" s="57"/>
      <c r="N10" s="57"/>
      <c r="O10" s="57"/>
      <c r="P10" s="8"/>
      <c r="Q10" s="56"/>
      <c r="R10" s="58"/>
      <c r="S10" s="40"/>
      <c r="T10" s="40"/>
      <c r="U10" s="40"/>
      <c r="V10" s="40"/>
      <c r="W10" s="40"/>
      <c r="X10" s="40"/>
      <c r="Y10" s="40"/>
      <c r="Z10" s="40"/>
      <c r="AA10" s="40"/>
      <c r="AB10" s="40"/>
      <c r="AC10" s="40"/>
      <c r="AD10" s="40"/>
      <c r="AE10" s="40"/>
      <c r="AF10" s="40"/>
      <c r="AG10" s="40"/>
      <c r="AH10" s="40"/>
      <c r="AI10" s="40"/>
      <c r="AJ10" s="40"/>
      <c r="AK10" s="40"/>
      <c r="AL10" s="40"/>
      <c r="AM10" s="40"/>
      <c r="AN10" s="8"/>
      <c r="AO10" s="59"/>
      <c r="AP10" s="59"/>
      <c r="AQ10" s="41"/>
      <c r="AR10" s="41"/>
      <c r="AS10" s="8"/>
      <c r="AT10" s="59"/>
      <c r="AU10" s="59"/>
      <c r="AV10" s="42"/>
      <c r="AW10" s="42"/>
      <c r="AX10" s="42"/>
      <c r="AY10" s="59"/>
      <c r="AZ10" s="60"/>
      <c r="BA10" s="59"/>
      <c r="BB10" s="42"/>
      <c r="BC10" s="42"/>
      <c r="BD10" s="42"/>
      <c r="BE10" s="38"/>
    </row>
    <row r="11" spans="1:57" s="39" customFormat="1" ht="17.25" customHeight="1" x14ac:dyDescent="0.2">
      <c r="A11" s="55"/>
      <c r="B11" s="55"/>
      <c r="C11" s="55"/>
      <c r="D11" s="56"/>
      <c r="E11" s="56"/>
      <c r="F11" s="56"/>
      <c r="G11" s="56"/>
      <c r="H11" s="56"/>
      <c r="I11" s="56"/>
      <c r="J11" s="56"/>
      <c r="K11" s="56"/>
      <c r="L11" s="56"/>
      <c r="M11" s="57"/>
      <c r="N11" s="57"/>
      <c r="O11" s="57"/>
      <c r="P11" s="8"/>
      <c r="Q11" s="56"/>
      <c r="R11" s="58"/>
      <c r="S11" s="40"/>
      <c r="T11" s="40"/>
      <c r="U11" s="40"/>
      <c r="V11" s="40"/>
      <c r="W11" s="40"/>
      <c r="X11" s="40"/>
      <c r="Y11" s="40"/>
      <c r="Z11" s="40"/>
      <c r="AA11" s="40"/>
      <c r="AB11" s="40"/>
      <c r="AC11" s="40"/>
      <c r="AD11" s="40"/>
      <c r="AE11" s="40"/>
      <c r="AF11" s="40"/>
      <c r="AG11" s="40"/>
      <c r="AH11" s="40"/>
      <c r="AI11" s="40"/>
      <c r="AJ11" s="40"/>
      <c r="AK11" s="40"/>
      <c r="AL11" s="40"/>
      <c r="AM11" s="40"/>
      <c r="AN11" s="8"/>
      <c r="AO11" s="59"/>
      <c r="AP11" s="59"/>
      <c r="AQ11" s="43"/>
      <c r="AR11" s="43"/>
      <c r="AS11" s="8"/>
      <c r="AT11" s="59"/>
      <c r="AU11" s="59"/>
      <c r="AV11" s="44"/>
      <c r="AW11" s="44"/>
      <c r="AX11" s="44"/>
      <c r="AY11" s="59"/>
      <c r="AZ11" s="60"/>
      <c r="BA11" s="59"/>
      <c r="BB11" s="44"/>
      <c r="BC11" s="44"/>
      <c r="BD11" s="45"/>
      <c r="BE11" s="38"/>
    </row>
    <row r="12" spans="1:57" s="39" customFormat="1" ht="17.25" customHeight="1" x14ac:dyDescent="0.2">
      <c r="A12" s="55"/>
      <c r="B12" s="55"/>
      <c r="C12" s="55"/>
      <c r="D12" s="56"/>
      <c r="E12" s="56"/>
      <c r="F12" s="56"/>
      <c r="G12" s="56"/>
      <c r="H12" s="56"/>
      <c r="I12" s="56"/>
      <c r="J12" s="56"/>
      <c r="K12" s="56"/>
      <c r="L12" s="56"/>
      <c r="M12" s="57"/>
      <c r="N12" s="57"/>
      <c r="O12" s="57"/>
      <c r="P12" s="8"/>
      <c r="Q12" s="56"/>
      <c r="R12" s="58"/>
      <c r="S12" s="40"/>
      <c r="T12" s="40"/>
      <c r="U12" s="40"/>
      <c r="V12" s="40"/>
      <c r="W12" s="40"/>
      <c r="X12" s="40"/>
      <c r="Y12" s="40"/>
      <c r="Z12" s="40"/>
      <c r="AA12" s="40"/>
      <c r="AB12" s="40"/>
      <c r="AC12" s="40"/>
      <c r="AD12" s="40"/>
      <c r="AE12" s="40"/>
      <c r="AF12" s="40"/>
      <c r="AG12" s="40"/>
      <c r="AH12" s="40"/>
      <c r="AI12" s="40"/>
      <c r="AJ12" s="40"/>
      <c r="AK12" s="40"/>
      <c r="AL12" s="40"/>
      <c r="AM12" s="40"/>
      <c r="AN12" s="8"/>
      <c r="AO12" s="59"/>
      <c r="AP12" s="59"/>
      <c r="AQ12" s="43"/>
      <c r="AR12" s="43"/>
      <c r="AS12" s="8"/>
      <c r="AT12" s="59"/>
      <c r="AU12" s="59"/>
      <c r="AV12" s="44"/>
      <c r="AW12" s="44"/>
      <c r="AX12" s="44"/>
      <c r="AY12" s="59"/>
      <c r="AZ12" s="60"/>
      <c r="BA12" s="59"/>
      <c r="BB12" s="44"/>
      <c r="BC12" s="44"/>
      <c r="BD12" s="45"/>
      <c r="BE12" s="38"/>
    </row>
    <row r="13" spans="1:57" x14ac:dyDescent="0.25">
      <c r="A13" s="55"/>
      <c r="B13" s="55"/>
      <c r="C13" s="55"/>
      <c r="D13" s="56"/>
      <c r="E13" s="56"/>
      <c r="F13" s="56"/>
      <c r="G13" s="56"/>
      <c r="H13" s="56"/>
      <c r="I13" s="56"/>
      <c r="J13" s="56"/>
      <c r="K13" s="56"/>
      <c r="L13" s="56"/>
      <c r="M13" s="57"/>
      <c r="N13" s="57"/>
      <c r="O13" s="57"/>
      <c r="P13" s="8"/>
      <c r="Q13" s="56"/>
      <c r="R13" s="58"/>
      <c r="S13" s="61"/>
      <c r="T13" s="61"/>
      <c r="U13" s="61"/>
      <c r="V13" s="61"/>
      <c r="W13" s="61"/>
      <c r="X13" s="61"/>
      <c r="Y13" s="61"/>
      <c r="Z13" s="61"/>
      <c r="AA13" s="61"/>
      <c r="AB13" s="61"/>
      <c r="AC13" s="61"/>
      <c r="AD13" s="61"/>
      <c r="AE13" s="61"/>
      <c r="AF13" s="61"/>
      <c r="AG13" s="61"/>
      <c r="AH13" s="61"/>
      <c r="AI13" s="61"/>
      <c r="AJ13" s="61"/>
      <c r="AK13" s="61"/>
      <c r="AL13" s="61"/>
      <c r="AM13" s="61"/>
      <c r="AN13" s="8"/>
      <c r="AO13" s="59"/>
      <c r="AP13" s="59"/>
      <c r="AQ13" s="61"/>
      <c r="AR13" s="61"/>
      <c r="AS13" s="8"/>
      <c r="AT13" s="59"/>
      <c r="AU13" s="59"/>
      <c r="AV13" s="61"/>
      <c r="AW13" s="61"/>
      <c r="AX13" s="61"/>
      <c r="AY13" s="59"/>
      <c r="AZ13" s="60"/>
      <c r="BA13" s="59"/>
      <c r="BB13" s="61"/>
      <c r="BC13" s="61"/>
      <c r="BD13" s="61"/>
      <c r="BE13" s="38"/>
    </row>
    <row r="14" spans="1:57" x14ac:dyDescent="0.25">
      <c r="A14" s="55"/>
      <c r="B14" s="55"/>
      <c r="C14" s="55"/>
      <c r="D14" s="56"/>
      <c r="E14" s="56"/>
      <c r="F14" s="56"/>
      <c r="G14" s="56"/>
      <c r="H14" s="56"/>
      <c r="I14" s="56"/>
      <c r="J14" s="56"/>
      <c r="K14" s="56"/>
      <c r="L14" s="56"/>
      <c r="M14" s="57"/>
      <c r="N14" s="57"/>
      <c r="O14" s="57"/>
      <c r="P14" s="8"/>
      <c r="Q14" s="56"/>
      <c r="R14" s="58"/>
      <c r="S14" s="61"/>
      <c r="T14" s="61"/>
      <c r="U14" s="61"/>
      <c r="V14" s="61"/>
      <c r="W14" s="61"/>
      <c r="X14" s="61"/>
      <c r="Y14" s="61"/>
      <c r="Z14" s="61"/>
      <c r="AA14" s="61"/>
      <c r="AB14" s="61"/>
      <c r="AC14" s="61"/>
      <c r="AD14" s="61"/>
      <c r="AE14" s="61"/>
      <c r="AF14" s="61"/>
      <c r="AG14" s="61"/>
      <c r="AH14" s="61"/>
      <c r="AI14" s="61"/>
      <c r="AJ14" s="61"/>
      <c r="AK14" s="61"/>
      <c r="AL14" s="61"/>
      <c r="AM14" s="61"/>
      <c r="AN14" s="8"/>
      <c r="AO14" s="59"/>
      <c r="AP14" s="59"/>
      <c r="AQ14" s="61"/>
      <c r="AR14" s="61"/>
      <c r="AS14" s="8"/>
      <c r="AT14" s="59"/>
      <c r="AU14" s="59"/>
      <c r="AV14" s="61"/>
      <c r="AW14" s="61"/>
      <c r="AX14" s="61"/>
      <c r="AY14" s="59"/>
      <c r="AZ14" s="60"/>
      <c r="BA14" s="59"/>
      <c r="BB14" s="61"/>
      <c r="BC14" s="61"/>
      <c r="BD14" s="61"/>
      <c r="BE14" s="38"/>
    </row>
    <row r="15" spans="1:57" x14ac:dyDescent="0.25">
      <c r="A15" s="55"/>
      <c r="B15" s="55"/>
      <c r="C15" s="55"/>
      <c r="D15" s="56"/>
      <c r="E15" s="56"/>
      <c r="F15" s="56"/>
      <c r="G15" s="56"/>
      <c r="H15" s="56"/>
      <c r="I15" s="56"/>
      <c r="J15" s="56"/>
      <c r="K15" s="56"/>
      <c r="L15" s="56"/>
      <c r="M15" s="57"/>
      <c r="N15" s="57"/>
      <c r="O15" s="57"/>
      <c r="P15" s="8"/>
      <c r="Q15" s="56"/>
      <c r="R15" s="58"/>
      <c r="S15" s="61"/>
      <c r="T15" s="61"/>
      <c r="U15" s="61"/>
      <c r="V15" s="61"/>
      <c r="W15" s="61"/>
      <c r="X15" s="61"/>
      <c r="Y15" s="61"/>
      <c r="Z15" s="61"/>
      <c r="AA15" s="61"/>
      <c r="AB15" s="61"/>
      <c r="AC15" s="61"/>
      <c r="AD15" s="61"/>
      <c r="AE15" s="61"/>
      <c r="AF15" s="61"/>
      <c r="AG15" s="61"/>
      <c r="AH15" s="61"/>
      <c r="AI15" s="61"/>
      <c r="AJ15" s="61"/>
      <c r="AK15" s="61"/>
      <c r="AL15" s="61"/>
      <c r="AM15" s="61"/>
      <c r="AN15" s="8"/>
      <c r="AO15" s="59"/>
      <c r="AP15" s="59"/>
      <c r="AQ15" s="61"/>
      <c r="AR15" s="61"/>
      <c r="AS15" s="8"/>
      <c r="AT15" s="59"/>
      <c r="AU15" s="59"/>
      <c r="AV15" s="61"/>
      <c r="AW15" s="61"/>
      <c r="AX15" s="61"/>
      <c r="AY15" s="59"/>
      <c r="AZ15" s="60"/>
      <c r="BA15" s="59"/>
      <c r="BB15" s="61"/>
      <c r="BC15" s="61"/>
      <c r="BD15" s="61"/>
      <c r="BE15" s="38"/>
    </row>
    <row r="16" spans="1:57" x14ac:dyDescent="0.25">
      <c r="A16" s="55"/>
      <c r="B16" s="55"/>
      <c r="C16" s="55"/>
      <c r="D16" s="56"/>
      <c r="E16" s="56"/>
      <c r="F16" s="56"/>
      <c r="G16" s="56"/>
      <c r="H16" s="56"/>
      <c r="I16" s="56"/>
      <c r="J16" s="56"/>
      <c r="K16" s="56"/>
      <c r="L16" s="56"/>
      <c r="M16" s="57"/>
      <c r="N16" s="57"/>
      <c r="O16" s="57"/>
      <c r="P16" s="8"/>
      <c r="Q16" s="56"/>
      <c r="R16" s="58"/>
      <c r="S16" s="61"/>
      <c r="T16" s="61"/>
      <c r="U16" s="61"/>
      <c r="V16" s="61"/>
      <c r="W16" s="61"/>
      <c r="X16" s="61"/>
      <c r="Y16" s="61"/>
      <c r="Z16" s="61"/>
      <c r="AA16" s="61"/>
      <c r="AB16" s="61"/>
      <c r="AC16" s="61"/>
      <c r="AD16" s="61"/>
      <c r="AE16" s="61"/>
      <c r="AF16" s="61"/>
      <c r="AG16" s="61"/>
      <c r="AH16" s="61"/>
      <c r="AI16" s="61"/>
      <c r="AJ16" s="61"/>
      <c r="AK16" s="61"/>
      <c r="AL16" s="61"/>
      <c r="AM16" s="61"/>
      <c r="AN16" s="8"/>
      <c r="AO16" s="59"/>
      <c r="AP16" s="59"/>
      <c r="AQ16" s="61"/>
      <c r="AR16" s="61"/>
      <c r="AS16" s="8"/>
      <c r="AT16" s="59"/>
      <c r="AU16" s="59"/>
      <c r="AV16" s="61"/>
      <c r="AW16" s="61"/>
      <c r="AX16" s="61"/>
      <c r="AY16" s="59"/>
      <c r="AZ16" s="60"/>
      <c r="BA16" s="59"/>
      <c r="BB16" s="61"/>
      <c r="BC16" s="61"/>
      <c r="BD16" s="61"/>
      <c r="BE16" s="38"/>
    </row>
    <row r="17" spans="1:57" x14ac:dyDescent="0.25">
      <c r="A17" s="55"/>
      <c r="B17" s="55"/>
      <c r="C17" s="55"/>
      <c r="D17" s="56"/>
      <c r="E17" s="56"/>
      <c r="F17" s="56"/>
      <c r="G17" s="56"/>
      <c r="H17" s="56"/>
      <c r="I17" s="56"/>
      <c r="J17" s="56"/>
      <c r="K17" s="56"/>
      <c r="L17" s="56"/>
      <c r="M17" s="57"/>
      <c r="N17" s="57"/>
      <c r="O17" s="57"/>
      <c r="P17" s="8"/>
      <c r="Q17" s="56"/>
      <c r="R17" s="58"/>
      <c r="S17" s="61"/>
      <c r="T17" s="61"/>
      <c r="U17" s="61"/>
      <c r="V17" s="61"/>
      <c r="W17" s="61"/>
      <c r="X17" s="61"/>
      <c r="Y17" s="61"/>
      <c r="Z17" s="61"/>
      <c r="AA17" s="61"/>
      <c r="AB17" s="61"/>
      <c r="AC17" s="61"/>
      <c r="AD17" s="61"/>
      <c r="AE17" s="61"/>
      <c r="AF17" s="61"/>
      <c r="AG17" s="61"/>
      <c r="AH17" s="61"/>
      <c r="AI17" s="61"/>
      <c r="AJ17" s="61"/>
      <c r="AK17" s="61"/>
      <c r="AL17" s="61"/>
      <c r="AM17" s="61"/>
      <c r="AN17" s="8"/>
      <c r="AO17" s="59"/>
      <c r="AP17" s="59"/>
      <c r="AQ17" s="61"/>
      <c r="AR17" s="61"/>
      <c r="AS17" s="8"/>
      <c r="AT17" s="59"/>
      <c r="AU17" s="59"/>
      <c r="AV17" s="61"/>
      <c r="AW17" s="61"/>
      <c r="AX17" s="61"/>
      <c r="AY17" s="59"/>
      <c r="AZ17" s="60"/>
      <c r="BA17" s="59"/>
      <c r="BB17" s="61"/>
      <c r="BC17" s="61"/>
      <c r="BD17" s="61"/>
      <c r="BE17" s="38"/>
    </row>
    <row r="18" spans="1:57" x14ac:dyDescent="0.25">
      <c r="A18" s="55"/>
      <c r="B18" s="55"/>
      <c r="C18" s="55"/>
      <c r="D18" s="56"/>
      <c r="E18" s="56"/>
      <c r="F18" s="56"/>
      <c r="G18" s="56"/>
      <c r="H18" s="56"/>
      <c r="I18" s="56"/>
      <c r="J18" s="56"/>
      <c r="K18" s="56"/>
      <c r="L18" s="56"/>
      <c r="M18" s="57"/>
      <c r="N18" s="57"/>
      <c r="O18" s="57"/>
      <c r="P18" s="8"/>
      <c r="Q18" s="56"/>
      <c r="R18" s="58"/>
      <c r="S18" s="61"/>
      <c r="T18" s="61"/>
      <c r="U18" s="61"/>
      <c r="V18" s="61"/>
      <c r="W18" s="61"/>
      <c r="X18" s="61"/>
      <c r="Y18" s="61"/>
      <c r="Z18" s="61"/>
      <c r="AA18" s="61"/>
      <c r="AB18" s="61"/>
      <c r="AC18" s="61"/>
      <c r="AD18" s="61"/>
      <c r="AE18" s="61"/>
      <c r="AF18" s="61"/>
      <c r="AG18" s="61"/>
      <c r="AH18" s="61"/>
      <c r="AI18" s="61"/>
      <c r="AJ18" s="61"/>
      <c r="AK18" s="61"/>
      <c r="AL18" s="61"/>
      <c r="AM18" s="61"/>
      <c r="AN18" s="8"/>
      <c r="AO18" s="59"/>
      <c r="AP18" s="59"/>
      <c r="AQ18" s="61"/>
      <c r="AR18" s="61"/>
      <c r="AS18" s="8"/>
      <c r="AT18" s="59"/>
      <c r="AU18" s="59"/>
      <c r="AV18" s="61"/>
      <c r="AW18" s="61"/>
      <c r="AX18" s="61"/>
      <c r="AY18" s="59"/>
      <c r="AZ18" s="60"/>
      <c r="BA18" s="59"/>
      <c r="BB18" s="61"/>
      <c r="BC18" s="61"/>
      <c r="BD18" s="61"/>
      <c r="BE18" s="38"/>
    </row>
    <row r="19" spans="1:57" x14ac:dyDescent="0.25">
      <c r="A19" s="55"/>
      <c r="B19" s="55"/>
      <c r="C19" s="55"/>
      <c r="D19" s="56"/>
      <c r="E19" s="56"/>
      <c r="F19" s="56"/>
      <c r="G19" s="56"/>
      <c r="H19" s="56"/>
      <c r="I19" s="56"/>
      <c r="J19" s="56"/>
      <c r="K19" s="56"/>
      <c r="L19" s="56"/>
      <c r="M19" s="57"/>
      <c r="N19" s="57"/>
      <c r="O19" s="57"/>
      <c r="P19" s="8"/>
      <c r="Q19" s="56"/>
      <c r="R19" s="58"/>
      <c r="S19" s="61"/>
      <c r="T19" s="61"/>
      <c r="U19" s="61"/>
      <c r="V19" s="61"/>
      <c r="W19" s="61"/>
      <c r="X19" s="61"/>
      <c r="Y19" s="61"/>
      <c r="Z19" s="61"/>
      <c r="AA19" s="61"/>
      <c r="AB19" s="61"/>
      <c r="AC19" s="61"/>
      <c r="AD19" s="61"/>
      <c r="AE19" s="61"/>
      <c r="AF19" s="61"/>
      <c r="AG19" s="61"/>
      <c r="AH19" s="61"/>
      <c r="AI19" s="61"/>
      <c r="AJ19" s="61"/>
      <c r="AK19" s="61"/>
      <c r="AL19" s="61"/>
      <c r="AM19" s="61"/>
      <c r="AN19" s="8"/>
      <c r="AO19" s="59"/>
      <c r="AP19" s="59"/>
      <c r="AQ19" s="61"/>
      <c r="AR19" s="61"/>
      <c r="AS19" s="8"/>
      <c r="AT19" s="59"/>
      <c r="AU19" s="59"/>
      <c r="AV19" s="61"/>
      <c r="AW19" s="61"/>
      <c r="AX19" s="61"/>
      <c r="AY19" s="59"/>
      <c r="AZ19" s="60"/>
      <c r="BA19" s="59"/>
      <c r="BB19" s="61"/>
      <c r="BC19" s="61"/>
      <c r="BD19" s="61"/>
      <c r="BE19" s="38"/>
    </row>
  </sheetData>
  <autoFilter ref="S8:S12"/>
  <mergeCells count="29">
    <mergeCell ref="A2:R3"/>
    <mergeCell ref="A4:A5"/>
    <mergeCell ref="B4:B5"/>
    <mergeCell ref="C4:C5"/>
    <mergeCell ref="D4:K4"/>
    <mergeCell ref="L4:L5"/>
    <mergeCell ref="M4:P4"/>
    <mergeCell ref="Q4:R4"/>
    <mergeCell ref="BD2:BD5"/>
    <mergeCell ref="AN2:AR3"/>
    <mergeCell ref="AS2:AW3"/>
    <mergeCell ref="AX2:AX5"/>
    <mergeCell ref="AY2:BB3"/>
    <mergeCell ref="BC2:BC5"/>
    <mergeCell ref="BA4:BA5"/>
    <mergeCell ref="AY4:AY5"/>
    <mergeCell ref="AZ4:AZ5"/>
    <mergeCell ref="AW4:AW5"/>
    <mergeCell ref="AN4:AN5"/>
    <mergeCell ref="AO4:AO5"/>
    <mergeCell ref="AP4:AP5"/>
    <mergeCell ref="AQ4:AQ5"/>
    <mergeCell ref="AR4:AR5"/>
    <mergeCell ref="AS4:AS5"/>
    <mergeCell ref="S2:AM3"/>
    <mergeCell ref="U4:V4"/>
    <mergeCell ref="AT4:AT5"/>
    <mergeCell ref="AU4:AU5"/>
    <mergeCell ref="AV4:AV5"/>
  </mergeCells>
  <conditionalFormatting sqref="D10:D13">
    <cfRule type="duplicateValues" dxfId="6" priority="1"/>
  </conditionalFormatting>
  <conditionalFormatting sqref="D2:D3 D6:D9">
    <cfRule type="duplicateValues" dxfId="5" priority="5"/>
  </conditionalFormatting>
  <conditionalFormatting sqref="D2:D3 D6:D9">
    <cfRule type="duplicateValues" dxfId="4" priority="4"/>
  </conditionalFormatting>
  <conditionalFormatting sqref="D5">
    <cfRule type="duplicateValues" dxfId="3" priority="3"/>
  </conditionalFormatting>
  <conditionalFormatting sqref="D5">
    <cfRule type="duplicateValues" dxfId="2" priority="2"/>
  </conditionalFormatting>
  <conditionalFormatting sqref="D10:D19">
    <cfRule type="duplicateValues" dxfId="1" priority="6"/>
    <cfRule type="duplicateValues" dxfId="0" priority="7"/>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Tuyen cap treo</vt:lpstr>
      <vt:lpstr>1.Tuyến cáp treo</vt:lpstr>
      <vt:lpstr>2. Tuyến cáp ngầm</vt:lpstr>
      <vt:lpstr>2.Tuyến cáp ngầm</vt:lpstr>
      <vt:lpstr>3. Tuyến Viba</vt:lpstr>
      <vt:lpstr>3.Tuyến Viba</vt:lpstr>
      <vt:lpstr>'1. Tuyen cap treo'!Print_Area</vt:lpstr>
      <vt:lpstr>'2. Tuyến cáp ngầm'!Print_Area</vt:lpstr>
      <vt:lpstr>'1. Tuyen cap treo'!Print_Titles</vt:lpstr>
      <vt:lpstr>'3. Tuyến Viba'!Print_Titles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Vũ Thanh Bình</cp:lastModifiedBy>
  <cp:lastPrinted>2023-03-31T06:41:26Z</cp:lastPrinted>
  <dcterms:created xsi:type="dcterms:W3CDTF">2019-12-20T02:21:46Z</dcterms:created>
  <dcterms:modified xsi:type="dcterms:W3CDTF">2023-03-31T06:41:44Z</dcterms:modified>
</cp:coreProperties>
</file>